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0.33"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E31" i="1"/>
  <c r="D31" i="1"/>
  <c r="C31" i="1"/>
  <c r="B31" i="1"/>
  <c r="F26" i="1"/>
  <c r="E26" i="1"/>
  <c r="D26" i="1"/>
  <c r="C26" i="1"/>
  <c r="C6" i="1" s="1"/>
  <c r="B26" i="1"/>
  <c r="F21" i="1"/>
  <c r="F6" i="1" s="1"/>
  <c r="E21" i="1"/>
  <c r="D21" i="1"/>
  <c r="C21" i="1"/>
  <c r="B21" i="1"/>
  <c r="B6" i="1" s="1"/>
  <c r="F16" i="1"/>
  <c r="E16" i="1"/>
  <c r="D16" i="1"/>
  <c r="C16" i="1"/>
  <c r="B16" i="1"/>
  <c r="F11" i="1"/>
  <c r="E11" i="1"/>
  <c r="D11" i="1"/>
  <c r="D6" i="1" s="1"/>
  <c r="D10" i="1"/>
  <c r="C10" i="1"/>
  <c r="B10" i="1"/>
  <c r="D9" i="1"/>
  <c r="C9" i="1"/>
  <c r="B9" i="1"/>
  <c r="F8" i="1"/>
  <c r="E8" i="1"/>
  <c r="D8" i="1"/>
  <c r="C8" i="1"/>
  <c r="B8" i="1"/>
  <c r="F7" i="1"/>
  <c r="E7" i="1"/>
  <c r="D7" i="1"/>
  <c r="C7" i="1"/>
  <c r="B7" i="1"/>
  <c r="E6" i="1"/>
</calcChain>
</file>

<file path=xl/sharedStrings.xml><?xml version="1.0" encoding="utf-8"?>
<sst xmlns="http://schemas.openxmlformats.org/spreadsheetml/2006/main" count="96" uniqueCount="31">
  <si>
    <r>
      <t>TABLA 10.33: NÚMERO Y TIPO DE REGISTROS EN EL SISTEMA DE INFORMACIÓN PARA LA GESTIÓN DEL PATRIMONIO CULTURAL INMATERIAL (SIGPA)</t>
    </r>
    <r>
      <rPr>
        <b/>
        <vertAlign val="superscript"/>
        <sz val="8"/>
        <color indexed="8"/>
        <rFont val="Verdana"/>
        <family val="2"/>
      </rPr>
      <t>/1</t>
    </r>
    <r>
      <rPr>
        <b/>
        <sz val="8"/>
        <color indexed="8"/>
        <rFont val="Verdana"/>
        <family val="2"/>
      </rPr>
      <t>, POR AÑO, SEGÚN ADSCRIPCIÓN A ÁMBITO DEL PATRIMONIO CULTURAL INMATERIAL Y TIPO DE ACERVO. 2015-2019</t>
    </r>
  </si>
  <si>
    <t>ÁMBITOS DE PATRIMONIO CULTURAL INMATERIAL Y TIPO DE ACERVO</t>
  </si>
  <si>
    <t>Años</t>
  </si>
  <si>
    <r>
      <t>2017</t>
    </r>
    <r>
      <rPr>
        <b/>
        <vertAlign val="superscript"/>
        <sz val="8"/>
        <color indexed="8"/>
        <rFont val="Verdana"/>
        <family val="2"/>
      </rPr>
      <t>/2</t>
    </r>
  </si>
  <si>
    <r>
      <t>2018</t>
    </r>
    <r>
      <rPr>
        <b/>
        <vertAlign val="superscript"/>
        <sz val="8"/>
        <color theme="1"/>
        <rFont val="Verdana"/>
        <family val="2"/>
      </rPr>
      <t>/3</t>
    </r>
  </si>
  <si>
    <r>
      <t>2019</t>
    </r>
    <r>
      <rPr>
        <b/>
        <vertAlign val="superscript"/>
        <sz val="8"/>
        <color theme="1"/>
        <rFont val="Verdana"/>
        <family val="2"/>
      </rPr>
      <t>/4</t>
    </r>
  </si>
  <si>
    <r>
      <t>TOTAL</t>
    </r>
    <r>
      <rPr>
        <b/>
        <vertAlign val="superscript"/>
        <sz val="8"/>
        <color indexed="8"/>
        <rFont val="Verdana"/>
        <family val="2"/>
      </rPr>
      <t>/5</t>
    </r>
  </si>
  <si>
    <t>Cultores colectivos</t>
  </si>
  <si>
    <t>Cultores individuales</t>
  </si>
  <si>
    <r>
      <t>Fiestas</t>
    </r>
    <r>
      <rPr>
        <b/>
        <vertAlign val="superscript"/>
        <sz val="8"/>
        <rFont val="Verdana"/>
        <family val="2"/>
      </rPr>
      <t>/6</t>
    </r>
  </si>
  <si>
    <t>…</t>
  </si>
  <si>
    <r>
      <t>Gastronomía</t>
    </r>
    <r>
      <rPr>
        <b/>
        <vertAlign val="superscript"/>
        <sz val="8"/>
        <rFont val="Verdana"/>
        <family val="2"/>
      </rPr>
      <t>/6</t>
    </r>
  </si>
  <si>
    <r>
      <t>Artes del espectáculo Total</t>
    </r>
    <r>
      <rPr>
        <b/>
        <vertAlign val="superscript"/>
        <sz val="8"/>
        <color indexed="8"/>
        <rFont val="Verdana"/>
        <family val="2"/>
      </rPr>
      <t>/7</t>
    </r>
  </si>
  <si>
    <t>-</t>
  </si>
  <si>
    <t>Fiestas</t>
  </si>
  <si>
    <t>Gastronomía</t>
  </si>
  <si>
    <t>Conocimientos y usos relacionados con la naturaleza y el universo</t>
  </si>
  <si>
    <t>Técnicas Artesanales tradicionales</t>
  </si>
  <si>
    <t>Tradiciones y Expresiones Orales</t>
  </si>
  <si>
    <t>Usos sociales, rituales y actos festivos</t>
  </si>
  <si>
    <r>
      <t xml:space="preserve">Nota: </t>
    </r>
    <r>
      <rPr>
        <sz val="8"/>
        <color indexed="8"/>
        <rFont val="Verdana"/>
        <family val="2"/>
      </rPr>
      <t>En el caso de los Cultores Individuales, Colectivos y Fiestas, hay registros que pertenecen a más de un Tipo de acervo.</t>
    </r>
  </si>
  <si>
    <r>
      <rPr>
        <b/>
        <sz val="8"/>
        <color indexed="8"/>
        <rFont val="Verdana"/>
        <family val="2"/>
      </rPr>
      <t>1</t>
    </r>
    <r>
      <rPr>
        <sz val="8"/>
        <color indexed="8"/>
        <rFont val="Verdana"/>
        <family val="2"/>
      </rPr>
      <t xml:space="preserve"> Un registro en SIGPA puede tener asociado, uno o más ámbitos de patrimonio cultural inmaterial, por tanto, el número total de la tabla no necesariamente coincidirá con la cantidad total de registros.</t>
    </r>
  </si>
  <si>
    <r>
      <rPr>
        <b/>
        <sz val="8"/>
        <color indexed="8"/>
        <rFont val="Verdana"/>
        <family val="2"/>
      </rPr>
      <t>2</t>
    </r>
    <r>
      <rPr>
        <sz val="8"/>
        <color indexed="8"/>
        <rFont val="Verdana"/>
        <family val="2"/>
      </rPr>
      <t xml:space="preserve"> El Sistema de Información para la Gestión del Patrimonio Cultural Inmaterial (SIGPA) estuvo en etapa de rediseño durante julio y noviembre del año 2017, período durante el cual no hubo nuevas inscripciones en el sistema. </t>
    </r>
  </si>
  <si>
    <r>
      <rPr>
        <b/>
        <sz val="8"/>
        <rFont val="Verdana"/>
        <family val="2"/>
      </rPr>
      <t xml:space="preserve">3 </t>
    </r>
    <r>
      <rPr>
        <sz val="8"/>
        <rFont val="Verdana"/>
        <family val="2"/>
      </rPr>
      <t xml:space="preserve">El Sistema de Información para la Gestión del Patrimonio Cultural Inmaterial (SIGPA) fue modificado en función de los requerimientos del proceso para la salvaguardia durante 2018 (Rex N°420) y ya no registra Acervos Culturales, sino que dos categorías de información:
1) Elementos del Patrimonio Cultural Inmaterial asociados a un status de inscripción en Registro o Inventario del Patrimonio Cultural Inmaterial;
2) Cultores individuales y colectivos asociados a los elementos inscritos. </t>
    </r>
  </si>
  <si>
    <r>
      <t>4</t>
    </r>
    <r>
      <rPr>
        <sz val="8"/>
        <rFont val="Verdana"/>
        <family val="2"/>
      </rPr>
      <t xml:space="preserve"> El significativo aumento del número de registros en el Sistema de Información para la Gestión del Patrimonio Cultural Inmaterial (SIGPA) durante el año 2019 se debió a dos razones:
 1) Inscripción de comunidades de gran magnitud y con alcance nacional como lo es el Circo Tradicional en Chile.
 2) Regularización de la información que componen los registros. Esta regularización implicó la inclusión en el SIGPA de una gran cantidad de cultores y cultoras que no habían sido considerados dentro del registro que compone cada comunidad portadora de un  elemento del Patrimonio Cultural Inmaterial al momento de la implementación del Proceso de Salvaguardia (REX 420) el año 2018.  
pasando a ser la unidad de medida o contabilización el Cultor o Cultura. Esta regularización implicó la inclusión de un número importante de Cultoras y Cultores que no habían sido registrados al momento de iniciar la implementación del Proceso de Salvaguardia (Rex. 420 año 2018).</t>
    </r>
  </si>
  <si>
    <r>
      <t>5</t>
    </r>
    <r>
      <rPr>
        <sz val="8"/>
        <rFont val="Verdana"/>
        <family val="2"/>
      </rPr>
      <t xml:space="preserve"> En el número total de registros informados para el año 2019 se debe precisar que existen 108 casos que no registran ámbito de patrimonio cultural inmaterial asociado, por lo cual no fueron incorporados en la elaboración de esta tabla. </t>
    </r>
  </si>
  <si>
    <r>
      <rPr>
        <b/>
        <sz val="8"/>
        <rFont val="Verdana"/>
        <family val="2"/>
      </rPr>
      <t xml:space="preserve">6 </t>
    </r>
    <r>
      <rPr>
        <sz val="8"/>
        <rFont val="Verdana"/>
        <family val="2"/>
      </rPr>
      <t>Desde el año 2018, el Sistema de Información para la Gestión del Patrimonio Cultural Inmaterial (SIGPA) formalmente no incluye las categorías Fiestas y Gastronomía, ya que al no ser incluidas dentro del Proceso para la Salvaguardia (Rex. 420), dejan de ser categorías válidas y públicas en materia de Registro del Patrimonio Cultural Inmaterial en Chile.</t>
    </r>
  </si>
  <si>
    <r>
      <rPr>
        <b/>
        <sz val="8"/>
        <color indexed="8"/>
        <rFont val="Verdana"/>
        <family val="2"/>
      </rPr>
      <t>7</t>
    </r>
    <r>
      <rPr>
        <sz val="8"/>
        <color indexed="8"/>
        <rFont val="Verdana"/>
        <family val="2"/>
      </rPr>
      <t xml:space="preserve"> Desde el año 2017, el Departamento de Patrimonio Cultural incorpora en su gestión el ámbito de Patrimonio Cultural Inmaterial de "Artes del espectáculo".</t>
    </r>
  </si>
  <si>
    <r>
      <t xml:space="preserve">- </t>
    </r>
    <r>
      <rPr>
        <sz val="8"/>
        <color indexed="8"/>
        <rFont val="Verdana"/>
        <family val="2"/>
      </rPr>
      <t>No registró movimiento.</t>
    </r>
  </si>
  <si>
    <t>… Información no disponible.</t>
  </si>
  <si>
    <t>Fuente: Servicio Nacional del Patrimonio Cultural, dependiente del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</si>
</sst>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1"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color indexed="8"/>
      <name val="Verdana"/>
      <family val="2"/>
    </font>
    <font>
      <b/>
      <sz val="8"/>
      <color indexed="8"/>
      <name val="Verdana"/>
      <family val="2"/>
    </font>
    <font>
      <sz val="8"/>
      <name val="Verdana"/>
      <family val="2"/>
    </font>
    <font>
      <b/>
      <sz val="8"/>
      <color theme="1"/>
      <name val="Verdana"/>
      <family val="2"/>
    </font>
    <font>
      <b/>
      <vertAlign val="superscript"/>
      <sz val="8"/>
      <color theme="1"/>
      <name val="Verdana"/>
      <family val="2"/>
    </font>
    <font>
      <b/>
      <vertAlign val="superscript"/>
      <sz val="8"/>
      <name val="Verdana"/>
      <family val="2"/>
    </font>
    <font>
      <sz val="8"/>
      <color indexed="8"/>
      <name val="Verdan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41" fontId="1" fillId="0" borderId="0" applyFont="0" applyFill="0" applyBorder="0" applyAlignment="0" applyProtection="0"/>
  </cellStyleXfs>
  <cellXfs count="34">
    <xf numFmtId="0" fontId="0" fillId="0" borderId="0" xfId="0"/>
    <xf numFmtId="0" fontId="3" fillId="0" borderId="0" xfId="1" applyFont="1" applyAlignment="1" applyProtection="1">
      <alignment vertical="center" readingOrder="1"/>
      <protection locked="0"/>
    </xf>
    <xf numFmtId="0" fontId="5" fillId="0" borderId="0" xfId="1" applyFont="1" applyAlignment="1" applyProtection="1">
      <alignment vertical="justify" readingOrder="1"/>
      <protection locked="0"/>
    </xf>
    <xf numFmtId="0" fontId="6" fillId="0" borderId="0" xfId="1" applyFont="1"/>
    <xf numFmtId="0" fontId="5" fillId="0" borderId="0" xfId="1" applyFont="1" applyAlignment="1" applyProtection="1">
      <alignment horizontal="justify" vertical="justify" readingOrder="1"/>
      <protection locked="0"/>
    </xf>
    <xf numFmtId="0" fontId="6" fillId="0" borderId="0" xfId="1" applyFont="1" applyAlignment="1">
      <alignment horizontal="justify" vertical="justify"/>
    </xf>
    <xf numFmtId="0" fontId="3" fillId="2" borderId="1" xfId="1" applyFont="1" applyFill="1" applyBorder="1" applyAlignment="1">
      <alignment horizontal="centerContinuous" vertical="center"/>
    </xf>
    <xf numFmtId="0" fontId="5" fillId="0" borderId="2" xfId="1" applyFont="1" applyBorder="1" applyAlignment="1" applyProtection="1">
      <alignment horizontal="centerContinuous" vertical="center" readingOrder="1"/>
      <protection locked="0"/>
    </xf>
    <xf numFmtId="0" fontId="3" fillId="2" borderId="3" xfId="1" applyFont="1" applyFill="1" applyBorder="1" applyAlignment="1">
      <alignment vertical="center"/>
    </xf>
    <xf numFmtId="0" fontId="7" fillId="0" borderId="2" xfId="1" applyFont="1" applyBorder="1" applyAlignment="1">
      <alignment horizontal="center" vertical="center"/>
    </xf>
    <xf numFmtId="14" fontId="7" fillId="0" borderId="2" xfId="1" applyNumberFormat="1" applyFont="1" applyBorder="1" applyAlignment="1">
      <alignment horizontal="center" vertical="center"/>
    </xf>
    <xf numFmtId="0" fontId="5" fillId="0" borderId="0" xfId="1" applyFont="1" applyAlignment="1" applyProtection="1">
      <alignment horizontal="left" vertical="top" readingOrder="1"/>
      <protection locked="0"/>
    </xf>
    <xf numFmtId="41" fontId="5" fillId="0" borderId="0" xfId="1" applyNumberFormat="1" applyFont="1" applyAlignment="1">
      <alignment horizontal="right" vertical="top" readingOrder="1"/>
    </xf>
    <xf numFmtId="41" fontId="5" fillId="0" borderId="0" xfId="2" applyFont="1" applyBorder="1" applyAlignment="1" applyProtection="1">
      <alignment horizontal="right" vertical="top" readingOrder="1"/>
    </xf>
    <xf numFmtId="0" fontId="3" fillId="0" borderId="0" xfId="1" applyFont="1" applyAlignment="1" applyProtection="1">
      <alignment horizontal="left" vertical="top" readingOrder="1"/>
      <protection locked="0"/>
    </xf>
    <xf numFmtId="41" fontId="5" fillId="0" borderId="0" xfId="1" applyNumberFormat="1" applyFont="1" applyAlignment="1" applyProtection="1">
      <alignment horizontal="right" vertical="top" readingOrder="1"/>
      <protection locked="0"/>
    </xf>
    <xf numFmtId="41" fontId="3" fillId="0" borderId="0" xfId="1" applyNumberFormat="1" applyFont="1" applyAlignment="1">
      <alignment horizontal="right" vertical="top" readingOrder="1"/>
    </xf>
    <xf numFmtId="0" fontId="10" fillId="0" borderId="0" xfId="1" applyFont="1" applyAlignment="1" applyProtection="1">
      <alignment horizontal="left" vertical="top" readingOrder="1"/>
      <protection locked="0"/>
    </xf>
    <xf numFmtId="41" fontId="10" fillId="0" borderId="0" xfId="1" applyNumberFormat="1" applyFont="1" applyAlignment="1" applyProtection="1">
      <alignment horizontal="right" vertical="top" readingOrder="1"/>
      <protection locked="0"/>
    </xf>
    <xf numFmtId="41" fontId="10" fillId="0" borderId="0" xfId="2" applyFont="1" applyBorder="1" applyAlignment="1" applyProtection="1">
      <alignment horizontal="right" vertical="top" readingOrder="1"/>
      <protection locked="0"/>
    </xf>
    <xf numFmtId="0" fontId="10" fillId="0" borderId="0" xfId="1" applyFont="1" applyAlignment="1" applyProtection="1">
      <alignment vertical="top" readingOrder="1"/>
      <protection locked="0"/>
    </xf>
    <xf numFmtId="0" fontId="5" fillId="0" borderId="0" xfId="1" applyFont="1" applyAlignment="1" applyProtection="1">
      <alignment horizontal="left" vertical="center" readingOrder="1"/>
      <protection locked="0"/>
    </xf>
    <xf numFmtId="0" fontId="5" fillId="0" borderId="0" xfId="1" applyFont="1" applyAlignment="1" applyProtection="1">
      <alignment vertical="center" readingOrder="1"/>
      <protection locked="0"/>
    </xf>
    <xf numFmtId="0" fontId="10" fillId="0" borderId="0" xfId="1" applyFont="1" applyAlignment="1" applyProtection="1">
      <alignment horizontal="left" vertical="center" readingOrder="1"/>
      <protection locked="0"/>
    </xf>
    <xf numFmtId="0" fontId="10" fillId="0" borderId="0" xfId="1" applyFont="1" applyAlignment="1" applyProtection="1">
      <alignment vertical="center" readingOrder="1"/>
      <protection locked="0"/>
    </xf>
    <xf numFmtId="0" fontId="6" fillId="0" borderId="0" xfId="1" applyFont="1" applyAlignment="1">
      <alignment horizontal="left" vertical="center"/>
    </xf>
    <xf numFmtId="0" fontId="6" fillId="0" borderId="0" xfId="1" applyFont="1" applyAlignment="1">
      <alignment vertical="center"/>
    </xf>
    <xf numFmtId="0" fontId="3" fillId="0" borderId="0" xfId="0" applyFont="1" applyAlignment="1">
      <alignment vertical="top"/>
    </xf>
    <xf numFmtId="0" fontId="6" fillId="0" borderId="0" xfId="1" applyFont="1" applyAlignment="1" applyProtection="1">
      <alignment vertical="center"/>
      <protection locked="0"/>
    </xf>
    <xf numFmtId="0" fontId="6" fillId="0" borderId="0" xfId="1" applyFont="1" applyAlignment="1">
      <alignment horizontal="justify" vertical="center"/>
    </xf>
    <xf numFmtId="0" fontId="10" fillId="0" borderId="0" xfId="1" applyFont="1" applyAlignment="1" applyProtection="1">
      <alignment horizontal="justify" vertical="center" readingOrder="1"/>
      <protection locked="0"/>
    </xf>
    <xf numFmtId="0" fontId="5" fillId="0" borderId="0" xfId="1" applyFont="1" applyAlignment="1" applyProtection="1">
      <alignment horizontal="justify" vertical="center" readingOrder="1"/>
      <protection locked="0"/>
    </xf>
    <xf numFmtId="0" fontId="6" fillId="0" borderId="0" xfId="1" applyFont="1" applyAlignment="1" applyProtection="1">
      <alignment horizontal="justify" vertical="center"/>
      <protection locked="0"/>
    </xf>
    <xf numFmtId="0" fontId="6" fillId="0" borderId="0" xfId="1" applyFont="1" applyAlignment="1" applyProtection="1">
      <alignment horizontal="left" vertical="center" readingOrder="1"/>
      <protection locked="0"/>
    </xf>
  </cellXfs>
  <cellStyles count="3">
    <cellStyle name="Millares [0] 2"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2:F47"/>
  <sheetViews>
    <sheetView tabSelected="1" workbookViewId="0"/>
  </sheetViews>
  <sheetFormatPr baseColWidth="10" defaultColWidth="9.140625" defaultRowHeight="10.5" x14ac:dyDescent="0.15"/>
  <cols>
    <col min="1" max="1" width="64.85546875" style="3" customWidth="1"/>
    <col min="2" max="3" width="15.28515625" style="3" customWidth="1"/>
    <col min="4" max="4" width="12.28515625" style="3" customWidth="1"/>
    <col min="5" max="6" width="12.7109375" style="3" customWidth="1"/>
    <col min="7" max="255" width="9.140625" style="3"/>
    <col min="256" max="256" width="44.42578125" style="3" customWidth="1"/>
    <col min="257" max="259" width="15.28515625" style="3" customWidth="1"/>
    <col min="260" max="260" width="16" style="3" customWidth="1"/>
    <col min="261" max="261" width="15" style="3" customWidth="1"/>
    <col min="262" max="511" width="9.140625" style="3"/>
    <col min="512" max="512" width="44.42578125" style="3" customWidth="1"/>
    <col min="513" max="515" width="15.28515625" style="3" customWidth="1"/>
    <col min="516" max="516" width="16" style="3" customWidth="1"/>
    <col min="517" max="517" width="15" style="3" customWidth="1"/>
    <col min="518" max="767" width="9.140625" style="3"/>
    <col min="768" max="768" width="44.42578125" style="3" customWidth="1"/>
    <col min="769" max="771" width="15.28515625" style="3" customWidth="1"/>
    <col min="772" max="772" width="16" style="3" customWidth="1"/>
    <col min="773" max="773" width="15" style="3" customWidth="1"/>
    <col min="774" max="1023" width="9.140625" style="3"/>
    <col min="1024" max="1024" width="44.42578125" style="3" customWidth="1"/>
    <col min="1025" max="1027" width="15.28515625" style="3" customWidth="1"/>
    <col min="1028" max="1028" width="16" style="3" customWidth="1"/>
    <col min="1029" max="1029" width="15" style="3" customWidth="1"/>
    <col min="1030" max="1279" width="9.140625" style="3"/>
    <col min="1280" max="1280" width="44.42578125" style="3" customWidth="1"/>
    <col min="1281" max="1283" width="15.28515625" style="3" customWidth="1"/>
    <col min="1284" max="1284" width="16" style="3" customWidth="1"/>
    <col min="1285" max="1285" width="15" style="3" customWidth="1"/>
    <col min="1286" max="1535" width="9.140625" style="3"/>
    <col min="1536" max="1536" width="44.42578125" style="3" customWidth="1"/>
    <col min="1537" max="1539" width="15.28515625" style="3" customWidth="1"/>
    <col min="1540" max="1540" width="16" style="3" customWidth="1"/>
    <col min="1541" max="1541" width="15" style="3" customWidth="1"/>
    <col min="1542" max="1791" width="9.140625" style="3"/>
    <col min="1792" max="1792" width="44.42578125" style="3" customWidth="1"/>
    <col min="1793" max="1795" width="15.28515625" style="3" customWidth="1"/>
    <col min="1796" max="1796" width="16" style="3" customWidth="1"/>
    <col min="1797" max="1797" width="15" style="3" customWidth="1"/>
    <col min="1798" max="2047" width="9.140625" style="3"/>
    <col min="2048" max="2048" width="44.42578125" style="3" customWidth="1"/>
    <col min="2049" max="2051" width="15.28515625" style="3" customWidth="1"/>
    <col min="2052" max="2052" width="16" style="3" customWidth="1"/>
    <col min="2053" max="2053" width="15" style="3" customWidth="1"/>
    <col min="2054" max="2303" width="9.140625" style="3"/>
    <col min="2304" max="2304" width="44.42578125" style="3" customWidth="1"/>
    <col min="2305" max="2307" width="15.28515625" style="3" customWidth="1"/>
    <col min="2308" max="2308" width="16" style="3" customWidth="1"/>
    <col min="2309" max="2309" width="15" style="3" customWidth="1"/>
    <col min="2310" max="2559" width="9.140625" style="3"/>
    <col min="2560" max="2560" width="44.42578125" style="3" customWidth="1"/>
    <col min="2561" max="2563" width="15.28515625" style="3" customWidth="1"/>
    <col min="2564" max="2564" width="16" style="3" customWidth="1"/>
    <col min="2565" max="2565" width="15" style="3" customWidth="1"/>
    <col min="2566" max="2815" width="9.140625" style="3"/>
    <col min="2816" max="2816" width="44.42578125" style="3" customWidth="1"/>
    <col min="2817" max="2819" width="15.28515625" style="3" customWidth="1"/>
    <col min="2820" max="2820" width="16" style="3" customWidth="1"/>
    <col min="2821" max="2821" width="15" style="3" customWidth="1"/>
    <col min="2822" max="3071" width="9.140625" style="3"/>
    <col min="3072" max="3072" width="44.42578125" style="3" customWidth="1"/>
    <col min="3073" max="3075" width="15.28515625" style="3" customWidth="1"/>
    <col min="3076" max="3076" width="16" style="3" customWidth="1"/>
    <col min="3077" max="3077" width="15" style="3" customWidth="1"/>
    <col min="3078" max="3327" width="9.140625" style="3"/>
    <col min="3328" max="3328" width="44.42578125" style="3" customWidth="1"/>
    <col min="3329" max="3331" width="15.28515625" style="3" customWidth="1"/>
    <col min="3332" max="3332" width="16" style="3" customWidth="1"/>
    <col min="3333" max="3333" width="15" style="3" customWidth="1"/>
    <col min="3334" max="3583" width="9.140625" style="3"/>
    <col min="3584" max="3584" width="44.42578125" style="3" customWidth="1"/>
    <col min="3585" max="3587" width="15.28515625" style="3" customWidth="1"/>
    <col min="3588" max="3588" width="16" style="3" customWidth="1"/>
    <col min="3589" max="3589" width="15" style="3" customWidth="1"/>
    <col min="3590" max="3839" width="9.140625" style="3"/>
    <col min="3840" max="3840" width="44.42578125" style="3" customWidth="1"/>
    <col min="3841" max="3843" width="15.28515625" style="3" customWidth="1"/>
    <col min="3844" max="3844" width="16" style="3" customWidth="1"/>
    <col min="3845" max="3845" width="15" style="3" customWidth="1"/>
    <col min="3846" max="4095" width="9.140625" style="3"/>
    <col min="4096" max="4096" width="44.42578125" style="3" customWidth="1"/>
    <col min="4097" max="4099" width="15.28515625" style="3" customWidth="1"/>
    <col min="4100" max="4100" width="16" style="3" customWidth="1"/>
    <col min="4101" max="4101" width="15" style="3" customWidth="1"/>
    <col min="4102" max="4351" width="9.140625" style="3"/>
    <col min="4352" max="4352" width="44.42578125" style="3" customWidth="1"/>
    <col min="4353" max="4355" width="15.28515625" style="3" customWidth="1"/>
    <col min="4356" max="4356" width="16" style="3" customWidth="1"/>
    <col min="4357" max="4357" width="15" style="3" customWidth="1"/>
    <col min="4358" max="4607" width="9.140625" style="3"/>
    <col min="4608" max="4608" width="44.42578125" style="3" customWidth="1"/>
    <col min="4609" max="4611" width="15.28515625" style="3" customWidth="1"/>
    <col min="4612" max="4612" width="16" style="3" customWidth="1"/>
    <col min="4613" max="4613" width="15" style="3" customWidth="1"/>
    <col min="4614" max="4863" width="9.140625" style="3"/>
    <col min="4864" max="4864" width="44.42578125" style="3" customWidth="1"/>
    <col min="4865" max="4867" width="15.28515625" style="3" customWidth="1"/>
    <col min="4868" max="4868" width="16" style="3" customWidth="1"/>
    <col min="4869" max="4869" width="15" style="3" customWidth="1"/>
    <col min="4870" max="5119" width="9.140625" style="3"/>
    <col min="5120" max="5120" width="44.42578125" style="3" customWidth="1"/>
    <col min="5121" max="5123" width="15.28515625" style="3" customWidth="1"/>
    <col min="5124" max="5124" width="16" style="3" customWidth="1"/>
    <col min="5125" max="5125" width="15" style="3" customWidth="1"/>
    <col min="5126" max="5375" width="9.140625" style="3"/>
    <col min="5376" max="5376" width="44.42578125" style="3" customWidth="1"/>
    <col min="5377" max="5379" width="15.28515625" style="3" customWidth="1"/>
    <col min="5380" max="5380" width="16" style="3" customWidth="1"/>
    <col min="5381" max="5381" width="15" style="3" customWidth="1"/>
    <col min="5382" max="5631" width="9.140625" style="3"/>
    <col min="5632" max="5632" width="44.42578125" style="3" customWidth="1"/>
    <col min="5633" max="5635" width="15.28515625" style="3" customWidth="1"/>
    <col min="5636" max="5636" width="16" style="3" customWidth="1"/>
    <col min="5637" max="5637" width="15" style="3" customWidth="1"/>
    <col min="5638" max="5887" width="9.140625" style="3"/>
    <col min="5888" max="5888" width="44.42578125" style="3" customWidth="1"/>
    <col min="5889" max="5891" width="15.28515625" style="3" customWidth="1"/>
    <col min="5892" max="5892" width="16" style="3" customWidth="1"/>
    <col min="5893" max="5893" width="15" style="3" customWidth="1"/>
    <col min="5894" max="6143" width="9.140625" style="3"/>
    <col min="6144" max="6144" width="44.42578125" style="3" customWidth="1"/>
    <col min="6145" max="6147" width="15.28515625" style="3" customWidth="1"/>
    <col min="6148" max="6148" width="16" style="3" customWidth="1"/>
    <col min="6149" max="6149" width="15" style="3" customWidth="1"/>
    <col min="6150" max="6399" width="9.140625" style="3"/>
    <col min="6400" max="6400" width="44.42578125" style="3" customWidth="1"/>
    <col min="6401" max="6403" width="15.28515625" style="3" customWidth="1"/>
    <col min="6404" max="6404" width="16" style="3" customWidth="1"/>
    <col min="6405" max="6405" width="15" style="3" customWidth="1"/>
    <col min="6406" max="6655" width="9.140625" style="3"/>
    <col min="6656" max="6656" width="44.42578125" style="3" customWidth="1"/>
    <col min="6657" max="6659" width="15.28515625" style="3" customWidth="1"/>
    <col min="6660" max="6660" width="16" style="3" customWidth="1"/>
    <col min="6661" max="6661" width="15" style="3" customWidth="1"/>
    <col min="6662" max="6911" width="9.140625" style="3"/>
    <col min="6912" max="6912" width="44.42578125" style="3" customWidth="1"/>
    <col min="6913" max="6915" width="15.28515625" style="3" customWidth="1"/>
    <col min="6916" max="6916" width="16" style="3" customWidth="1"/>
    <col min="6917" max="6917" width="15" style="3" customWidth="1"/>
    <col min="6918" max="7167" width="9.140625" style="3"/>
    <col min="7168" max="7168" width="44.42578125" style="3" customWidth="1"/>
    <col min="7169" max="7171" width="15.28515625" style="3" customWidth="1"/>
    <col min="7172" max="7172" width="16" style="3" customWidth="1"/>
    <col min="7173" max="7173" width="15" style="3" customWidth="1"/>
    <col min="7174" max="7423" width="9.140625" style="3"/>
    <col min="7424" max="7424" width="44.42578125" style="3" customWidth="1"/>
    <col min="7425" max="7427" width="15.28515625" style="3" customWidth="1"/>
    <col min="7428" max="7428" width="16" style="3" customWidth="1"/>
    <col min="7429" max="7429" width="15" style="3" customWidth="1"/>
    <col min="7430" max="7679" width="9.140625" style="3"/>
    <col min="7680" max="7680" width="44.42578125" style="3" customWidth="1"/>
    <col min="7681" max="7683" width="15.28515625" style="3" customWidth="1"/>
    <col min="7684" max="7684" width="16" style="3" customWidth="1"/>
    <col min="7685" max="7685" width="15" style="3" customWidth="1"/>
    <col min="7686" max="7935" width="9.140625" style="3"/>
    <col min="7936" max="7936" width="44.42578125" style="3" customWidth="1"/>
    <col min="7937" max="7939" width="15.28515625" style="3" customWidth="1"/>
    <col min="7940" max="7940" width="16" style="3" customWidth="1"/>
    <col min="7941" max="7941" width="15" style="3" customWidth="1"/>
    <col min="7942" max="8191" width="9.140625" style="3"/>
    <col min="8192" max="8192" width="44.42578125" style="3" customWidth="1"/>
    <col min="8193" max="8195" width="15.28515625" style="3" customWidth="1"/>
    <col min="8196" max="8196" width="16" style="3" customWidth="1"/>
    <col min="8197" max="8197" width="15" style="3" customWidth="1"/>
    <col min="8198" max="8447" width="9.140625" style="3"/>
    <col min="8448" max="8448" width="44.42578125" style="3" customWidth="1"/>
    <col min="8449" max="8451" width="15.28515625" style="3" customWidth="1"/>
    <col min="8452" max="8452" width="16" style="3" customWidth="1"/>
    <col min="8453" max="8453" width="15" style="3" customWidth="1"/>
    <col min="8454" max="8703" width="9.140625" style="3"/>
    <col min="8704" max="8704" width="44.42578125" style="3" customWidth="1"/>
    <col min="8705" max="8707" width="15.28515625" style="3" customWidth="1"/>
    <col min="8708" max="8708" width="16" style="3" customWidth="1"/>
    <col min="8709" max="8709" width="15" style="3" customWidth="1"/>
    <col min="8710" max="8959" width="9.140625" style="3"/>
    <col min="8960" max="8960" width="44.42578125" style="3" customWidth="1"/>
    <col min="8961" max="8963" width="15.28515625" style="3" customWidth="1"/>
    <col min="8964" max="8964" width="16" style="3" customWidth="1"/>
    <col min="8965" max="8965" width="15" style="3" customWidth="1"/>
    <col min="8966" max="9215" width="9.140625" style="3"/>
    <col min="9216" max="9216" width="44.42578125" style="3" customWidth="1"/>
    <col min="9217" max="9219" width="15.28515625" style="3" customWidth="1"/>
    <col min="9220" max="9220" width="16" style="3" customWidth="1"/>
    <col min="9221" max="9221" width="15" style="3" customWidth="1"/>
    <col min="9222" max="9471" width="9.140625" style="3"/>
    <col min="9472" max="9472" width="44.42578125" style="3" customWidth="1"/>
    <col min="9473" max="9475" width="15.28515625" style="3" customWidth="1"/>
    <col min="9476" max="9476" width="16" style="3" customWidth="1"/>
    <col min="9477" max="9477" width="15" style="3" customWidth="1"/>
    <col min="9478" max="9727" width="9.140625" style="3"/>
    <col min="9728" max="9728" width="44.42578125" style="3" customWidth="1"/>
    <col min="9729" max="9731" width="15.28515625" style="3" customWidth="1"/>
    <col min="9732" max="9732" width="16" style="3" customWidth="1"/>
    <col min="9733" max="9733" width="15" style="3" customWidth="1"/>
    <col min="9734" max="9983" width="9.140625" style="3"/>
    <col min="9984" max="9984" width="44.42578125" style="3" customWidth="1"/>
    <col min="9985" max="9987" width="15.28515625" style="3" customWidth="1"/>
    <col min="9988" max="9988" width="16" style="3" customWidth="1"/>
    <col min="9989" max="9989" width="15" style="3" customWidth="1"/>
    <col min="9990" max="10239" width="9.140625" style="3"/>
    <col min="10240" max="10240" width="44.42578125" style="3" customWidth="1"/>
    <col min="10241" max="10243" width="15.28515625" style="3" customWidth="1"/>
    <col min="10244" max="10244" width="16" style="3" customWidth="1"/>
    <col min="10245" max="10245" width="15" style="3" customWidth="1"/>
    <col min="10246" max="10495" width="9.140625" style="3"/>
    <col min="10496" max="10496" width="44.42578125" style="3" customWidth="1"/>
    <col min="10497" max="10499" width="15.28515625" style="3" customWidth="1"/>
    <col min="10500" max="10500" width="16" style="3" customWidth="1"/>
    <col min="10501" max="10501" width="15" style="3" customWidth="1"/>
    <col min="10502" max="10751" width="9.140625" style="3"/>
    <col min="10752" max="10752" width="44.42578125" style="3" customWidth="1"/>
    <col min="10753" max="10755" width="15.28515625" style="3" customWidth="1"/>
    <col min="10756" max="10756" width="16" style="3" customWidth="1"/>
    <col min="10757" max="10757" width="15" style="3" customWidth="1"/>
    <col min="10758" max="11007" width="9.140625" style="3"/>
    <col min="11008" max="11008" width="44.42578125" style="3" customWidth="1"/>
    <col min="11009" max="11011" width="15.28515625" style="3" customWidth="1"/>
    <col min="11012" max="11012" width="16" style="3" customWidth="1"/>
    <col min="11013" max="11013" width="15" style="3" customWidth="1"/>
    <col min="11014" max="11263" width="9.140625" style="3"/>
    <col min="11264" max="11264" width="44.42578125" style="3" customWidth="1"/>
    <col min="11265" max="11267" width="15.28515625" style="3" customWidth="1"/>
    <col min="11268" max="11268" width="16" style="3" customWidth="1"/>
    <col min="11269" max="11269" width="15" style="3" customWidth="1"/>
    <col min="11270" max="11519" width="9.140625" style="3"/>
    <col min="11520" max="11520" width="44.42578125" style="3" customWidth="1"/>
    <col min="11521" max="11523" width="15.28515625" style="3" customWidth="1"/>
    <col min="11524" max="11524" width="16" style="3" customWidth="1"/>
    <col min="11525" max="11525" width="15" style="3" customWidth="1"/>
    <col min="11526" max="11775" width="9.140625" style="3"/>
    <col min="11776" max="11776" width="44.42578125" style="3" customWidth="1"/>
    <col min="11777" max="11779" width="15.28515625" style="3" customWidth="1"/>
    <col min="11780" max="11780" width="16" style="3" customWidth="1"/>
    <col min="11781" max="11781" width="15" style="3" customWidth="1"/>
    <col min="11782" max="12031" width="9.140625" style="3"/>
    <col min="12032" max="12032" width="44.42578125" style="3" customWidth="1"/>
    <col min="12033" max="12035" width="15.28515625" style="3" customWidth="1"/>
    <col min="12036" max="12036" width="16" style="3" customWidth="1"/>
    <col min="12037" max="12037" width="15" style="3" customWidth="1"/>
    <col min="12038" max="12287" width="9.140625" style="3"/>
    <col min="12288" max="12288" width="44.42578125" style="3" customWidth="1"/>
    <col min="12289" max="12291" width="15.28515625" style="3" customWidth="1"/>
    <col min="12292" max="12292" width="16" style="3" customWidth="1"/>
    <col min="12293" max="12293" width="15" style="3" customWidth="1"/>
    <col min="12294" max="12543" width="9.140625" style="3"/>
    <col min="12544" max="12544" width="44.42578125" style="3" customWidth="1"/>
    <col min="12545" max="12547" width="15.28515625" style="3" customWidth="1"/>
    <col min="12548" max="12548" width="16" style="3" customWidth="1"/>
    <col min="12549" max="12549" width="15" style="3" customWidth="1"/>
    <col min="12550" max="12799" width="9.140625" style="3"/>
    <col min="12800" max="12800" width="44.42578125" style="3" customWidth="1"/>
    <col min="12801" max="12803" width="15.28515625" style="3" customWidth="1"/>
    <col min="12804" max="12804" width="16" style="3" customWidth="1"/>
    <col min="12805" max="12805" width="15" style="3" customWidth="1"/>
    <col min="12806" max="13055" width="9.140625" style="3"/>
    <col min="13056" max="13056" width="44.42578125" style="3" customWidth="1"/>
    <col min="13057" max="13059" width="15.28515625" style="3" customWidth="1"/>
    <col min="13060" max="13060" width="16" style="3" customWidth="1"/>
    <col min="13061" max="13061" width="15" style="3" customWidth="1"/>
    <col min="13062" max="13311" width="9.140625" style="3"/>
    <col min="13312" max="13312" width="44.42578125" style="3" customWidth="1"/>
    <col min="13313" max="13315" width="15.28515625" style="3" customWidth="1"/>
    <col min="13316" max="13316" width="16" style="3" customWidth="1"/>
    <col min="13317" max="13317" width="15" style="3" customWidth="1"/>
    <col min="13318" max="13567" width="9.140625" style="3"/>
    <col min="13568" max="13568" width="44.42578125" style="3" customWidth="1"/>
    <col min="13569" max="13571" width="15.28515625" style="3" customWidth="1"/>
    <col min="13572" max="13572" width="16" style="3" customWidth="1"/>
    <col min="13573" max="13573" width="15" style="3" customWidth="1"/>
    <col min="13574" max="13823" width="9.140625" style="3"/>
    <col min="13824" max="13824" width="44.42578125" style="3" customWidth="1"/>
    <col min="13825" max="13827" width="15.28515625" style="3" customWidth="1"/>
    <col min="13828" max="13828" width="16" style="3" customWidth="1"/>
    <col min="13829" max="13829" width="15" style="3" customWidth="1"/>
    <col min="13830" max="14079" width="9.140625" style="3"/>
    <col min="14080" max="14080" width="44.42578125" style="3" customWidth="1"/>
    <col min="14081" max="14083" width="15.28515625" style="3" customWidth="1"/>
    <col min="14084" max="14084" width="16" style="3" customWidth="1"/>
    <col min="14085" max="14085" width="15" style="3" customWidth="1"/>
    <col min="14086" max="14335" width="9.140625" style="3"/>
    <col min="14336" max="14336" width="44.42578125" style="3" customWidth="1"/>
    <col min="14337" max="14339" width="15.28515625" style="3" customWidth="1"/>
    <col min="14340" max="14340" width="16" style="3" customWidth="1"/>
    <col min="14341" max="14341" width="15" style="3" customWidth="1"/>
    <col min="14342" max="14591" width="9.140625" style="3"/>
    <col min="14592" max="14592" width="44.42578125" style="3" customWidth="1"/>
    <col min="14593" max="14595" width="15.28515625" style="3" customWidth="1"/>
    <col min="14596" max="14596" width="16" style="3" customWidth="1"/>
    <col min="14597" max="14597" width="15" style="3" customWidth="1"/>
    <col min="14598" max="14847" width="9.140625" style="3"/>
    <col min="14848" max="14848" width="44.42578125" style="3" customWidth="1"/>
    <col min="14849" max="14851" width="15.28515625" style="3" customWidth="1"/>
    <col min="14852" max="14852" width="16" style="3" customWidth="1"/>
    <col min="14853" max="14853" width="15" style="3" customWidth="1"/>
    <col min="14854" max="15103" width="9.140625" style="3"/>
    <col min="15104" max="15104" width="44.42578125" style="3" customWidth="1"/>
    <col min="15105" max="15107" width="15.28515625" style="3" customWidth="1"/>
    <col min="15108" max="15108" width="16" style="3" customWidth="1"/>
    <col min="15109" max="15109" width="15" style="3" customWidth="1"/>
    <col min="15110" max="15359" width="9.140625" style="3"/>
    <col min="15360" max="15360" width="44.42578125" style="3" customWidth="1"/>
    <col min="15361" max="15363" width="15.28515625" style="3" customWidth="1"/>
    <col min="15364" max="15364" width="16" style="3" customWidth="1"/>
    <col min="15365" max="15365" width="15" style="3" customWidth="1"/>
    <col min="15366" max="15615" width="9.140625" style="3"/>
    <col min="15616" max="15616" width="44.42578125" style="3" customWidth="1"/>
    <col min="15617" max="15619" width="15.28515625" style="3" customWidth="1"/>
    <col min="15620" max="15620" width="16" style="3" customWidth="1"/>
    <col min="15621" max="15621" width="15" style="3" customWidth="1"/>
    <col min="15622" max="15871" width="9.140625" style="3"/>
    <col min="15872" max="15872" width="44.42578125" style="3" customWidth="1"/>
    <col min="15873" max="15875" width="15.28515625" style="3" customWidth="1"/>
    <col min="15876" max="15876" width="16" style="3" customWidth="1"/>
    <col min="15877" max="15877" width="15" style="3" customWidth="1"/>
    <col min="15878" max="16127" width="9.140625" style="3"/>
    <col min="16128" max="16128" width="44.42578125" style="3" customWidth="1"/>
    <col min="16129" max="16131" width="15.28515625" style="3" customWidth="1"/>
    <col min="16132" max="16132" width="16" style="3" customWidth="1"/>
    <col min="16133" max="16133" width="15" style="3" customWidth="1"/>
    <col min="16134" max="16384" width="9.140625" style="3"/>
  </cols>
  <sheetData>
    <row r="2" spans="1:6" ht="15" customHeight="1" x14ac:dyDescent="0.15">
      <c r="A2" s="1" t="s">
        <v>0</v>
      </c>
      <c r="B2" s="2"/>
      <c r="C2" s="2"/>
      <c r="D2" s="2"/>
      <c r="E2" s="2"/>
      <c r="F2" s="2"/>
    </row>
    <row r="3" spans="1:6" ht="11.25" customHeight="1" x14ac:dyDescent="0.15">
      <c r="A3" s="4"/>
      <c r="B3" s="4"/>
      <c r="C3" s="4"/>
      <c r="D3" s="5"/>
    </row>
    <row r="4" spans="1:6" ht="12.75" customHeight="1" x14ac:dyDescent="0.15">
      <c r="A4" s="6" t="s">
        <v>1</v>
      </c>
      <c r="B4" s="7" t="s">
        <v>2</v>
      </c>
      <c r="C4" s="7"/>
      <c r="D4" s="7"/>
      <c r="E4" s="7"/>
      <c r="F4" s="7"/>
    </row>
    <row r="5" spans="1:6" ht="18.75" customHeight="1" x14ac:dyDescent="0.15">
      <c r="A5" s="8"/>
      <c r="B5" s="9">
        <v>2015</v>
      </c>
      <c r="C5" s="9">
        <v>2016</v>
      </c>
      <c r="D5" s="10" t="s">
        <v>3</v>
      </c>
      <c r="E5" s="9" t="s">
        <v>4</v>
      </c>
      <c r="F5" s="9" t="s">
        <v>5</v>
      </c>
    </row>
    <row r="6" spans="1:6" ht="11.25" x14ac:dyDescent="0.15">
      <c r="A6" s="11" t="s">
        <v>6</v>
      </c>
      <c r="B6" s="12">
        <f t="shared" ref="B6:F8" si="0">SUM(B11,B16,B21,B26,B31)</f>
        <v>329</v>
      </c>
      <c r="C6" s="12">
        <f t="shared" si="0"/>
        <v>373</v>
      </c>
      <c r="D6" s="12">
        <f t="shared" si="0"/>
        <v>84</v>
      </c>
      <c r="E6" s="13">
        <f t="shared" si="0"/>
        <v>21</v>
      </c>
      <c r="F6" s="13">
        <f t="shared" si="0"/>
        <v>1880</v>
      </c>
    </row>
    <row r="7" spans="1:6" x14ac:dyDescent="0.15">
      <c r="A7" s="11" t="s">
        <v>7</v>
      </c>
      <c r="B7" s="12">
        <f t="shared" si="0"/>
        <v>67</v>
      </c>
      <c r="C7" s="12">
        <f t="shared" si="0"/>
        <v>67</v>
      </c>
      <c r="D7" s="12">
        <f t="shared" si="0"/>
        <v>27</v>
      </c>
      <c r="E7" s="13">
        <f t="shared" si="0"/>
        <v>2</v>
      </c>
      <c r="F7" s="13">
        <f t="shared" si="0"/>
        <v>0</v>
      </c>
    </row>
    <row r="8" spans="1:6" x14ac:dyDescent="0.15">
      <c r="A8" s="11" t="s">
        <v>8</v>
      </c>
      <c r="B8" s="12">
        <f t="shared" si="0"/>
        <v>238</v>
      </c>
      <c r="C8" s="12">
        <f t="shared" si="0"/>
        <v>249</v>
      </c>
      <c r="D8" s="12">
        <f t="shared" si="0"/>
        <v>53</v>
      </c>
      <c r="E8" s="13">
        <f t="shared" si="0"/>
        <v>19</v>
      </c>
      <c r="F8" s="13">
        <f t="shared" si="0"/>
        <v>1880</v>
      </c>
    </row>
    <row r="9" spans="1:6" ht="11.25" x14ac:dyDescent="0.15">
      <c r="A9" s="14" t="s">
        <v>9</v>
      </c>
      <c r="B9" s="12">
        <f>SUM(B34,B24,B29,B19,B14)</f>
        <v>21</v>
      </c>
      <c r="C9" s="12">
        <f>SUM(C34,C24,C29,C19,C14)</f>
        <v>55</v>
      </c>
      <c r="D9" s="12">
        <f>SUM(D34,D24,D29,D19,D14)</f>
        <v>2</v>
      </c>
      <c r="E9" s="13" t="s">
        <v>10</v>
      </c>
      <c r="F9" s="13" t="s">
        <v>10</v>
      </c>
    </row>
    <row r="10" spans="1:6" ht="11.25" x14ac:dyDescent="0.15">
      <c r="A10" s="14" t="s">
        <v>11</v>
      </c>
      <c r="B10" s="12">
        <f>SUM(B20,B15,B25,B30,B35)</f>
        <v>3</v>
      </c>
      <c r="C10" s="12">
        <f>SUM(C20,C15,C25,C30,C35)</f>
        <v>2</v>
      </c>
      <c r="D10" s="12">
        <f>SUM(D20,D15,D25,D30,D35)</f>
        <v>2</v>
      </c>
      <c r="E10" s="13" t="s">
        <v>10</v>
      </c>
      <c r="F10" s="13" t="s">
        <v>10</v>
      </c>
    </row>
    <row r="11" spans="1:6" ht="11.25" x14ac:dyDescent="0.15">
      <c r="A11" s="11" t="s">
        <v>12</v>
      </c>
      <c r="B11" s="15" t="s">
        <v>10</v>
      </c>
      <c r="C11" s="15" t="s">
        <v>10</v>
      </c>
      <c r="D11" s="16">
        <f>SUM(D12:D15)</f>
        <v>3</v>
      </c>
      <c r="E11" s="13">
        <f>SUM(E12:E15)</f>
        <v>0</v>
      </c>
      <c r="F11" s="13">
        <f>SUM(F12:F15)</f>
        <v>622</v>
      </c>
    </row>
    <row r="12" spans="1:6" x14ac:dyDescent="0.15">
      <c r="A12" s="17" t="s">
        <v>7</v>
      </c>
      <c r="B12" s="18" t="s">
        <v>10</v>
      </c>
      <c r="C12" s="18" t="s">
        <v>10</v>
      </c>
      <c r="D12" s="18">
        <v>1</v>
      </c>
      <c r="E12" s="19">
        <v>0</v>
      </c>
      <c r="F12" s="19" t="s">
        <v>13</v>
      </c>
    </row>
    <row r="13" spans="1:6" x14ac:dyDescent="0.15">
      <c r="A13" s="17" t="s">
        <v>8</v>
      </c>
      <c r="B13" s="18" t="s">
        <v>10</v>
      </c>
      <c r="C13" s="18" t="s">
        <v>10</v>
      </c>
      <c r="D13" s="18">
        <v>2</v>
      </c>
      <c r="E13" s="19">
        <v>0</v>
      </c>
      <c r="F13" s="19">
        <v>622</v>
      </c>
    </row>
    <row r="14" spans="1:6" x14ac:dyDescent="0.15">
      <c r="A14" s="17" t="s">
        <v>14</v>
      </c>
      <c r="B14" s="18" t="s">
        <v>10</v>
      </c>
      <c r="C14" s="18" t="s">
        <v>10</v>
      </c>
      <c r="D14" s="18" t="s">
        <v>13</v>
      </c>
      <c r="E14" s="19" t="s">
        <v>10</v>
      </c>
      <c r="F14" s="19" t="s">
        <v>10</v>
      </c>
    </row>
    <row r="15" spans="1:6" x14ac:dyDescent="0.15">
      <c r="A15" s="17" t="s">
        <v>15</v>
      </c>
      <c r="B15" s="18" t="s">
        <v>10</v>
      </c>
      <c r="C15" s="18" t="s">
        <v>10</v>
      </c>
      <c r="D15" s="18" t="s">
        <v>13</v>
      </c>
      <c r="E15" s="19" t="s">
        <v>10</v>
      </c>
      <c r="F15" s="19" t="s">
        <v>10</v>
      </c>
    </row>
    <row r="16" spans="1:6" ht="13.5" customHeight="1" x14ac:dyDescent="0.15">
      <c r="A16" s="11" t="s">
        <v>16</v>
      </c>
      <c r="B16" s="12">
        <f>SUM(B17:B20)</f>
        <v>84</v>
      </c>
      <c r="C16" s="12">
        <f>SUM(C17:C20)</f>
        <v>59</v>
      </c>
      <c r="D16" s="12">
        <f>SUM(D17:D20)</f>
        <v>4</v>
      </c>
      <c r="E16" s="13">
        <f>SUM(E17:E20)</f>
        <v>4</v>
      </c>
      <c r="F16" s="13">
        <f>SUM(F17:F20)</f>
        <v>186</v>
      </c>
    </row>
    <row r="17" spans="1:6" x14ac:dyDescent="0.15">
      <c r="A17" s="17" t="s">
        <v>7</v>
      </c>
      <c r="B17" s="18">
        <v>9</v>
      </c>
      <c r="C17" s="18">
        <v>11</v>
      </c>
      <c r="D17" s="18" t="s">
        <v>13</v>
      </c>
      <c r="E17" s="19">
        <v>0</v>
      </c>
      <c r="F17" s="19" t="s">
        <v>13</v>
      </c>
    </row>
    <row r="18" spans="1:6" x14ac:dyDescent="0.15">
      <c r="A18" s="17" t="s">
        <v>8</v>
      </c>
      <c r="B18" s="18">
        <v>70</v>
      </c>
      <c r="C18" s="18">
        <v>45</v>
      </c>
      <c r="D18" s="18">
        <v>2</v>
      </c>
      <c r="E18" s="19">
        <v>4</v>
      </c>
      <c r="F18" s="19">
        <v>186</v>
      </c>
    </row>
    <row r="19" spans="1:6" x14ac:dyDescent="0.15">
      <c r="A19" s="17" t="s">
        <v>14</v>
      </c>
      <c r="B19" s="18">
        <v>2</v>
      </c>
      <c r="C19" s="18">
        <v>1</v>
      </c>
      <c r="D19" s="18" t="s">
        <v>13</v>
      </c>
      <c r="E19" s="19" t="s">
        <v>10</v>
      </c>
      <c r="F19" s="19" t="s">
        <v>10</v>
      </c>
    </row>
    <row r="20" spans="1:6" x14ac:dyDescent="0.15">
      <c r="A20" s="17" t="s">
        <v>15</v>
      </c>
      <c r="B20" s="18">
        <v>3</v>
      </c>
      <c r="C20" s="18">
        <v>2</v>
      </c>
      <c r="D20" s="18">
        <v>2</v>
      </c>
      <c r="E20" s="19" t="s">
        <v>10</v>
      </c>
      <c r="F20" s="19" t="s">
        <v>10</v>
      </c>
    </row>
    <row r="21" spans="1:6" x14ac:dyDescent="0.15">
      <c r="A21" s="11" t="s">
        <v>17</v>
      </c>
      <c r="B21" s="12">
        <f>SUM(B22:B25)</f>
        <v>89</v>
      </c>
      <c r="C21" s="12">
        <f>SUM(C22:C25)</f>
        <v>76</v>
      </c>
      <c r="D21" s="12">
        <f>SUM(D22:D25)</f>
        <v>39</v>
      </c>
      <c r="E21" s="13">
        <f>SUM(E22:E25)</f>
        <v>9</v>
      </c>
      <c r="F21" s="13">
        <f>SUM(F22:F25)</f>
        <v>455</v>
      </c>
    </row>
    <row r="22" spans="1:6" x14ac:dyDescent="0.15">
      <c r="A22" s="17" t="s">
        <v>7</v>
      </c>
      <c r="B22" s="18">
        <v>14</v>
      </c>
      <c r="C22" s="18">
        <v>9</v>
      </c>
      <c r="D22" s="18" t="s">
        <v>13</v>
      </c>
      <c r="E22" s="19">
        <v>1</v>
      </c>
      <c r="F22" s="19" t="s">
        <v>13</v>
      </c>
    </row>
    <row r="23" spans="1:6" x14ac:dyDescent="0.15">
      <c r="A23" s="17" t="s">
        <v>8</v>
      </c>
      <c r="B23" s="18">
        <v>75</v>
      </c>
      <c r="C23" s="18">
        <v>67</v>
      </c>
      <c r="D23" s="18">
        <v>39</v>
      </c>
      <c r="E23" s="19">
        <v>8</v>
      </c>
      <c r="F23" s="19">
        <v>455</v>
      </c>
    </row>
    <row r="24" spans="1:6" x14ac:dyDescent="0.15">
      <c r="A24" s="17" t="s">
        <v>14</v>
      </c>
      <c r="B24" s="18">
        <v>0</v>
      </c>
      <c r="C24" s="18">
        <v>0</v>
      </c>
      <c r="D24" s="18" t="s">
        <v>13</v>
      </c>
      <c r="E24" s="19" t="s">
        <v>10</v>
      </c>
      <c r="F24" s="19" t="s">
        <v>10</v>
      </c>
    </row>
    <row r="25" spans="1:6" x14ac:dyDescent="0.15">
      <c r="A25" s="17" t="s">
        <v>15</v>
      </c>
      <c r="B25" s="18">
        <v>0</v>
      </c>
      <c r="C25" s="18">
        <v>0</v>
      </c>
      <c r="D25" s="18" t="s">
        <v>13</v>
      </c>
      <c r="E25" s="19" t="s">
        <v>10</v>
      </c>
      <c r="F25" s="19" t="s">
        <v>10</v>
      </c>
    </row>
    <row r="26" spans="1:6" x14ac:dyDescent="0.15">
      <c r="A26" s="11" t="s">
        <v>18</v>
      </c>
      <c r="B26" s="12">
        <f>SUM(B27:B30)</f>
        <v>51</v>
      </c>
      <c r="C26" s="12">
        <f>SUM(C27:C30)</f>
        <v>84</v>
      </c>
      <c r="D26" s="12">
        <f>SUM(D27:D30)</f>
        <v>6</v>
      </c>
      <c r="E26" s="13">
        <f>SUM(E27:E30)</f>
        <v>6</v>
      </c>
      <c r="F26" s="13">
        <f>SUM(F27:F30)</f>
        <v>617</v>
      </c>
    </row>
    <row r="27" spans="1:6" x14ac:dyDescent="0.15">
      <c r="A27" s="17" t="s">
        <v>7</v>
      </c>
      <c r="B27" s="18">
        <v>6</v>
      </c>
      <c r="C27" s="18">
        <v>12</v>
      </c>
      <c r="D27" s="18">
        <v>1</v>
      </c>
      <c r="E27" s="19">
        <v>1</v>
      </c>
      <c r="F27" s="19" t="s">
        <v>13</v>
      </c>
    </row>
    <row r="28" spans="1:6" x14ac:dyDescent="0.15">
      <c r="A28" s="17" t="s">
        <v>8</v>
      </c>
      <c r="B28" s="18">
        <v>42</v>
      </c>
      <c r="C28" s="18">
        <v>72</v>
      </c>
      <c r="D28" s="18">
        <v>4</v>
      </c>
      <c r="E28" s="19">
        <v>5</v>
      </c>
      <c r="F28" s="19">
        <v>617</v>
      </c>
    </row>
    <row r="29" spans="1:6" x14ac:dyDescent="0.15">
      <c r="A29" s="17" t="s">
        <v>14</v>
      </c>
      <c r="B29" s="18">
        <v>3</v>
      </c>
      <c r="C29" s="18">
        <v>0</v>
      </c>
      <c r="D29" s="18">
        <v>1</v>
      </c>
      <c r="E29" s="19" t="s">
        <v>10</v>
      </c>
      <c r="F29" s="19" t="s">
        <v>10</v>
      </c>
    </row>
    <row r="30" spans="1:6" x14ac:dyDescent="0.15">
      <c r="A30" s="17" t="s">
        <v>15</v>
      </c>
      <c r="B30" s="18">
        <v>0</v>
      </c>
      <c r="C30" s="18">
        <v>0</v>
      </c>
      <c r="D30" s="18" t="s">
        <v>13</v>
      </c>
      <c r="E30" s="19" t="s">
        <v>10</v>
      </c>
      <c r="F30" s="19" t="s">
        <v>10</v>
      </c>
    </row>
    <row r="31" spans="1:6" x14ac:dyDescent="0.15">
      <c r="A31" s="11" t="s">
        <v>19</v>
      </c>
      <c r="B31" s="12">
        <f>SUM(B32:B35)</f>
        <v>105</v>
      </c>
      <c r="C31" s="12">
        <f>SUM(C32:C35)</f>
        <v>154</v>
      </c>
      <c r="D31" s="12">
        <f>SUM(D32:D35)</f>
        <v>32</v>
      </c>
      <c r="E31" s="13">
        <f>SUM(E32:E35)</f>
        <v>2</v>
      </c>
      <c r="F31" s="13">
        <f>SUM(F32:F35)</f>
        <v>0</v>
      </c>
    </row>
    <row r="32" spans="1:6" x14ac:dyDescent="0.15">
      <c r="A32" s="17" t="s">
        <v>7</v>
      </c>
      <c r="B32" s="18">
        <v>38</v>
      </c>
      <c r="C32" s="18">
        <v>35</v>
      </c>
      <c r="D32" s="18">
        <v>25</v>
      </c>
      <c r="E32" s="19">
        <v>0</v>
      </c>
      <c r="F32" s="19" t="s">
        <v>13</v>
      </c>
    </row>
    <row r="33" spans="1:6" x14ac:dyDescent="0.15">
      <c r="A33" s="17" t="s">
        <v>8</v>
      </c>
      <c r="B33" s="18">
        <v>51</v>
      </c>
      <c r="C33" s="18">
        <v>65</v>
      </c>
      <c r="D33" s="18">
        <v>6</v>
      </c>
      <c r="E33" s="19">
        <v>2</v>
      </c>
      <c r="F33" s="19" t="s">
        <v>13</v>
      </c>
    </row>
    <row r="34" spans="1:6" x14ac:dyDescent="0.15">
      <c r="A34" s="17" t="s">
        <v>14</v>
      </c>
      <c r="B34" s="18">
        <v>16</v>
      </c>
      <c r="C34" s="18">
        <v>54</v>
      </c>
      <c r="D34" s="18">
        <v>1</v>
      </c>
      <c r="E34" s="19" t="s">
        <v>10</v>
      </c>
      <c r="F34" s="19" t="s">
        <v>10</v>
      </c>
    </row>
    <row r="35" spans="1:6" x14ac:dyDescent="0.15">
      <c r="A35" s="17" t="s">
        <v>15</v>
      </c>
      <c r="B35" s="18">
        <v>0</v>
      </c>
      <c r="C35" s="18">
        <v>0</v>
      </c>
      <c r="D35" s="18" t="s">
        <v>13</v>
      </c>
      <c r="E35" s="19" t="s">
        <v>10</v>
      </c>
      <c r="F35" s="19" t="s">
        <v>10</v>
      </c>
    </row>
    <row r="36" spans="1:6" x14ac:dyDescent="0.15">
      <c r="A36" s="20"/>
      <c r="B36" s="20"/>
      <c r="C36" s="20"/>
    </row>
    <row r="37" spans="1:6" ht="11.25" customHeight="1" x14ac:dyDescent="0.15">
      <c r="A37" s="21" t="s">
        <v>20</v>
      </c>
      <c r="B37" s="22"/>
      <c r="C37" s="22"/>
      <c r="D37" s="22"/>
      <c r="E37" s="22"/>
      <c r="F37" s="22"/>
    </row>
    <row r="38" spans="1:6" ht="11.25" customHeight="1" x14ac:dyDescent="0.15">
      <c r="A38" s="23" t="s">
        <v>21</v>
      </c>
      <c r="B38" s="24"/>
      <c r="C38" s="24"/>
      <c r="D38" s="24"/>
      <c r="E38" s="24"/>
      <c r="F38" s="24"/>
    </row>
    <row r="39" spans="1:6" ht="12" customHeight="1" x14ac:dyDescent="0.15">
      <c r="A39" s="23" t="s">
        <v>22</v>
      </c>
      <c r="B39" s="24"/>
      <c r="C39" s="24"/>
      <c r="D39" s="24"/>
      <c r="E39" s="24"/>
      <c r="F39" s="24"/>
    </row>
    <row r="40" spans="1:6" ht="14.25" customHeight="1" x14ac:dyDescent="0.15">
      <c r="A40" s="25" t="s">
        <v>23</v>
      </c>
      <c r="B40" s="26"/>
      <c r="C40" s="26"/>
      <c r="D40" s="26"/>
      <c r="E40" s="26"/>
      <c r="F40" s="26"/>
    </row>
    <row r="41" spans="1:6" ht="12.75" customHeight="1" x14ac:dyDescent="0.15">
      <c r="A41" s="27" t="s">
        <v>24</v>
      </c>
      <c r="B41" s="26"/>
      <c r="C41" s="26"/>
      <c r="D41" s="26"/>
      <c r="E41" s="26"/>
      <c r="F41" s="26"/>
    </row>
    <row r="42" spans="1:6" ht="12.75" customHeight="1" x14ac:dyDescent="0.15">
      <c r="A42" s="27" t="s">
        <v>25</v>
      </c>
      <c r="B42" s="26"/>
      <c r="C42" s="26"/>
      <c r="D42" s="26"/>
      <c r="E42" s="26"/>
      <c r="F42" s="26"/>
    </row>
    <row r="43" spans="1:6" ht="12.75" customHeight="1" x14ac:dyDescent="0.15">
      <c r="A43" s="25" t="s">
        <v>26</v>
      </c>
      <c r="B43" s="26"/>
      <c r="C43" s="26"/>
      <c r="D43" s="26"/>
      <c r="E43" s="26"/>
      <c r="F43" s="26"/>
    </row>
    <row r="44" spans="1:6" ht="12.75" customHeight="1" x14ac:dyDescent="0.15">
      <c r="A44" s="23" t="s">
        <v>27</v>
      </c>
      <c r="B44" s="24"/>
      <c r="C44" s="24"/>
      <c r="D44" s="24"/>
      <c r="E44" s="24"/>
      <c r="F44" s="24"/>
    </row>
    <row r="45" spans="1:6" ht="12.75" customHeight="1" x14ac:dyDescent="0.15">
      <c r="A45" s="21" t="s">
        <v>28</v>
      </c>
      <c r="B45" s="22"/>
      <c r="C45" s="22"/>
      <c r="D45" s="28"/>
      <c r="E45" s="29"/>
      <c r="F45" s="29"/>
    </row>
    <row r="46" spans="1:6" ht="11.25" customHeight="1" x14ac:dyDescent="0.15">
      <c r="A46" s="30" t="s">
        <v>29</v>
      </c>
      <c r="B46" s="31"/>
      <c r="C46" s="31"/>
      <c r="D46" s="32"/>
      <c r="E46" s="29"/>
      <c r="F46" s="29"/>
    </row>
    <row r="47" spans="1:6" ht="11.25" customHeight="1" x14ac:dyDescent="0.15">
      <c r="A47" s="33" t="s">
        <v>30</v>
      </c>
      <c r="B47" s="24"/>
      <c r="C47" s="24"/>
      <c r="D47" s="28"/>
      <c r="E47" s="29"/>
      <c r="F47" s="29"/>
    </row>
  </sheetData>
  <pageMargins left="0.78740157480314965" right="0.78740157480314965" top="0.78740157480314965" bottom="0.78740157480314965" header="0.78740157480314965" footer="0.78740157480314965"/>
  <pageSetup paperSize="9" orientation="portrait" verticalDpi="0"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10.33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2022-03-30T14:00:51Z</dcterms:created>
  <dcterms:modified xsi:type="dcterms:W3CDTF">2022-03-30T14:00:51Z</dcterms:modified>
</cp:coreProperties>
</file>