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59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60" i="1"/>
  <c r="B59" i="1"/>
  <c r="B58" i="1" s="1"/>
  <c r="D58" i="1"/>
  <c r="C58" i="1"/>
  <c r="B57" i="1"/>
  <c r="B56" i="1"/>
  <c r="B55" i="1"/>
  <c r="B54" i="1"/>
  <c r="B53" i="1" s="1"/>
  <c r="D53" i="1"/>
  <c r="C53" i="1"/>
  <c r="B52" i="1"/>
  <c r="D51" i="1"/>
  <c r="C51" i="1"/>
  <c r="B51" i="1"/>
  <c r="B50" i="1"/>
  <c r="D49" i="1"/>
  <c r="C49" i="1"/>
  <c r="B49" i="1"/>
  <c r="B48" i="1"/>
  <c r="B47" i="1"/>
  <c r="B44" i="1" s="1"/>
  <c r="B46" i="1"/>
  <c r="B45" i="1"/>
  <c r="D44" i="1"/>
  <c r="C44" i="1"/>
  <c r="B43" i="1"/>
  <c r="B42" i="1" s="1"/>
  <c r="D42" i="1"/>
  <c r="C42" i="1"/>
  <c r="B41" i="1"/>
  <c r="B40" i="1"/>
  <c r="B39" i="1" s="1"/>
  <c r="D39" i="1"/>
  <c r="C39" i="1"/>
  <c r="B38" i="1"/>
  <c r="D37" i="1"/>
  <c r="C37" i="1"/>
  <c r="B37" i="1"/>
  <c r="B36" i="1"/>
  <c r="B35" i="1"/>
  <c r="B34" i="1"/>
  <c r="B33" i="1"/>
  <c r="B32" i="1"/>
  <c r="B31" i="1"/>
  <c r="B28" i="1" s="1"/>
  <c r="B30" i="1"/>
  <c r="B29" i="1"/>
  <c r="D28" i="1"/>
  <c r="C28" i="1"/>
  <c r="B27" i="1"/>
  <c r="B24" i="1" s="1"/>
  <c r="B26" i="1"/>
  <c r="B25" i="1"/>
  <c r="D24" i="1"/>
  <c r="C24" i="1"/>
  <c r="B23" i="1"/>
  <c r="B22" i="1" s="1"/>
  <c r="D22" i="1"/>
  <c r="C22" i="1"/>
  <c r="B21" i="1"/>
  <c r="B20" i="1"/>
  <c r="B19" i="1"/>
  <c r="B17" i="1" s="1"/>
  <c r="B18" i="1"/>
  <c r="D17" i="1"/>
  <c r="C17" i="1"/>
  <c r="B16" i="1"/>
  <c r="B15" i="1"/>
  <c r="B13" i="1" s="1"/>
  <c r="B14" i="1"/>
  <c r="D13" i="1"/>
  <c r="C13" i="1"/>
  <c r="B12" i="1"/>
  <c r="B11" i="1"/>
  <c r="B10" i="1"/>
  <c r="B9" i="1"/>
  <c r="B8" i="1"/>
  <c r="D7" i="1"/>
  <c r="D6" i="1" s="1"/>
  <c r="C7" i="1"/>
  <c r="C6" i="1" s="1"/>
  <c r="B7" i="1"/>
  <c r="B6" i="1" l="1"/>
</calcChain>
</file>

<file path=xl/sharedStrings.xml><?xml version="1.0" encoding="utf-8"?>
<sst xmlns="http://schemas.openxmlformats.org/spreadsheetml/2006/main" count="104" uniqueCount="59">
  <si>
    <t>TABLA 10.59: NÚMERO DE DELITOS INVESTIGADOS POR LA POLICÍA DE INVESTIGACIONES DE CHILE (PDI) POR VULNERACIÓN A LA LEY N°17.288, SOBRE  MONUMENTOS NACIONALES, POR TIPO DE DELITO, SEGÚN REGIÓN POLICIAL EN QUE SE HIZO LA DENUNCIA Y COMUNA DE OCURRENCIA DEL DELITO. 2019</t>
  </si>
  <si>
    <r>
      <t>REGIÓN POLICIAL Y COMUNA DE OCURRENCIA DEL DELITO</t>
    </r>
    <r>
      <rPr>
        <b/>
        <vertAlign val="superscript"/>
        <sz val="8"/>
        <rFont val="Verdana"/>
        <family val="2"/>
      </rPr>
      <t>/1</t>
    </r>
  </si>
  <si>
    <t>TOTAL</t>
  </si>
  <si>
    <r>
      <t>TIPO DE DELITO</t>
    </r>
    <r>
      <rPr>
        <b/>
        <vertAlign val="superscript"/>
        <sz val="8"/>
        <rFont val="Verdana"/>
        <family val="2"/>
      </rPr>
      <t>/2</t>
    </r>
  </si>
  <si>
    <t>Daños Monumentos Nacionales Art.38 
Ley 17.288</t>
  </si>
  <si>
    <t>Apropiación de Monumentos Nacionales Art. 38 Bis Ley 17.288</t>
  </si>
  <si>
    <t>Arica y Parinacota</t>
  </si>
  <si>
    <t xml:space="preserve">Arica </t>
  </si>
  <si>
    <t>Huara</t>
  </si>
  <si>
    <t>-</t>
  </si>
  <si>
    <t>Iquique</t>
  </si>
  <si>
    <t>Pozo Almonte</t>
  </si>
  <si>
    <r>
      <t>Se ignora</t>
    </r>
    <r>
      <rPr>
        <vertAlign val="superscript"/>
        <sz val="8"/>
        <rFont val="Verdana"/>
        <family val="2"/>
      </rPr>
      <t>/3</t>
    </r>
  </si>
  <si>
    <t>Antofagasta</t>
  </si>
  <si>
    <t>Mejillones</t>
  </si>
  <si>
    <t>San Pedro de Atacama</t>
  </si>
  <si>
    <t>Atacama</t>
  </si>
  <si>
    <t>Alto del Carmen</t>
  </si>
  <si>
    <t>Caldera</t>
  </si>
  <si>
    <t>Diego de Almagro</t>
  </si>
  <si>
    <t>Coquimbo</t>
  </si>
  <si>
    <t>La Serena</t>
  </si>
  <si>
    <t>Valparaíso</t>
  </si>
  <si>
    <t>Quintero</t>
  </si>
  <si>
    <t>Metropolitana</t>
  </si>
  <si>
    <t>Colina</t>
  </si>
  <si>
    <t>La Condes</t>
  </si>
  <si>
    <t>Los Vilos</t>
  </si>
  <si>
    <t>Providencia</t>
  </si>
  <si>
    <t>Rancagua</t>
  </si>
  <si>
    <t>San Miguel</t>
  </si>
  <si>
    <t>Santiago</t>
  </si>
  <si>
    <t>O'Higgins</t>
  </si>
  <si>
    <t>San Fernando</t>
  </si>
  <si>
    <t>Maule</t>
  </si>
  <si>
    <t>Linares</t>
  </si>
  <si>
    <t>Ñuble</t>
  </si>
  <si>
    <t>Chillan</t>
  </si>
  <si>
    <t>Biobío</t>
  </si>
  <si>
    <t>Cañete</t>
  </si>
  <si>
    <t>Concepcion</t>
  </si>
  <si>
    <t>Talcahuano</t>
  </si>
  <si>
    <t>La Araucanía</t>
  </si>
  <si>
    <t>Los Lagos</t>
  </si>
  <si>
    <t>Los Ríos</t>
  </si>
  <si>
    <t>Castro</t>
  </si>
  <si>
    <t>Puerto Montt</t>
  </si>
  <si>
    <t>Valdivia</t>
  </si>
  <si>
    <t>Aysén</t>
  </si>
  <si>
    <t>Pichilemu</t>
  </si>
  <si>
    <t>Coyhaique</t>
  </si>
  <si>
    <t>Porvenir</t>
  </si>
  <si>
    <t>Nota: Esta tabla pone a disposición información estadística en cultura para apoyar el seguimiento de la meta 11.4 del Objetivo del Desarrollo Sostenible (ODS) Nº 11.</t>
  </si>
  <si>
    <t>Nota: Para la construcción de la información se considera la revisión de la totalidad de códigos contenidos en el "Código único de Materia Penal" vinculados a la Ley de Monumentos Nacionales; esto es códigos: 12154, 12182 y 12183.</t>
  </si>
  <si>
    <r>
      <t xml:space="preserve">1 </t>
    </r>
    <r>
      <rPr>
        <sz val="8"/>
        <rFont val="Verdana"/>
        <family val="2"/>
      </rPr>
      <t>Incluye todas las denuncias efectuadas en cada región policial, por tanto la comuna corresponde a la locación de ocurrencia del delito. A causa de ello, algunas comunas informadas difieren de su región de origen.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</si>
  <si>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 xml:space="preserve">"Tipo de Delito" corresponde a la materia penal o tipo de delito atribuido por PDI para cada acción investigativa según la naturaleza y/o tipificación legal del delito. Para su imputación se utiliza el código único de materia (CUM), que corresponde a una clasificación legal de los actos u omisiones penadas por la ley en su competencia penal, y que sean sucedidos en el país. 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</si>
  <si>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Refiere aquellos casos en los que no se tiene ningún antecedente de la especie o demás objetos incautados o denunciados.</t>
    </r>
  </si>
  <si>
    <t>- No registró movimiento.</t>
  </si>
  <si>
    <t>Fuente: Policía de Investigaciones de Chile (PDI). Departamento de Estadísticas Policiales.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</si>
</sst>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 applyProtection="1">
      <alignment vertical="center" readingOrder="1"/>
      <protection locked="0"/>
    </xf>
    <xf numFmtId="0" fontId="2" fillId="0" borderId="0" xfId="0" applyFont="1"/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2" borderId="2" xfId="1" applyFont="1" applyFill="1" applyBorder="1" applyAlignment="1" applyProtection="1">
      <alignment horizontal="centerContinuous" vertical="center" wrapText="1" readingOrder="1"/>
      <protection locked="0"/>
    </xf>
    <xf numFmtId="0" fontId="1" fillId="2" borderId="3" xfId="1" applyFont="1" applyFill="1" applyBorder="1" applyAlignment="1" applyProtection="1">
      <alignment horizontal="centerContinuous" vertical="center" wrapText="1" readingOrder="1"/>
      <protection locked="0"/>
    </xf>
    <xf numFmtId="0" fontId="1" fillId="2" borderId="4" xfId="1" applyFont="1" applyFill="1" applyBorder="1" applyAlignment="1" applyProtection="1">
      <alignment horizontal="centerContinuous" vertical="center" wrapText="1" readingOrder="1"/>
      <protection locked="0"/>
    </xf>
    <xf numFmtId="0" fontId="1" fillId="2" borderId="5" xfId="1" applyFont="1" applyFill="1" applyBorder="1" applyAlignment="1" applyProtection="1">
      <alignment vertical="center" wrapText="1" readingOrder="1"/>
      <protection locked="0"/>
    </xf>
    <xf numFmtId="0" fontId="1" fillId="2" borderId="6" xfId="1" applyFont="1" applyFill="1" applyBorder="1" applyAlignment="1" applyProtection="1">
      <alignment vertical="center" wrapText="1" readingOrder="1"/>
      <protection locked="0"/>
    </xf>
    <xf numFmtId="0" fontId="1" fillId="2" borderId="3" xfId="0" applyFont="1" applyFill="1" applyBorder="1" applyAlignment="1" applyProtection="1">
      <alignment horizontal="center" vertical="center" wrapText="1" readingOrder="1"/>
      <protection locked="0"/>
    </xf>
    <xf numFmtId="0" fontId="1" fillId="2" borderId="4" xfId="0" applyFont="1" applyFill="1" applyBorder="1" applyAlignment="1" applyProtection="1">
      <alignment horizontal="center" vertical="center" wrapText="1" readingOrder="1"/>
      <protection locked="0"/>
    </xf>
    <xf numFmtId="0" fontId="1" fillId="0" borderId="7" xfId="1" applyFont="1" applyBorder="1" applyAlignment="1" applyProtection="1">
      <alignment vertical="top" wrapText="1" readingOrder="1"/>
      <protection locked="0"/>
    </xf>
    <xf numFmtId="41" fontId="1" fillId="0" borderId="7" xfId="2" applyNumberFormat="1" applyFont="1" applyFill="1" applyBorder="1" applyAlignment="1" applyProtection="1">
      <alignment horizontal="right" vertical="top" wrapText="1" readingOrder="1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2" applyNumberFormat="1" applyFont="1" applyFill="1" applyBorder="1" applyAlignment="1" applyProtection="1">
      <alignment horizontal="right" vertical="center" wrapText="1" readingOrder="1"/>
    </xf>
    <xf numFmtId="0" fontId="2" fillId="0" borderId="0" xfId="1" applyFont="1" applyAlignment="1" applyProtection="1">
      <alignment vertical="top" wrapText="1" readingOrder="1"/>
      <protection locked="0"/>
    </xf>
    <xf numFmtId="0" fontId="2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1" applyFont="1" applyAlignment="1" applyProtection="1">
      <alignment vertical="top" wrapText="1" readingOrder="1"/>
      <protection locked="0"/>
    </xf>
    <xf numFmtId="0" fontId="1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/>
    <xf numFmtId="0" fontId="1" fillId="0" borderId="0" xfId="2" applyNumberFormat="1" applyFont="1" applyFill="1" applyBorder="1" applyAlignment="1" applyProtection="1">
      <alignment horizontal="left" vertical="center" wrapText="1" readingOrder="1"/>
    </xf>
    <xf numFmtId="0" fontId="2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1" fontId="1" fillId="0" borderId="0" xfId="1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/>
    <xf numFmtId="0" fontId="2" fillId="0" borderId="0" xfId="2" applyNumberFormat="1" applyFont="1" applyFill="1" applyBorder="1" applyAlignment="1" applyProtection="1">
      <alignment horizontal="right" vertical="center" wrapText="1" readingOrder="1"/>
    </xf>
    <xf numFmtId="0" fontId="2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0" xfId="2" applyNumberFormat="1" applyFont="1" applyFill="1" applyBorder="1" applyAlignment="1" applyProtection="1">
      <alignment horizontal="right" vertical="top" wrapText="1" readingOrder="1"/>
    </xf>
    <xf numFmtId="41" fontId="2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41" fontId="2" fillId="0" borderId="0" xfId="1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3" applyFont="1" applyAlignment="1">
      <alignment vertical="top"/>
    </xf>
    <xf numFmtId="0" fontId="2" fillId="0" borderId="0" xfId="3" applyFont="1" applyAlignment="1">
      <alignment vertical="top" wrapText="1"/>
    </xf>
    <xf numFmtId="0" fontId="2" fillId="0" borderId="0" xfId="3" applyFont="1"/>
    <xf numFmtId="0" fontId="2" fillId="0" borderId="0" xfId="4" applyFont="1" applyAlignment="1">
      <alignment vertical="center"/>
    </xf>
    <xf numFmtId="0" fontId="2" fillId="0" borderId="0" xfId="4" applyFont="1" applyAlignment="1">
      <alignment vertical="center" wrapText="1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49" fontId="2" fillId="0" borderId="0" xfId="0" applyNumberFormat="1" applyFont="1" applyAlignment="1" applyProtection="1">
      <alignment vertical="center" readingOrder="1"/>
      <protection locked="0"/>
    </xf>
    <xf numFmtId="49" fontId="2" fillId="0" borderId="0" xfId="0" applyNumberFormat="1" applyFont="1" applyAlignment="1" applyProtection="1">
      <alignment vertical="center" wrapText="1" readingOrder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5">
    <cellStyle name="Millares 5" xfId="2"/>
    <cellStyle name="Normal" xfId="0" builtinId="0"/>
    <cellStyle name="Normal 10" xfId="1"/>
    <cellStyle name="Normal 2 12" xfId="3"/>
    <cellStyle name="Normal 2 1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2:E70"/>
  <sheetViews>
    <sheetView tabSelected="1" topLeftCell="A47" zoomScaleNormal="100" workbookViewId="0">
      <selection activeCell="A64" sqref="A64"/>
    </sheetView>
  </sheetViews>
  <sheetFormatPr baseColWidth="10" defaultColWidth="11.42578125" defaultRowHeight="10.5" x14ac:dyDescent="0.15"/>
  <cols>
    <col min="1" max="1" width="30.5703125" style="2" customWidth="1"/>
    <col min="2" max="2" width="12.140625" style="2" customWidth="1"/>
    <col min="3" max="3" width="23.85546875" style="2" customWidth="1"/>
    <col min="4" max="4" width="26" style="2" customWidth="1"/>
    <col min="5" max="16384" width="11.42578125" style="2"/>
  </cols>
  <sheetData>
    <row r="2" spans="1:4" ht="15" customHeight="1" x14ac:dyDescent="0.15">
      <c r="A2" s="1" t="s">
        <v>0</v>
      </c>
      <c r="B2" s="1"/>
      <c r="C2" s="1"/>
      <c r="D2" s="1"/>
    </row>
    <row r="3" spans="1:4" x14ac:dyDescent="0.15">
      <c r="A3" s="3"/>
      <c r="B3" s="3"/>
      <c r="C3" s="4"/>
      <c r="D3" s="4"/>
    </row>
    <row r="4" spans="1:4" ht="27" customHeight="1" x14ac:dyDescent="0.15">
      <c r="A4" s="5" t="s">
        <v>1</v>
      </c>
      <c r="B4" s="5" t="s">
        <v>2</v>
      </c>
      <c r="C4" s="6" t="s">
        <v>3</v>
      </c>
      <c r="D4" s="7"/>
    </row>
    <row r="5" spans="1:4" ht="33.75" customHeight="1" x14ac:dyDescent="0.15">
      <c r="A5" s="8"/>
      <c r="B5" s="9"/>
      <c r="C5" s="10" t="s">
        <v>4</v>
      </c>
      <c r="D5" s="11" t="s">
        <v>5</v>
      </c>
    </row>
    <row r="6" spans="1:4" ht="12" customHeight="1" x14ac:dyDescent="0.15">
      <c r="A6" s="12" t="s">
        <v>2</v>
      </c>
      <c r="B6" s="13">
        <f>B7+B13+B17+B22+B24+B28+B37+B39+B42+B44+B49+B53+B58+B51</f>
        <v>91</v>
      </c>
      <c r="C6" s="13">
        <f>C7+C13+C17+C22+C24+C28+C37+C39+C42+C44+C49+C53+C58+C51</f>
        <v>71</v>
      </c>
      <c r="D6" s="13">
        <f>D7+D13+D17+D22+D24+D28+D37+D39+D42+D44+D49+D53+D58+D51</f>
        <v>20</v>
      </c>
    </row>
    <row r="7" spans="1:4" ht="12" customHeight="1" x14ac:dyDescent="0.15">
      <c r="A7" s="14" t="s">
        <v>6</v>
      </c>
      <c r="B7" s="15">
        <f>SUM(B8:B12)</f>
        <v>16</v>
      </c>
      <c r="C7" s="15">
        <f>SUM(C8:C12)</f>
        <v>15</v>
      </c>
      <c r="D7" s="15">
        <f>SUM(D8:D16)</f>
        <v>1</v>
      </c>
    </row>
    <row r="8" spans="1:4" ht="12" customHeight="1" x14ac:dyDescent="0.15">
      <c r="A8" s="16" t="s">
        <v>7</v>
      </c>
      <c r="B8" s="17">
        <f>SUM(C8:D8)</f>
        <v>6</v>
      </c>
      <c r="C8" s="17">
        <v>5</v>
      </c>
      <c r="D8" s="17">
        <v>1</v>
      </c>
    </row>
    <row r="9" spans="1:4" ht="12" customHeight="1" x14ac:dyDescent="0.15">
      <c r="A9" s="16" t="s">
        <v>8</v>
      </c>
      <c r="B9" s="17">
        <f>SUM(C9:D9)</f>
        <v>2</v>
      </c>
      <c r="C9" s="17">
        <v>2</v>
      </c>
      <c r="D9" s="17" t="s">
        <v>9</v>
      </c>
    </row>
    <row r="10" spans="1:4" ht="12" customHeight="1" x14ac:dyDescent="0.15">
      <c r="A10" s="16" t="s">
        <v>10</v>
      </c>
      <c r="B10" s="17">
        <f>SUM(C10:D10)</f>
        <v>1</v>
      </c>
      <c r="C10" s="17">
        <v>1</v>
      </c>
      <c r="D10" s="17" t="s">
        <v>9</v>
      </c>
    </row>
    <row r="11" spans="1:4" ht="12" customHeight="1" x14ac:dyDescent="0.15">
      <c r="A11" s="16" t="s">
        <v>11</v>
      </c>
      <c r="B11" s="17">
        <f>SUM(C11:D11)</f>
        <v>1</v>
      </c>
      <c r="C11" s="17">
        <v>1</v>
      </c>
      <c r="D11" s="17" t="s">
        <v>9</v>
      </c>
    </row>
    <row r="12" spans="1:4" ht="14.25" customHeight="1" x14ac:dyDescent="0.15">
      <c r="A12" s="16" t="s">
        <v>12</v>
      </c>
      <c r="B12" s="17">
        <f>SUM(C12:D12)</f>
        <v>6</v>
      </c>
      <c r="C12" s="17">
        <v>6</v>
      </c>
      <c r="D12" s="17" t="s">
        <v>9</v>
      </c>
    </row>
    <row r="13" spans="1:4" ht="12" customHeight="1" x14ac:dyDescent="0.15">
      <c r="A13" s="18" t="s">
        <v>13</v>
      </c>
      <c r="B13" s="15">
        <f>SUM(B14:B16)</f>
        <v>5</v>
      </c>
      <c r="C13" s="15">
        <f>SUM(C14:C16)</f>
        <v>5</v>
      </c>
      <c r="D13" s="15">
        <f>SUM(D14:D16)</f>
        <v>0</v>
      </c>
    </row>
    <row r="14" spans="1:4" ht="12" customHeight="1" x14ac:dyDescent="0.15">
      <c r="A14" s="16" t="s">
        <v>14</v>
      </c>
      <c r="B14" s="17">
        <f>SUM(C14:D14)</f>
        <v>1</v>
      </c>
      <c r="C14" s="17">
        <v>1</v>
      </c>
      <c r="D14" s="17" t="s">
        <v>9</v>
      </c>
    </row>
    <row r="15" spans="1:4" ht="12" customHeight="1" x14ac:dyDescent="0.15">
      <c r="A15" s="16" t="s">
        <v>15</v>
      </c>
      <c r="B15" s="17">
        <f>SUM(C15:D15)</f>
        <v>2</v>
      </c>
      <c r="C15" s="17">
        <v>2</v>
      </c>
      <c r="D15" s="17" t="s">
        <v>9</v>
      </c>
    </row>
    <row r="16" spans="1:4" ht="12" customHeight="1" x14ac:dyDescent="0.15">
      <c r="A16" s="16" t="s">
        <v>12</v>
      </c>
      <c r="B16" s="17">
        <f>SUM(C16:D16)</f>
        <v>2</v>
      </c>
      <c r="C16" s="17">
        <v>2</v>
      </c>
      <c r="D16" s="17" t="s">
        <v>9</v>
      </c>
    </row>
    <row r="17" spans="1:4" ht="12" customHeight="1" x14ac:dyDescent="0.15">
      <c r="A17" s="18" t="s">
        <v>16</v>
      </c>
      <c r="B17" s="15">
        <f>SUM(B18:B21)</f>
        <v>9</v>
      </c>
      <c r="C17" s="15">
        <f>SUM(C18:C21)</f>
        <v>1</v>
      </c>
      <c r="D17" s="15">
        <f>SUM(D18:D21)</f>
        <v>8</v>
      </c>
    </row>
    <row r="18" spans="1:4" ht="12" customHeight="1" x14ac:dyDescent="0.15">
      <c r="A18" s="16" t="s">
        <v>17</v>
      </c>
      <c r="B18" s="17">
        <f>SUM(C18:D18)</f>
        <v>1</v>
      </c>
      <c r="C18" s="17">
        <v>1</v>
      </c>
      <c r="D18" s="17" t="s">
        <v>9</v>
      </c>
    </row>
    <row r="19" spans="1:4" ht="12" customHeight="1" x14ac:dyDescent="0.15">
      <c r="A19" s="16" t="s">
        <v>18</v>
      </c>
      <c r="B19" s="17">
        <f>SUM(C19:D19)</f>
        <v>5</v>
      </c>
      <c r="C19" s="17" t="s">
        <v>9</v>
      </c>
      <c r="D19" s="17">
        <v>5</v>
      </c>
    </row>
    <row r="20" spans="1:4" ht="12" customHeight="1" x14ac:dyDescent="0.15">
      <c r="A20" s="16" t="s">
        <v>19</v>
      </c>
      <c r="B20" s="17">
        <f>SUM(C20:D20)</f>
        <v>1</v>
      </c>
      <c r="C20" s="17" t="s">
        <v>9</v>
      </c>
      <c r="D20" s="17">
        <v>1</v>
      </c>
    </row>
    <row r="21" spans="1:4" ht="12" customHeight="1" x14ac:dyDescent="0.15">
      <c r="A21" s="16" t="s">
        <v>12</v>
      </c>
      <c r="B21" s="17">
        <f>SUM(C21:D21)</f>
        <v>2</v>
      </c>
      <c r="C21" s="17" t="s">
        <v>9</v>
      </c>
      <c r="D21" s="17">
        <v>2</v>
      </c>
    </row>
    <row r="22" spans="1:4" ht="12" customHeight="1" x14ac:dyDescent="0.15">
      <c r="A22" s="18" t="s">
        <v>20</v>
      </c>
      <c r="B22" s="15">
        <f>SUM(B23)</f>
        <v>1</v>
      </c>
      <c r="C22" s="15">
        <f>SUM(C23)</f>
        <v>1</v>
      </c>
      <c r="D22" s="15">
        <f>SUM(D23)</f>
        <v>0</v>
      </c>
    </row>
    <row r="23" spans="1:4" ht="12" customHeight="1" x14ac:dyDescent="0.15">
      <c r="A23" s="16" t="s">
        <v>21</v>
      </c>
      <c r="B23" s="17">
        <f>SUM(C23:D23)</f>
        <v>1</v>
      </c>
      <c r="C23" s="17">
        <v>1</v>
      </c>
      <c r="D23" s="17" t="s">
        <v>9</v>
      </c>
    </row>
    <row r="24" spans="1:4" s="20" customFormat="1" x14ac:dyDescent="0.15">
      <c r="A24" s="18" t="s">
        <v>22</v>
      </c>
      <c r="B24" s="19">
        <f>SUM(B25:B27)</f>
        <v>7</v>
      </c>
      <c r="C24" s="19">
        <f>SUM(C25:C27)</f>
        <v>5</v>
      </c>
      <c r="D24" s="19">
        <f>SUM(D25:D27)</f>
        <v>2</v>
      </c>
    </row>
    <row r="25" spans="1:4" s="20" customFormat="1" ht="12" customHeight="1" x14ac:dyDescent="0.15">
      <c r="A25" s="16" t="s">
        <v>23</v>
      </c>
      <c r="B25" s="17">
        <f>SUM(C25:D25)</f>
        <v>2</v>
      </c>
      <c r="C25" s="17">
        <v>2</v>
      </c>
      <c r="D25" s="17" t="s">
        <v>9</v>
      </c>
    </row>
    <row r="26" spans="1:4" s="20" customFormat="1" x14ac:dyDescent="0.15">
      <c r="A26" s="16" t="s">
        <v>22</v>
      </c>
      <c r="B26" s="17">
        <f>SUM(C26:D26)</f>
        <v>3</v>
      </c>
      <c r="C26" s="17">
        <v>2</v>
      </c>
      <c r="D26" s="17">
        <v>1</v>
      </c>
    </row>
    <row r="27" spans="1:4" s="20" customFormat="1" ht="13.5" customHeight="1" x14ac:dyDescent="0.15">
      <c r="A27" s="16" t="s">
        <v>12</v>
      </c>
      <c r="B27" s="17">
        <f>SUM(C27:D27)</f>
        <v>2</v>
      </c>
      <c r="C27" s="17">
        <v>1</v>
      </c>
      <c r="D27" s="17">
        <v>1</v>
      </c>
    </row>
    <row r="28" spans="1:4" ht="12" customHeight="1" x14ac:dyDescent="0.15">
      <c r="A28" s="21" t="s">
        <v>24</v>
      </c>
      <c r="B28" s="15">
        <f>SUM(B29:B36)</f>
        <v>27</v>
      </c>
      <c r="C28" s="15">
        <f>SUM(C29:C36)</f>
        <v>20</v>
      </c>
      <c r="D28" s="15">
        <f>SUM(D29:D36)</f>
        <v>7</v>
      </c>
    </row>
    <row r="29" spans="1:4" ht="12" customHeight="1" x14ac:dyDescent="0.15">
      <c r="A29" s="22" t="s">
        <v>25</v>
      </c>
      <c r="B29" s="17">
        <f t="shared" ref="B29:B36" si="0">SUM(C29:D29)</f>
        <v>1</v>
      </c>
      <c r="C29" s="17">
        <v>1</v>
      </c>
      <c r="D29" s="17" t="s">
        <v>9</v>
      </c>
    </row>
    <row r="30" spans="1:4" ht="12" customHeight="1" x14ac:dyDescent="0.15">
      <c r="A30" s="22" t="s">
        <v>26</v>
      </c>
      <c r="B30" s="17">
        <f t="shared" si="0"/>
        <v>1</v>
      </c>
      <c r="C30" s="17" t="s">
        <v>9</v>
      </c>
      <c r="D30" s="17">
        <v>1</v>
      </c>
    </row>
    <row r="31" spans="1:4" ht="12" customHeight="1" x14ac:dyDescent="0.15">
      <c r="A31" s="16" t="s">
        <v>27</v>
      </c>
      <c r="B31" s="17">
        <f t="shared" si="0"/>
        <v>1</v>
      </c>
      <c r="C31" s="17">
        <v>1</v>
      </c>
      <c r="D31" s="17" t="s">
        <v>9</v>
      </c>
    </row>
    <row r="32" spans="1:4" ht="12" customHeight="1" x14ac:dyDescent="0.15">
      <c r="A32" s="22" t="s">
        <v>28</v>
      </c>
      <c r="B32" s="17">
        <f t="shared" si="0"/>
        <v>1</v>
      </c>
      <c r="C32" s="17" t="s">
        <v>9</v>
      </c>
      <c r="D32" s="17">
        <v>1</v>
      </c>
    </row>
    <row r="33" spans="1:5" s="20" customFormat="1" x14ac:dyDescent="0.15">
      <c r="A33" s="22" t="s">
        <v>29</v>
      </c>
      <c r="B33" s="17">
        <f t="shared" si="0"/>
        <v>3</v>
      </c>
      <c r="C33" s="17" t="s">
        <v>9</v>
      </c>
      <c r="D33" s="17">
        <v>3</v>
      </c>
    </row>
    <row r="34" spans="1:5" ht="12" customHeight="1" x14ac:dyDescent="0.15">
      <c r="A34" s="22" t="s">
        <v>30</v>
      </c>
      <c r="B34" s="17">
        <f t="shared" si="0"/>
        <v>2</v>
      </c>
      <c r="C34" s="17">
        <v>1</v>
      </c>
      <c r="D34" s="17">
        <v>1</v>
      </c>
    </row>
    <row r="35" spans="1:5" ht="12" customHeight="1" x14ac:dyDescent="0.15">
      <c r="A35" s="22" t="s">
        <v>31</v>
      </c>
      <c r="B35" s="17">
        <f t="shared" si="0"/>
        <v>15</v>
      </c>
      <c r="C35" s="17">
        <v>14</v>
      </c>
      <c r="D35" s="17">
        <v>1</v>
      </c>
    </row>
    <row r="36" spans="1:5" ht="12" customHeight="1" x14ac:dyDescent="0.15">
      <c r="A36" s="16" t="s">
        <v>12</v>
      </c>
      <c r="B36" s="17">
        <f t="shared" si="0"/>
        <v>3</v>
      </c>
      <c r="C36" s="17">
        <v>3</v>
      </c>
      <c r="D36" s="17" t="s">
        <v>9</v>
      </c>
    </row>
    <row r="37" spans="1:5" s="20" customFormat="1" x14ac:dyDescent="0.15">
      <c r="A37" s="21" t="s">
        <v>32</v>
      </c>
      <c r="B37" s="23">
        <f>SUM(B38)</f>
        <v>1</v>
      </c>
      <c r="C37" s="23">
        <f>SUM(C38)</f>
        <v>1</v>
      </c>
      <c r="D37" s="23">
        <f>SUM(D38)</f>
        <v>0</v>
      </c>
    </row>
    <row r="38" spans="1:5" s="20" customFormat="1" x14ac:dyDescent="0.15">
      <c r="A38" s="22" t="s">
        <v>33</v>
      </c>
      <c r="B38" s="17">
        <f>SUM(C38:D38)</f>
        <v>1</v>
      </c>
      <c r="C38" s="17">
        <v>1</v>
      </c>
      <c r="D38" s="17" t="s">
        <v>9</v>
      </c>
    </row>
    <row r="39" spans="1:5" s="24" customFormat="1" ht="12" customHeight="1" x14ac:dyDescent="0.15">
      <c r="A39" s="18" t="s">
        <v>34</v>
      </c>
      <c r="B39" s="15">
        <f>SUM(B40:B41)</f>
        <v>2</v>
      </c>
      <c r="C39" s="15">
        <f>SUM(C40:C41)</f>
        <v>2</v>
      </c>
      <c r="D39" s="15">
        <f>SUM(D40:D41)</f>
        <v>0</v>
      </c>
      <c r="E39" s="15"/>
    </row>
    <row r="40" spans="1:5" s="24" customFormat="1" ht="12" customHeight="1" x14ac:dyDescent="0.15">
      <c r="A40" s="16" t="s">
        <v>35</v>
      </c>
      <c r="B40" s="25">
        <f>SUM(C40:D40)</f>
        <v>1</v>
      </c>
      <c r="C40" s="25">
        <v>1</v>
      </c>
      <c r="D40" s="25" t="s">
        <v>9</v>
      </c>
      <c r="E40" s="2"/>
    </row>
    <row r="41" spans="1:5" ht="12" customHeight="1" x14ac:dyDescent="0.15">
      <c r="A41" s="16" t="s">
        <v>12</v>
      </c>
      <c r="B41" s="17">
        <f>SUM(C41:D41)</f>
        <v>1</v>
      </c>
      <c r="C41" s="17">
        <v>1</v>
      </c>
      <c r="D41" s="17" t="s">
        <v>9</v>
      </c>
    </row>
    <row r="42" spans="1:5" s="20" customFormat="1" ht="14.25" customHeight="1" x14ac:dyDescent="0.15">
      <c r="A42" s="18" t="s">
        <v>36</v>
      </c>
      <c r="B42" s="15">
        <f>SUM(B43)</f>
        <v>1</v>
      </c>
      <c r="C42" s="15">
        <f>SUM(C43)</f>
        <v>1</v>
      </c>
      <c r="D42" s="15">
        <f>SUM(D43)</f>
        <v>0</v>
      </c>
    </row>
    <row r="43" spans="1:5" s="20" customFormat="1" x14ac:dyDescent="0.15">
      <c r="A43" s="16" t="s">
        <v>37</v>
      </c>
      <c r="B43" s="25">
        <f>SUM(C43:D43)</f>
        <v>1</v>
      </c>
      <c r="C43" s="25">
        <v>1</v>
      </c>
      <c r="D43" s="25" t="s">
        <v>9</v>
      </c>
      <c r="E43" s="16"/>
    </row>
    <row r="44" spans="1:5" ht="12" customHeight="1" x14ac:dyDescent="0.15">
      <c r="A44" s="18" t="s">
        <v>38</v>
      </c>
      <c r="B44" s="15">
        <f>SUM(B45:B48)</f>
        <v>5</v>
      </c>
      <c r="C44" s="15">
        <f>SUM(C45:C48)</f>
        <v>5</v>
      </c>
      <c r="D44" s="15">
        <f>SUM(D45:D48)</f>
        <v>0</v>
      </c>
    </row>
    <row r="45" spans="1:5" ht="12" customHeight="1" x14ac:dyDescent="0.15">
      <c r="A45" s="16" t="s">
        <v>39</v>
      </c>
      <c r="B45" s="17">
        <f>SUM(C45:D45)</f>
        <v>1</v>
      </c>
      <c r="C45" s="17">
        <v>1</v>
      </c>
      <c r="D45" s="17" t="s">
        <v>9</v>
      </c>
    </row>
    <row r="46" spans="1:5" ht="12" customHeight="1" x14ac:dyDescent="0.15">
      <c r="A46" s="16" t="s">
        <v>40</v>
      </c>
      <c r="B46" s="17">
        <f>SUM(C46:D46)</f>
        <v>1</v>
      </c>
      <c r="C46" s="17">
        <v>1</v>
      </c>
      <c r="D46" s="17" t="s">
        <v>9</v>
      </c>
    </row>
    <row r="47" spans="1:5" ht="12" customHeight="1" x14ac:dyDescent="0.15">
      <c r="A47" s="16" t="s">
        <v>41</v>
      </c>
      <c r="B47" s="17">
        <f>SUM(C47:D47)</f>
        <v>2</v>
      </c>
      <c r="C47" s="17">
        <v>2</v>
      </c>
      <c r="D47" s="17" t="s">
        <v>9</v>
      </c>
    </row>
    <row r="48" spans="1:5" ht="12" customHeight="1" x14ac:dyDescent="0.15">
      <c r="A48" s="16" t="s">
        <v>12</v>
      </c>
      <c r="B48" s="17">
        <f>SUM(C48:D48)</f>
        <v>1</v>
      </c>
      <c r="C48" s="17">
        <v>1</v>
      </c>
      <c r="D48" s="17" t="s">
        <v>9</v>
      </c>
    </row>
    <row r="49" spans="1:4" s="20" customFormat="1" x14ac:dyDescent="0.15">
      <c r="A49" s="18" t="s">
        <v>42</v>
      </c>
      <c r="B49" s="15">
        <f>SUM(B50)</f>
        <v>2</v>
      </c>
      <c r="C49" s="15">
        <f>SUM(C50)</f>
        <v>2</v>
      </c>
      <c r="D49" s="15">
        <f>SUM(D50)</f>
        <v>0</v>
      </c>
    </row>
    <row r="50" spans="1:4" s="20" customFormat="1" ht="11.25" x14ac:dyDescent="0.15">
      <c r="A50" s="16" t="s">
        <v>12</v>
      </c>
      <c r="B50" s="17">
        <f>SUM(C50:D50)</f>
        <v>2</v>
      </c>
      <c r="C50" s="17">
        <v>2</v>
      </c>
      <c r="D50" s="17" t="s">
        <v>9</v>
      </c>
    </row>
    <row r="51" spans="1:4" s="20" customFormat="1" x14ac:dyDescent="0.15">
      <c r="A51" s="18" t="s">
        <v>43</v>
      </c>
      <c r="B51" s="15">
        <f>SUM(B52)</f>
        <v>1</v>
      </c>
      <c r="C51" s="15">
        <f>SUM(C52)</f>
        <v>1</v>
      </c>
      <c r="D51" s="15">
        <f>SUM(D52)</f>
        <v>0</v>
      </c>
    </row>
    <row r="52" spans="1:4" s="20" customFormat="1" ht="11.25" x14ac:dyDescent="0.15">
      <c r="A52" s="16" t="s">
        <v>12</v>
      </c>
      <c r="B52" s="17">
        <f>SUM(C52:D52)</f>
        <v>1</v>
      </c>
      <c r="C52" s="17">
        <v>1</v>
      </c>
      <c r="D52" s="17">
        <v>0</v>
      </c>
    </row>
    <row r="53" spans="1:4" x14ac:dyDescent="0.15">
      <c r="A53" s="18" t="s">
        <v>44</v>
      </c>
      <c r="B53" s="15">
        <f>SUM(B54:B57)</f>
        <v>11</v>
      </c>
      <c r="C53" s="15">
        <f>SUM(C54:C57)</f>
        <v>10</v>
      </c>
      <c r="D53" s="15">
        <f>SUM(D54:D57)</f>
        <v>1</v>
      </c>
    </row>
    <row r="54" spans="1:4" s="20" customFormat="1" ht="10.5" customHeight="1" x14ac:dyDescent="0.15">
      <c r="A54" s="16" t="s">
        <v>45</v>
      </c>
      <c r="B54" s="26">
        <f>SUM(C54:D54)</f>
        <v>2</v>
      </c>
      <c r="C54" s="26">
        <v>2</v>
      </c>
      <c r="D54" s="26" t="s">
        <v>9</v>
      </c>
    </row>
    <row r="55" spans="1:4" s="20" customFormat="1" ht="13.5" customHeight="1" x14ac:dyDescent="0.15">
      <c r="A55" s="16" t="s">
        <v>46</v>
      </c>
      <c r="B55" s="26">
        <f>SUM(C55:D55)</f>
        <v>1</v>
      </c>
      <c r="C55" s="26" t="s">
        <v>9</v>
      </c>
      <c r="D55" s="26">
        <v>1</v>
      </c>
    </row>
    <row r="56" spans="1:4" x14ac:dyDescent="0.15">
      <c r="A56" s="16" t="s">
        <v>47</v>
      </c>
      <c r="B56" s="26">
        <f>SUM(C56:D56)</f>
        <v>4</v>
      </c>
      <c r="C56" s="26">
        <v>4</v>
      </c>
      <c r="D56" s="26" t="s">
        <v>9</v>
      </c>
    </row>
    <row r="57" spans="1:4" ht="12" customHeight="1" x14ac:dyDescent="0.15">
      <c r="A57" s="16" t="s">
        <v>12</v>
      </c>
      <c r="B57" s="26">
        <f>SUM(C57:D57)</f>
        <v>4</v>
      </c>
      <c r="C57" s="26">
        <v>4</v>
      </c>
      <c r="D57" s="26" t="s">
        <v>9</v>
      </c>
    </row>
    <row r="58" spans="1:4" ht="12" customHeight="1" x14ac:dyDescent="0.15">
      <c r="A58" s="18" t="s">
        <v>48</v>
      </c>
      <c r="B58" s="27">
        <f>SUM(B59:B61)</f>
        <v>3</v>
      </c>
      <c r="C58" s="27">
        <f>SUM(C59:C61)</f>
        <v>2</v>
      </c>
      <c r="D58" s="27">
        <f>SUM(D59:D61)</f>
        <v>1</v>
      </c>
    </row>
    <row r="59" spans="1:4" s="20" customFormat="1" x14ac:dyDescent="0.15">
      <c r="A59" s="22" t="s">
        <v>49</v>
      </c>
      <c r="B59" s="17">
        <f>SUM(C59:D59)</f>
        <v>1</v>
      </c>
      <c r="C59" s="17">
        <v>1</v>
      </c>
      <c r="D59" s="17" t="s">
        <v>9</v>
      </c>
    </row>
    <row r="60" spans="1:4" ht="12" customHeight="1" x14ac:dyDescent="0.15">
      <c r="A60" s="16" t="s">
        <v>50</v>
      </c>
      <c r="B60" s="26">
        <f>SUM(C60:D60)</f>
        <v>1</v>
      </c>
      <c r="C60" s="26" t="s">
        <v>9</v>
      </c>
      <c r="D60" s="26">
        <v>1</v>
      </c>
    </row>
    <row r="61" spans="1:4" ht="12" customHeight="1" x14ac:dyDescent="0.15">
      <c r="A61" s="16" t="s">
        <v>51</v>
      </c>
      <c r="B61" s="26">
        <f>SUM(C61:D61)</f>
        <v>1</v>
      </c>
      <c r="C61" s="26">
        <v>1</v>
      </c>
      <c r="D61" s="26" t="s">
        <v>9</v>
      </c>
    </row>
    <row r="62" spans="1:4" ht="12" customHeight="1" x14ac:dyDescent="0.15">
      <c r="A62" s="16"/>
      <c r="B62" s="28"/>
      <c r="C62" s="29"/>
      <c r="D62" s="29"/>
    </row>
    <row r="63" spans="1:4" x14ac:dyDescent="0.15">
      <c r="A63" s="30"/>
    </row>
    <row r="64" spans="1:4" s="33" customFormat="1" ht="17.25" customHeight="1" x14ac:dyDescent="0.15">
      <c r="A64" s="31" t="s">
        <v>52</v>
      </c>
      <c r="B64" s="32"/>
      <c r="C64" s="32"/>
      <c r="D64" s="32"/>
    </row>
    <row r="65" spans="1:4" ht="16.5" customHeight="1" x14ac:dyDescent="0.15">
      <c r="A65" s="34" t="s">
        <v>53</v>
      </c>
      <c r="B65" s="35"/>
      <c r="C65" s="35"/>
      <c r="D65" s="35"/>
    </row>
    <row r="66" spans="1:4" ht="22.5" customHeight="1" x14ac:dyDescent="0.15">
      <c r="A66" s="1" t="s">
        <v>54</v>
      </c>
      <c r="B66" s="36"/>
      <c r="C66" s="36"/>
      <c r="D66" s="36"/>
    </row>
    <row r="67" spans="1:4" ht="22.5" customHeight="1" x14ac:dyDescent="0.15">
      <c r="A67" s="37" t="s">
        <v>55</v>
      </c>
      <c r="B67" s="36"/>
      <c r="C67" s="36"/>
      <c r="D67" s="36"/>
    </row>
    <row r="68" spans="1:4" ht="15" customHeight="1" x14ac:dyDescent="0.15">
      <c r="A68" s="37" t="s">
        <v>56</v>
      </c>
      <c r="B68" s="38"/>
      <c r="C68" s="38"/>
      <c r="D68" s="38"/>
    </row>
    <row r="69" spans="1:4" ht="11.25" customHeight="1" x14ac:dyDescent="0.15">
      <c r="A69" s="39" t="s">
        <v>57</v>
      </c>
      <c r="B69" s="40"/>
      <c r="C69" s="40"/>
      <c r="D69" s="40"/>
    </row>
    <row r="70" spans="1:4" ht="11.25" customHeight="1" x14ac:dyDescent="0.15">
      <c r="A70" s="41" t="s">
        <v>58</v>
      </c>
      <c r="B70" s="42"/>
      <c r="C70" s="42"/>
      <c r="D70" s="42"/>
    </row>
  </sheetData>
  <pageMargins left="0.7" right="0.7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2022-03-30T14:01:09Z</dcterms:created>
  <dcterms:modified xsi:type="dcterms:W3CDTF">2022-03-30T14:01:11Z</dcterms:modified>
</cp:coreProperties>
</file>