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3.15"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_xlnm.Print_Area" localSheetId="0">'13.15'!$A$1:$N$26</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B21" i="1"/>
  <c r="B20" i="1"/>
  <c r="B19" i="1"/>
  <c r="B18" i="1"/>
  <c r="B17" i="1"/>
  <c r="B16" i="1"/>
  <c r="B15" i="1"/>
  <c r="B14" i="1"/>
  <c r="B13" i="1"/>
  <c r="B12" i="1"/>
  <c r="B11" i="1"/>
  <c r="B6" i="1" s="1"/>
  <c r="B10" i="1"/>
  <c r="B9" i="1"/>
  <c r="B8" i="1"/>
  <c r="B7" i="1"/>
  <c r="N6" i="1"/>
  <c r="M6" i="1"/>
  <c r="L6" i="1"/>
  <c r="K6" i="1"/>
  <c r="J6" i="1"/>
  <c r="I6" i="1"/>
  <c r="H6" i="1"/>
  <c r="G6" i="1"/>
  <c r="F6" i="1"/>
  <c r="E6" i="1"/>
  <c r="D6" i="1"/>
  <c r="C6" i="1"/>
</calcChain>
</file>

<file path=xl/sharedStrings.xml><?xml version="1.0" encoding="utf-8"?>
<sst xmlns="http://schemas.openxmlformats.org/spreadsheetml/2006/main" count="36" uniqueCount="35">
  <si>
    <r>
      <t>TABLA 13.15: NÚMERO DE ASISTENTES A ESPECTÁCULOS DE ARTES ESCÉNICAS CON ENTRADA GRATUITA Y PAGADA, POR MES, SEGÚN REGIÓN. 2019</t>
    </r>
    <r>
      <rPr>
        <b/>
        <vertAlign val="superscript"/>
        <sz val="8"/>
        <color indexed="8"/>
        <rFont val="Verdana"/>
        <family val="2"/>
      </rPr>
      <t>/1</t>
    </r>
  </si>
  <si>
    <t>REGIÓN</t>
  </si>
  <si>
    <t>Asistente entradas pagadas y gratuitas</t>
  </si>
  <si>
    <t>TOTAL</t>
  </si>
  <si>
    <t>Enero</t>
  </si>
  <si>
    <t>Febrero</t>
  </si>
  <si>
    <t>Marzo</t>
  </si>
  <si>
    <t>Abril</t>
  </si>
  <si>
    <t>Mayo</t>
  </si>
  <si>
    <t>Junio</t>
  </si>
  <si>
    <t>Julio</t>
  </si>
  <si>
    <t>Agosto</t>
  </si>
  <si>
    <t>Septiembre</t>
  </si>
  <si>
    <t>Octubre</t>
  </si>
  <si>
    <t>Noviembre</t>
  </si>
  <si>
    <t>Diciembre</t>
  </si>
  <si>
    <t>Arica y Parinacota</t>
  </si>
  <si>
    <t>Tarapacá</t>
  </si>
  <si>
    <t>Antofagasta</t>
  </si>
  <si>
    <t>Atacama</t>
  </si>
  <si>
    <t>Coquimbo</t>
  </si>
  <si>
    <t>Valparaíso</t>
  </si>
  <si>
    <t>Metropolitana</t>
  </si>
  <si>
    <t>O'Higgins</t>
  </si>
  <si>
    <t>Maule</t>
  </si>
  <si>
    <t>Ñuble</t>
  </si>
  <si>
    <t>Biobío</t>
  </si>
  <si>
    <t>La Araucanía</t>
  </si>
  <si>
    <t xml:space="preserve">Los Ríos </t>
  </si>
  <si>
    <t xml:space="preserve">Los Lagos </t>
  </si>
  <si>
    <t>Aysén</t>
  </si>
  <si>
    <t>Magallanes</t>
  </si>
  <si>
    <r>
      <t xml:space="preserve">1 </t>
    </r>
    <r>
      <rPr>
        <sz val="8"/>
        <color indexed="8"/>
        <rFont val="Verdana"/>
        <family val="2"/>
      </rPr>
      <t>Los datos se refieren exclusivamente al movimiento registrado por los teatros, centros culturales y similares que respondieron la encuesta INE, declarando haber presentado espectáculos de artes escénicas por lo menos una vez en el año. Precisiones respecto al universo de entidades consultadas, se presentan en anexo de esta publicación.</t>
    </r>
  </si>
  <si>
    <r>
      <t xml:space="preserve">- </t>
    </r>
    <r>
      <rPr>
        <sz val="8"/>
        <color indexed="8"/>
        <rFont val="Verdana"/>
        <family val="2"/>
      </rPr>
      <t>No registró movimiento</t>
    </r>
  </si>
  <si>
    <t>Fuente: Encuesta de Espectáculos Públicos (INE).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</si>
</sst>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0.0"/>
  </numFmts>
  <fonts count="7" x14ac:knownFonts="1">
    <font>
      <sz val="11"/>
      <color theme="1"/>
      <name val="Calibri"/>
      <family val="2"/>
      <scheme val="minor"/>
    </font>
    <font>
      <sz val="10"/>
      <name val="Arial"/>
      <family val="2"/>
    </font>
    <font>
      <sz val="8"/>
      <name val="Verdana"/>
      <family val="2"/>
    </font>
    <font>
      <b/>
      <sz val="8"/>
      <color indexed="8"/>
      <name val="Verdana"/>
      <family val="2"/>
    </font>
    <font>
      <b/>
      <vertAlign val="superscript"/>
      <sz val="8"/>
      <color indexed="8"/>
      <name val="Verdana"/>
      <family val="2"/>
    </font>
    <font>
      <sz val="8"/>
      <color indexed="8"/>
      <name val="Verdana"/>
      <family val="2"/>
    </font>
    <font>
      <b/>
      <sz val="8"/>
      <name val="Verdan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8"/>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22">
    <xf numFmtId="0" fontId="0" fillId="0" borderId="0" xfId="0"/>
    <xf numFmtId="0" fontId="2" fillId="0" borderId="0" xfId="1" applyFont="1"/>
    <xf numFmtId="0" fontId="3" fillId="0" borderId="0" xfId="1" applyFont="1" applyAlignment="1" applyProtection="1">
      <alignment vertical="center" readingOrder="1"/>
      <protection locked="0"/>
    </xf>
    <xf numFmtId="0" fontId="2" fillId="0" borderId="0" xfId="1" applyFont="1" applyAlignment="1">
      <alignment vertical="center"/>
    </xf>
    <xf numFmtId="0" fontId="5" fillId="0" borderId="0" xfId="1" applyFont="1" applyAlignment="1" applyProtection="1">
      <alignment vertical="top" readingOrder="1"/>
      <protection locked="0"/>
    </xf>
    <xf numFmtId="0" fontId="3" fillId="2" borderId="1" xfId="1" applyFont="1" applyFill="1" applyBorder="1" applyAlignment="1" applyProtection="1">
      <alignment horizontal="centerContinuous" vertical="center" readingOrder="1"/>
      <protection locked="0"/>
    </xf>
    <xf numFmtId="0" fontId="3" fillId="0" borderId="2" xfId="1" applyFont="1" applyBorder="1" applyAlignment="1" applyProtection="1">
      <alignment horizontal="centerContinuous" vertical="top" readingOrder="1"/>
      <protection locked="0"/>
    </xf>
    <xf numFmtId="0" fontId="2" fillId="0" borderId="3" xfId="1" applyFont="1" applyBorder="1" applyAlignment="1" applyProtection="1">
      <alignment horizontal="centerContinuous" vertical="top"/>
      <protection locked="0"/>
    </xf>
    <xf numFmtId="0" fontId="2" fillId="0" borderId="2" xfId="1" applyFont="1" applyBorder="1" applyAlignment="1" applyProtection="1">
      <alignment horizontal="centerContinuous" vertical="top"/>
      <protection locked="0"/>
    </xf>
    <xf numFmtId="0" fontId="3" fillId="2" borderId="4" xfId="1" applyFont="1" applyFill="1" applyBorder="1" applyAlignment="1" applyProtection="1">
      <alignment horizontal="center" vertical="center" readingOrder="1"/>
      <protection locked="0"/>
    </xf>
    <xf numFmtId="0" fontId="3" fillId="0" borderId="5" xfId="1" applyFont="1" applyBorder="1" applyAlignment="1" applyProtection="1">
      <alignment horizontal="center" vertical="center" wrapText="1" readingOrder="1"/>
      <protection locked="0"/>
    </xf>
    <xf numFmtId="0" fontId="3" fillId="0" borderId="6" xfId="1" applyFont="1" applyBorder="1" applyAlignment="1" applyProtection="1">
      <alignment horizontal="center" vertical="center" wrapText="1" readingOrder="1"/>
      <protection locked="0"/>
    </xf>
    <xf numFmtId="0" fontId="3" fillId="0" borderId="0" xfId="1" applyFont="1" applyAlignment="1" applyProtection="1">
      <alignment vertical="top" wrapText="1" readingOrder="1"/>
      <protection locked="0"/>
    </xf>
    <xf numFmtId="41" fontId="6" fillId="0" borderId="0" xfId="2" applyNumberFormat="1" applyFont="1" applyBorder="1" applyAlignment="1" applyProtection="1">
      <alignment horizontal="right" vertical="top" wrapText="1" readingOrder="1"/>
    </xf>
    <xf numFmtId="41" fontId="3" fillId="0" borderId="0" xfId="2" applyNumberFormat="1" applyFont="1" applyBorder="1" applyAlignment="1" applyProtection="1">
      <alignment horizontal="right" vertical="top" wrapText="1" readingOrder="1"/>
    </xf>
    <xf numFmtId="164" fontId="2" fillId="0" borderId="0" xfId="1" applyNumberFormat="1" applyFont="1"/>
    <xf numFmtId="0" fontId="5" fillId="0" borderId="0" xfId="1" applyFont="1" applyAlignment="1" applyProtection="1">
      <alignment vertical="top" wrapText="1" readingOrder="1"/>
      <protection locked="0"/>
    </xf>
    <xf numFmtId="41" fontId="2" fillId="0" borderId="0" xfId="3" applyNumberFormat="1" applyFont="1" applyFill="1" applyBorder="1" applyAlignment="1">
      <alignment horizontal="right"/>
    </xf>
    <xf numFmtId="41" fontId="3" fillId="0" borderId="0" xfId="2" applyNumberFormat="1" applyFont="1" applyFill="1" applyBorder="1" applyAlignment="1" applyProtection="1">
      <alignment horizontal="right" vertical="top" wrapText="1" readingOrder="1"/>
    </xf>
    <xf numFmtId="41" fontId="2" fillId="0" borderId="0" xfId="1" applyNumberFormat="1" applyFont="1"/>
    <xf numFmtId="0" fontId="3" fillId="0" borderId="0" xfId="1" applyFont="1" applyAlignment="1" applyProtection="1">
      <alignment vertical="top" readingOrder="1"/>
      <protection locked="0"/>
    </xf>
    <xf numFmtId="0" fontId="2" fillId="0" borderId="0" xfId="1" applyFont="1" applyAlignment="1" applyProtection="1">
      <alignment vertical="top"/>
      <protection locked="0"/>
    </xf>
  </cellXfs>
  <cellStyles count="4">
    <cellStyle name="Millares 2 4" xfId="3"/>
    <cellStyle name="Millares 5"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
  <dimension ref="A1:O26"/>
  <sheetViews>
    <sheetView tabSelected="1" zoomScaleNormal="100" workbookViewId="0"/>
  </sheetViews>
  <sheetFormatPr baseColWidth="10" defaultColWidth="9.140625" defaultRowHeight="10.5" x14ac:dyDescent="0.15"/>
  <cols>
    <col min="1" max="1" width="16.42578125" style="1" customWidth="1"/>
    <col min="2" max="2" width="12.42578125" style="1" bestFit="1" customWidth="1"/>
    <col min="3" max="3" width="12.5703125" style="1" customWidth="1"/>
    <col min="4" max="4" width="11.85546875" style="1" customWidth="1"/>
    <col min="5" max="5" width="12.42578125" style="1" customWidth="1"/>
    <col min="6" max="6" width="12.5703125" style="1" customWidth="1"/>
    <col min="7" max="7" width="13.42578125" style="1" customWidth="1"/>
    <col min="8" max="8" width="13.5703125" style="1" customWidth="1"/>
    <col min="9" max="9" width="12" style="1" customWidth="1"/>
    <col min="10" max="12" width="12.42578125" style="1" customWidth="1"/>
    <col min="13" max="13" width="13.140625" style="1" customWidth="1"/>
    <col min="14" max="14" width="13.85546875" style="1" customWidth="1"/>
    <col min="15" max="16384" width="9.140625" style="1"/>
  </cols>
  <sheetData>
    <row r="1" spans="1:15" ht="11.25" customHeight="1" x14ac:dyDescent="0.15"/>
    <row r="2" spans="1:15" s="3" customFormat="1" ht="15" customHeight="1" x14ac:dyDescent="0.25">
      <c r="A2" s="2" t="s">
        <v>0</v>
      </c>
    </row>
    <row r="3" spans="1:15" ht="11.25" customHeight="1" x14ac:dyDescent="0.15">
      <c r="A3" s="4"/>
    </row>
    <row r="4" spans="1:15" ht="10.5" customHeight="1" x14ac:dyDescent="0.15">
      <c r="A4" s="5" t="s">
        <v>1</v>
      </c>
      <c r="B4" s="6" t="s">
        <v>2</v>
      </c>
      <c r="C4" s="7"/>
      <c r="D4" s="7"/>
      <c r="E4" s="7"/>
      <c r="F4" s="7"/>
      <c r="G4" s="7"/>
      <c r="H4" s="7"/>
      <c r="I4" s="7"/>
      <c r="J4" s="7"/>
      <c r="K4" s="7"/>
      <c r="L4" s="7"/>
      <c r="M4" s="7"/>
      <c r="N4" s="8"/>
    </row>
    <row r="5" spans="1:15" ht="25.5" customHeight="1" x14ac:dyDescent="0.15">
      <c r="A5" s="9"/>
      <c r="B5" s="10" t="s">
        <v>3</v>
      </c>
      <c r="C5" s="11" t="s">
        <v>4</v>
      </c>
      <c r="D5" s="11" t="s">
        <v>5</v>
      </c>
      <c r="E5" s="11" t="s">
        <v>6</v>
      </c>
      <c r="F5" s="11" t="s">
        <v>7</v>
      </c>
      <c r="G5" s="11" t="s">
        <v>8</v>
      </c>
      <c r="H5" s="11" t="s">
        <v>9</v>
      </c>
      <c r="I5" s="11" t="s">
        <v>10</v>
      </c>
      <c r="J5" s="11" t="s">
        <v>11</v>
      </c>
      <c r="K5" s="11" t="s">
        <v>12</v>
      </c>
      <c r="L5" s="11" t="s">
        <v>13</v>
      </c>
      <c r="M5" s="11" t="s">
        <v>14</v>
      </c>
      <c r="N5" s="11" t="s">
        <v>15</v>
      </c>
    </row>
    <row r="6" spans="1:15" x14ac:dyDescent="0.15">
      <c r="A6" s="12" t="s">
        <v>3</v>
      </c>
      <c r="B6" s="13">
        <f t="shared" ref="B6:N6" si="0">SUM(B7:B22)</f>
        <v>3080649</v>
      </c>
      <c r="C6" s="14">
        <f t="shared" si="0"/>
        <v>415947</v>
      </c>
      <c r="D6" s="14">
        <f t="shared" si="0"/>
        <v>94280</v>
      </c>
      <c r="E6" s="14">
        <f t="shared" si="0"/>
        <v>143690</v>
      </c>
      <c r="F6" s="14">
        <f t="shared" si="0"/>
        <v>220017</v>
      </c>
      <c r="G6" s="14">
        <f t="shared" si="0"/>
        <v>240158</v>
      </c>
      <c r="H6" s="14">
        <f t="shared" si="0"/>
        <v>218460</v>
      </c>
      <c r="I6" s="14">
        <f t="shared" si="0"/>
        <v>392932</v>
      </c>
      <c r="J6" s="14">
        <f t="shared" si="0"/>
        <v>442060</v>
      </c>
      <c r="K6" s="14">
        <f t="shared" si="0"/>
        <v>290550</v>
      </c>
      <c r="L6" s="14">
        <f t="shared" si="0"/>
        <v>212782</v>
      </c>
      <c r="M6" s="14">
        <f t="shared" si="0"/>
        <v>191316</v>
      </c>
      <c r="N6" s="14">
        <f t="shared" si="0"/>
        <v>218457</v>
      </c>
      <c r="O6" s="15"/>
    </row>
    <row r="7" spans="1:15" x14ac:dyDescent="0.15">
      <c r="A7" s="16" t="s">
        <v>16</v>
      </c>
      <c r="B7" s="14">
        <f t="shared" ref="B7:B22" si="1">SUM(C7:N7)</f>
        <v>30136</v>
      </c>
      <c r="C7" s="17">
        <v>1900</v>
      </c>
      <c r="D7" s="17">
        <v>850</v>
      </c>
      <c r="E7" s="17">
        <v>446</v>
      </c>
      <c r="F7" s="17">
        <v>1500</v>
      </c>
      <c r="G7" s="17">
        <v>4166</v>
      </c>
      <c r="H7" s="17">
        <v>5484</v>
      </c>
      <c r="I7" s="17">
        <v>5080</v>
      </c>
      <c r="J7" s="17">
        <v>1700</v>
      </c>
      <c r="K7" s="17">
        <v>3130</v>
      </c>
      <c r="L7" s="17">
        <v>950</v>
      </c>
      <c r="M7" s="17">
        <v>1580</v>
      </c>
      <c r="N7" s="17">
        <v>3350</v>
      </c>
      <c r="O7" s="15"/>
    </row>
    <row r="8" spans="1:15" x14ac:dyDescent="0.15">
      <c r="A8" s="16" t="s">
        <v>17</v>
      </c>
      <c r="B8" s="14">
        <f t="shared" si="1"/>
        <v>39457</v>
      </c>
      <c r="C8" s="17">
        <v>3545</v>
      </c>
      <c r="D8" s="17">
        <v>2882</v>
      </c>
      <c r="E8" s="17">
        <v>1485</v>
      </c>
      <c r="F8" s="17">
        <v>5025</v>
      </c>
      <c r="G8" s="17">
        <v>8025</v>
      </c>
      <c r="H8" s="17">
        <v>2015</v>
      </c>
      <c r="I8" s="17">
        <v>2200</v>
      </c>
      <c r="J8" s="17">
        <v>2930</v>
      </c>
      <c r="K8" s="17">
        <v>3370</v>
      </c>
      <c r="L8" s="17">
        <v>1660</v>
      </c>
      <c r="M8" s="17">
        <v>2630</v>
      </c>
      <c r="N8" s="17">
        <v>3690</v>
      </c>
      <c r="O8" s="15"/>
    </row>
    <row r="9" spans="1:15" x14ac:dyDescent="0.15">
      <c r="A9" s="16" t="s">
        <v>18</v>
      </c>
      <c r="B9" s="14">
        <f t="shared" si="1"/>
        <v>86901</v>
      </c>
      <c r="C9" s="17">
        <v>12642</v>
      </c>
      <c r="D9" s="17">
        <v>4014</v>
      </c>
      <c r="E9" s="17">
        <v>6186</v>
      </c>
      <c r="F9" s="17">
        <v>6720</v>
      </c>
      <c r="G9" s="17">
        <v>9224</v>
      </c>
      <c r="H9" s="17">
        <v>7363</v>
      </c>
      <c r="I9" s="17">
        <v>9647</v>
      </c>
      <c r="J9" s="17">
        <v>7162</v>
      </c>
      <c r="K9" s="17">
        <v>4434</v>
      </c>
      <c r="L9" s="17">
        <v>5294</v>
      </c>
      <c r="M9" s="17">
        <v>7935</v>
      </c>
      <c r="N9" s="17">
        <v>6280</v>
      </c>
      <c r="O9" s="15"/>
    </row>
    <row r="10" spans="1:15" x14ac:dyDescent="0.15">
      <c r="A10" s="16" t="s">
        <v>19</v>
      </c>
      <c r="B10" s="14">
        <f t="shared" si="1"/>
        <v>22826</v>
      </c>
      <c r="C10" s="17">
        <v>1000</v>
      </c>
      <c r="D10" s="17">
        <v>450</v>
      </c>
      <c r="E10" s="17">
        <v>1020</v>
      </c>
      <c r="F10" s="17">
        <v>480</v>
      </c>
      <c r="G10" s="17">
        <v>2190</v>
      </c>
      <c r="H10" s="17">
        <v>500</v>
      </c>
      <c r="I10" s="17">
        <v>1410</v>
      </c>
      <c r="J10" s="17">
        <v>3045</v>
      </c>
      <c r="K10" s="17">
        <v>7543</v>
      </c>
      <c r="L10" s="17">
        <v>2006</v>
      </c>
      <c r="M10" s="17">
        <v>1130</v>
      </c>
      <c r="N10" s="17">
        <v>2052</v>
      </c>
      <c r="O10" s="15"/>
    </row>
    <row r="11" spans="1:15" x14ac:dyDescent="0.15">
      <c r="A11" s="16" t="s">
        <v>20</v>
      </c>
      <c r="B11" s="14">
        <f t="shared" si="1"/>
        <v>75717</v>
      </c>
      <c r="C11" s="17">
        <v>5916</v>
      </c>
      <c r="D11" s="17">
        <v>4940</v>
      </c>
      <c r="E11" s="17">
        <v>2996</v>
      </c>
      <c r="F11" s="17">
        <v>4590</v>
      </c>
      <c r="G11" s="17">
        <v>5448</v>
      </c>
      <c r="H11" s="17">
        <v>3695</v>
      </c>
      <c r="I11" s="17">
        <v>8730</v>
      </c>
      <c r="J11" s="17">
        <v>9540</v>
      </c>
      <c r="K11" s="17">
        <v>10608</v>
      </c>
      <c r="L11" s="17">
        <v>11321</v>
      </c>
      <c r="M11" s="17">
        <v>1074</v>
      </c>
      <c r="N11" s="17">
        <v>6859</v>
      </c>
      <c r="O11" s="15"/>
    </row>
    <row r="12" spans="1:15" x14ac:dyDescent="0.15">
      <c r="A12" s="16" t="s">
        <v>21</v>
      </c>
      <c r="B12" s="14">
        <f t="shared" si="1"/>
        <v>171839</v>
      </c>
      <c r="C12" s="17">
        <v>36990</v>
      </c>
      <c r="D12" s="17">
        <v>6435</v>
      </c>
      <c r="E12" s="17">
        <v>15374</v>
      </c>
      <c r="F12" s="17">
        <v>9185</v>
      </c>
      <c r="G12" s="17">
        <v>19372</v>
      </c>
      <c r="H12" s="17">
        <v>10212</v>
      </c>
      <c r="I12" s="17">
        <v>12344</v>
      </c>
      <c r="J12" s="17">
        <v>14511</v>
      </c>
      <c r="K12" s="17">
        <v>30794</v>
      </c>
      <c r="L12" s="17">
        <v>8743</v>
      </c>
      <c r="M12" s="17">
        <v>2142</v>
      </c>
      <c r="N12" s="17">
        <v>5737</v>
      </c>
      <c r="O12" s="15"/>
    </row>
    <row r="13" spans="1:15" x14ac:dyDescent="0.15">
      <c r="A13" s="16" t="s">
        <v>22</v>
      </c>
      <c r="B13" s="14">
        <f t="shared" si="1"/>
        <v>1643347</v>
      </c>
      <c r="C13" s="17">
        <v>239549</v>
      </c>
      <c r="D13" s="17">
        <v>36102</v>
      </c>
      <c r="E13" s="17">
        <v>79283</v>
      </c>
      <c r="F13" s="17">
        <v>128897</v>
      </c>
      <c r="G13" s="17">
        <v>127726</v>
      </c>
      <c r="H13" s="17">
        <v>133327</v>
      </c>
      <c r="I13" s="17">
        <v>248932</v>
      </c>
      <c r="J13" s="17">
        <v>295630</v>
      </c>
      <c r="K13" s="17">
        <v>83924</v>
      </c>
      <c r="L13" s="17">
        <v>79447</v>
      </c>
      <c r="M13" s="17">
        <v>114051</v>
      </c>
      <c r="N13" s="17">
        <v>76479</v>
      </c>
      <c r="O13" s="15"/>
    </row>
    <row r="14" spans="1:15" x14ac:dyDescent="0.15">
      <c r="A14" s="16" t="s">
        <v>23</v>
      </c>
      <c r="B14" s="14">
        <f t="shared" si="1"/>
        <v>213587</v>
      </c>
      <c r="C14" s="17">
        <v>17064</v>
      </c>
      <c r="D14" s="17">
        <v>8417</v>
      </c>
      <c r="E14" s="17">
        <v>12368</v>
      </c>
      <c r="F14" s="17">
        <v>14251</v>
      </c>
      <c r="G14" s="17">
        <v>20269</v>
      </c>
      <c r="H14" s="17">
        <v>12384</v>
      </c>
      <c r="I14" s="17">
        <v>15261</v>
      </c>
      <c r="J14" s="17">
        <v>23757</v>
      </c>
      <c r="K14" s="17">
        <v>38733</v>
      </c>
      <c r="L14" s="17">
        <v>13615</v>
      </c>
      <c r="M14" s="17">
        <v>12945</v>
      </c>
      <c r="N14" s="17">
        <v>24523</v>
      </c>
      <c r="O14" s="15"/>
    </row>
    <row r="15" spans="1:15" x14ac:dyDescent="0.15">
      <c r="A15" s="16" t="s">
        <v>24</v>
      </c>
      <c r="B15" s="14">
        <f t="shared" si="1"/>
        <v>93012</v>
      </c>
      <c r="C15" s="17">
        <v>5585</v>
      </c>
      <c r="D15" s="17">
        <v>6079</v>
      </c>
      <c r="E15" s="17">
        <v>3655</v>
      </c>
      <c r="F15" s="17">
        <v>6242</v>
      </c>
      <c r="G15" s="17">
        <v>8506</v>
      </c>
      <c r="H15" s="17">
        <v>9659</v>
      </c>
      <c r="I15" s="17">
        <v>14325</v>
      </c>
      <c r="J15" s="17">
        <v>9003</v>
      </c>
      <c r="K15" s="17">
        <v>10850</v>
      </c>
      <c r="L15" s="17">
        <v>6295</v>
      </c>
      <c r="M15" s="17">
        <v>5529</v>
      </c>
      <c r="N15" s="17">
        <v>7284</v>
      </c>
      <c r="O15" s="15"/>
    </row>
    <row r="16" spans="1:15" x14ac:dyDescent="0.15">
      <c r="A16" s="16" t="s">
        <v>25</v>
      </c>
      <c r="B16" s="14">
        <f t="shared" si="1"/>
        <v>92996</v>
      </c>
      <c r="C16" s="17">
        <v>12436</v>
      </c>
      <c r="D16" s="17">
        <v>3855</v>
      </c>
      <c r="E16" s="17">
        <v>3537</v>
      </c>
      <c r="F16" s="17">
        <v>6789</v>
      </c>
      <c r="G16" s="17">
        <v>4242</v>
      </c>
      <c r="H16" s="17">
        <v>4513</v>
      </c>
      <c r="I16" s="17">
        <v>6420</v>
      </c>
      <c r="J16" s="17">
        <v>8610</v>
      </c>
      <c r="K16" s="17">
        <v>17686</v>
      </c>
      <c r="L16" s="17">
        <v>5519</v>
      </c>
      <c r="M16" s="17">
        <v>5390</v>
      </c>
      <c r="N16" s="17">
        <v>13999</v>
      </c>
      <c r="O16" s="15"/>
    </row>
    <row r="17" spans="1:15" x14ac:dyDescent="0.15">
      <c r="A17" s="16" t="s">
        <v>26</v>
      </c>
      <c r="B17" s="18">
        <f t="shared" si="1"/>
        <v>208966</v>
      </c>
      <c r="C17" s="19">
        <v>18581</v>
      </c>
      <c r="D17" s="19">
        <v>7070</v>
      </c>
      <c r="E17" s="19">
        <v>6231</v>
      </c>
      <c r="F17" s="19">
        <v>10352</v>
      </c>
      <c r="G17" s="19">
        <v>10667</v>
      </c>
      <c r="H17" s="19">
        <v>7623</v>
      </c>
      <c r="I17" s="19">
        <v>18742</v>
      </c>
      <c r="J17" s="19">
        <v>32377</v>
      </c>
      <c r="K17" s="19">
        <v>28957</v>
      </c>
      <c r="L17" s="19">
        <v>27943</v>
      </c>
      <c r="M17" s="19">
        <v>14367</v>
      </c>
      <c r="N17" s="19">
        <v>26056</v>
      </c>
      <c r="O17" s="15"/>
    </row>
    <row r="18" spans="1:15" x14ac:dyDescent="0.15">
      <c r="A18" s="16" t="s">
        <v>27</v>
      </c>
      <c r="B18" s="14">
        <f t="shared" si="1"/>
        <v>220163</v>
      </c>
      <c r="C18" s="19">
        <v>49518</v>
      </c>
      <c r="D18" s="19">
        <v>5094</v>
      </c>
      <c r="E18" s="19">
        <v>5879</v>
      </c>
      <c r="F18" s="19">
        <v>12437</v>
      </c>
      <c r="G18" s="19">
        <v>12629</v>
      </c>
      <c r="H18" s="19">
        <v>11565</v>
      </c>
      <c r="I18" s="19">
        <v>19037</v>
      </c>
      <c r="J18" s="19">
        <v>20684</v>
      </c>
      <c r="K18" s="19">
        <v>28861</v>
      </c>
      <c r="L18" s="19">
        <v>16607</v>
      </c>
      <c r="M18" s="19">
        <v>12453</v>
      </c>
      <c r="N18" s="19">
        <v>25399</v>
      </c>
      <c r="O18" s="15"/>
    </row>
    <row r="19" spans="1:15" x14ac:dyDescent="0.15">
      <c r="A19" s="16" t="s">
        <v>28</v>
      </c>
      <c r="B19" s="14">
        <f t="shared" si="1"/>
        <v>40013</v>
      </c>
      <c r="C19" s="19">
        <v>5519</v>
      </c>
      <c r="D19" s="19">
        <v>3067</v>
      </c>
      <c r="E19" s="19">
        <v>100</v>
      </c>
      <c r="F19" s="19">
        <v>2088</v>
      </c>
      <c r="G19" s="19">
        <v>550</v>
      </c>
      <c r="H19" s="19">
        <v>2633</v>
      </c>
      <c r="I19" s="19">
        <v>3558</v>
      </c>
      <c r="J19" s="19">
        <v>2980</v>
      </c>
      <c r="K19" s="19">
        <v>6374</v>
      </c>
      <c r="L19" s="19">
        <v>8313</v>
      </c>
      <c r="M19" s="19">
        <v>2995</v>
      </c>
      <c r="N19" s="19">
        <v>1836</v>
      </c>
      <c r="O19" s="15"/>
    </row>
    <row r="20" spans="1:15" x14ac:dyDescent="0.15">
      <c r="A20" s="16" t="s">
        <v>29</v>
      </c>
      <c r="B20" s="14">
        <f t="shared" si="1"/>
        <v>105462</v>
      </c>
      <c r="C20" s="19">
        <v>5329</v>
      </c>
      <c r="D20" s="19">
        <v>3101</v>
      </c>
      <c r="E20" s="19">
        <v>3044</v>
      </c>
      <c r="F20" s="19">
        <v>6897</v>
      </c>
      <c r="G20" s="19">
        <v>3827</v>
      </c>
      <c r="H20" s="19">
        <v>5779</v>
      </c>
      <c r="I20" s="19">
        <v>24973</v>
      </c>
      <c r="J20" s="19">
        <v>5284</v>
      </c>
      <c r="K20" s="19">
        <v>8516</v>
      </c>
      <c r="L20" s="19">
        <v>21340</v>
      </c>
      <c r="M20" s="19">
        <v>5163</v>
      </c>
      <c r="N20" s="19">
        <v>12209</v>
      </c>
      <c r="O20" s="15"/>
    </row>
    <row r="21" spans="1:15" x14ac:dyDescent="0.15">
      <c r="A21" s="16" t="s">
        <v>30</v>
      </c>
      <c r="B21" s="14">
        <f t="shared" si="1"/>
        <v>13998</v>
      </c>
      <c r="C21" s="17">
        <v>50</v>
      </c>
      <c r="D21" s="17">
        <v>1480</v>
      </c>
      <c r="E21" s="17">
        <v>840</v>
      </c>
      <c r="F21" s="17">
        <v>153</v>
      </c>
      <c r="G21" s="17">
        <v>1948</v>
      </c>
      <c r="H21" s="17">
        <v>114</v>
      </c>
      <c r="I21" s="17">
        <v>560</v>
      </c>
      <c r="J21" s="17">
        <v>1422</v>
      </c>
      <c r="K21" s="17">
        <v>2921</v>
      </c>
      <c r="L21" s="17">
        <v>2191</v>
      </c>
      <c r="M21" s="17">
        <v>1932</v>
      </c>
      <c r="N21" s="17">
        <v>387</v>
      </c>
      <c r="O21" s="15"/>
    </row>
    <row r="22" spans="1:15" x14ac:dyDescent="0.15">
      <c r="A22" s="16" t="s">
        <v>31</v>
      </c>
      <c r="B22" s="14">
        <f t="shared" si="1"/>
        <v>22229</v>
      </c>
      <c r="C22" s="17">
        <v>323</v>
      </c>
      <c r="D22" s="17">
        <v>444</v>
      </c>
      <c r="E22" s="17">
        <v>1246</v>
      </c>
      <c r="F22" s="17">
        <v>4411</v>
      </c>
      <c r="G22" s="17">
        <v>1369</v>
      </c>
      <c r="H22" s="17">
        <v>1594</v>
      </c>
      <c r="I22" s="17">
        <v>1713</v>
      </c>
      <c r="J22" s="17">
        <v>3425</v>
      </c>
      <c r="K22" s="17">
        <v>3849</v>
      </c>
      <c r="L22" s="17">
        <v>1538</v>
      </c>
      <c r="M22" s="17">
        <v>0</v>
      </c>
      <c r="N22" s="17">
        <v>2317</v>
      </c>
      <c r="O22" s="15"/>
    </row>
    <row r="23" spans="1:15" ht="11.25" customHeight="1" x14ac:dyDescent="0.15">
      <c r="A23" s="4"/>
    </row>
    <row r="24" spans="1:15" ht="15" customHeight="1" x14ac:dyDescent="0.15">
      <c r="A24" s="20" t="s">
        <v>32</v>
      </c>
      <c r="B24" s="21"/>
      <c r="C24" s="21"/>
      <c r="D24" s="21"/>
      <c r="E24" s="21"/>
      <c r="F24" s="21"/>
      <c r="G24" s="21"/>
      <c r="H24" s="21"/>
      <c r="I24" s="21"/>
      <c r="J24" s="21"/>
      <c r="K24" s="21"/>
      <c r="L24" s="21"/>
      <c r="M24" s="21"/>
      <c r="N24" s="21"/>
    </row>
    <row r="25" spans="1:15" ht="12.75" customHeight="1" x14ac:dyDescent="0.15">
      <c r="A25" s="20" t="s">
        <v>33</v>
      </c>
      <c r="B25" s="21"/>
      <c r="C25" s="21"/>
      <c r="D25" s="21"/>
      <c r="E25" s="21"/>
      <c r="F25" s="21"/>
      <c r="G25" s="21"/>
      <c r="H25" s="21"/>
      <c r="I25" s="21"/>
      <c r="J25" s="21"/>
      <c r="K25" s="21"/>
      <c r="L25" s="21"/>
      <c r="M25" s="21"/>
      <c r="N25" s="21"/>
    </row>
    <row r="26" spans="1:15" ht="15" customHeight="1" x14ac:dyDescent="0.15">
      <c r="A26" s="4" t="s">
        <v>34</v>
      </c>
      <c r="B26" s="21"/>
      <c r="C26" s="21"/>
      <c r="D26" s="21"/>
      <c r="E26" s="21"/>
      <c r="F26" s="21"/>
      <c r="G26" s="21"/>
      <c r="H26" s="21"/>
      <c r="I26" s="21"/>
      <c r="J26" s="21"/>
      <c r="K26" s="21"/>
      <c r="L26" s="21"/>
      <c r="M26" s="21"/>
      <c r="N26" s="21"/>
    </row>
  </sheetData>
  <pageMargins left="0.78740157480314965" right="0.78740157480314965" top="0.78740157480314965" bottom="0.78740157480314965" header="0.78740157480314965" footer="0.78740157480314965"/>
  <pageSetup paperSize="9" scale="71" orientation="landscape" verticalDpi="599" r:id="rId1"/>
  <headerFooter alignWithMargins="0">
    <oddFooter>&amp;L&amp;C&amp;R</oddFooter>
  </headerFooter>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13.15</vt:lpstr>
      <vt:lpstr>'13.15'!Área_de_impresión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2022-03-30T14:01:42Z</dcterms:created>
  <dcterms:modified xsi:type="dcterms:W3CDTF">2022-03-30T14:01:42Z</dcterms:modified>
</cp:coreProperties>
</file>