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4.16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D20" i="1"/>
  <c r="C20" i="1"/>
  <c r="B20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<sst xmlns="http://schemas.openxmlformats.org/spreadsheetml/2006/main" count="75" uniqueCount="36">
  <si>
    <t>TABLA 14.16: MONTOS DE RECAUDACIÓN Y DISTRIBUCIÓN DE DERECHOS DE REPRODUCCIÓN DE LA SOCIEDAD DE PRODUCTORES FONOGRÁFICOS Y VIDEOGRÁFICOS DE CHILE A.G. (PROFOVI), POR AÑO, SEGÚN SELLO. 2015-2019</t>
  </si>
  <si>
    <t>SELLO</t>
  </si>
  <si>
    <t>Año</t>
  </si>
  <si>
    <t>Recaudación</t>
  </si>
  <si>
    <t xml:space="preserve">Emi odeon </t>
  </si>
  <si>
    <t>-</t>
  </si>
  <si>
    <t>Sony music</t>
  </si>
  <si>
    <t>Universal music</t>
  </si>
  <si>
    <t>Warner music</t>
  </si>
  <si>
    <r>
      <t>CNR</t>
    </r>
    <r>
      <rPr>
        <vertAlign val="superscript"/>
        <sz val="8"/>
        <rFont val="Verdana"/>
        <family val="2"/>
      </rPr>
      <t>/1</t>
    </r>
  </si>
  <si>
    <t>Leader</t>
  </si>
  <si>
    <t>Música Y  marketing</t>
  </si>
  <si>
    <t>Plaza independencia</t>
  </si>
  <si>
    <r>
      <t>Jcm discográfica</t>
    </r>
    <r>
      <rPr>
        <vertAlign val="superscript"/>
        <sz val="8"/>
        <rFont val="Verdana"/>
        <family val="2"/>
      </rPr>
      <t>/2</t>
    </r>
  </si>
  <si>
    <r>
      <t>Master Media</t>
    </r>
    <r>
      <rPr>
        <vertAlign val="superscript"/>
        <sz val="8"/>
        <rFont val="Verdana"/>
        <family val="2"/>
      </rPr>
      <t>/3</t>
    </r>
  </si>
  <si>
    <t>…</t>
  </si>
  <si>
    <r>
      <t>Cactus Music</t>
    </r>
    <r>
      <rPr>
        <vertAlign val="superscript"/>
        <sz val="8"/>
        <rFont val="Verdana"/>
        <family val="2"/>
      </rPr>
      <t>/4</t>
    </r>
  </si>
  <si>
    <r>
      <t>IGED Records</t>
    </r>
    <r>
      <rPr>
        <vertAlign val="superscript"/>
        <sz val="8"/>
        <rFont val="Verdana"/>
        <family val="2"/>
      </rPr>
      <t>/5</t>
    </r>
  </si>
  <si>
    <r>
      <t>Creando Vision Ltda</t>
    </r>
    <r>
      <rPr>
        <vertAlign val="superscript"/>
        <sz val="8"/>
        <rFont val="Verdana"/>
        <family val="2"/>
      </rPr>
      <t>/6</t>
    </r>
  </si>
  <si>
    <t>Distribución</t>
  </si>
  <si>
    <t>Emi odeon</t>
  </si>
  <si>
    <t>CNR</t>
  </si>
  <si>
    <t>Música y marketing</t>
  </si>
  <si>
    <r>
      <t>Cactus Music</t>
    </r>
    <r>
      <rPr>
        <vertAlign val="superscript"/>
        <sz val="8"/>
        <rFont val="Verdana"/>
        <family val="2"/>
      </rPr>
      <t>/4/7</t>
    </r>
  </si>
  <si>
    <r>
      <t>IGED Records</t>
    </r>
    <r>
      <rPr>
        <vertAlign val="superscript"/>
        <sz val="8"/>
        <rFont val="Verdana"/>
        <family val="2"/>
      </rPr>
      <t>/5/7</t>
    </r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</si>
  <si>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Los totales brutos se presentan en pesos corrientes.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</si>
  <si>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 xml:space="preserve">Durante el año 2016 se produjo un descenso en la recaudación del asociado CNR debido a que se desvinculó y reincorporó de Profovi entre los años 2014-2015. 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</si>
  <si>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Durante el año 2019 el asociado Jcm discográfica tuvo un importante incremento en las ventas debido a la incorporación de licencias de terceros, lo que impactó tanto en los montos de recaudación como distribución.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</si>
  <si>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El aumento en la recaudación y distribución del asociado Master Media se debe a que se incorporó a Profovi durante el segundo semestre del año 2017, por lo que las cifras del 2018 son año calendario.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</si>
  <si>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El asociado Cactus Music se incorporó a Profovi durante el segundo semestre del año 2018.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</si>
  <si>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El asociado IGED Records se incorporó a Profovi durante el segundo semestre del año 2018.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</si>
  <si>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El asociado Creando Vision Ltda se incorporó a Profovi durante el primer semestre del año 2019.</t>
    </r>
  </si>
  <si>
    <r>
      <rPr>
        <b/>
        <sz val="8"/>
        <rFont val="Verdana"/>
        <family val="2"/>
      </rPr>
      <t>7</t>
    </r>
    <r>
      <rPr>
        <sz val="8"/>
        <rFont val="Verdana"/>
        <family val="2"/>
      </rPr>
      <t xml:space="preserve"> Tanto Cactus Music como IGED Records no han generado el monto mínimo para liquidar en el ítem distribución, motivo por el cual no se reporta valor para el año 2019.</t>
    </r>
  </si>
  <si>
    <t>… Información no disponible.</t>
  </si>
  <si>
    <t>- No registró movimiento</t>
  </si>
  <si>
    <t>Fuente: Sociedad de Productores Fonográficos y Videográficos de Chile (Profovi).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</si>
</sst>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>
      <alignment vertical="center"/>
    </xf>
    <xf numFmtId="0" fontId="3" fillId="0" borderId="0" xfId="1" applyFont="1" applyAlignment="1" applyProtection="1">
      <alignment horizontal="left" vertical="top" wrapText="1" readingOrder="1"/>
      <protection locked="0"/>
    </xf>
    <xf numFmtId="0" fontId="4" fillId="0" borderId="0" xfId="1" applyFont="1"/>
    <xf numFmtId="0" fontId="3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1" applyFont="1" applyBorder="1" applyAlignment="1" applyProtection="1">
      <alignment horizontal="centerContinuous" vertical="top" wrapText="1" readingOrder="1"/>
      <protection locked="0"/>
    </xf>
    <xf numFmtId="0" fontId="3" fillId="0" borderId="3" xfId="1" applyFont="1" applyBorder="1" applyAlignment="1" applyProtection="1">
      <alignment horizontal="centerContinuous" vertical="top" wrapText="1" readingOrder="1"/>
      <protection locked="0"/>
    </xf>
    <xf numFmtId="0" fontId="3" fillId="2" borderId="4" xfId="1" applyFont="1" applyFill="1" applyBorder="1" applyAlignment="1" applyProtection="1">
      <alignment horizontal="center" vertical="center" wrapText="1" readingOrder="1"/>
      <protection locked="0"/>
    </xf>
    <xf numFmtId="0" fontId="3" fillId="0" borderId="5" xfId="1" applyFont="1" applyBorder="1" applyAlignment="1" applyProtection="1">
      <alignment horizontal="center" vertical="top" wrapText="1" readingOrder="1"/>
      <protection locked="0"/>
    </xf>
    <xf numFmtId="0" fontId="5" fillId="0" borderId="0" xfId="1" applyFont="1" applyAlignment="1" applyProtection="1">
      <alignment horizontal="left" vertical="top" wrapText="1" readingOrder="1"/>
      <protection locked="0"/>
    </xf>
    <xf numFmtId="41" fontId="3" fillId="0" borderId="0" xfId="2" applyNumberFormat="1" applyFont="1" applyFill="1" applyBorder="1" applyAlignment="1" applyProtection="1">
      <alignment horizontal="right" vertical="top" wrapText="1" readingOrder="1"/>
    </xf>
    <xf numFmtId="3" fontId="4" fillId="0" borderId="0" xfId="1" applyNumberFormat="1" applyFont="1"/>
    <xf numFmtId="0" fontId="4" fillId="0" borderId="0" xfId="1" applyFont="1" applyAlignment="1" applyProtection="1">
      <alignment horizontal="left" vertical="top" wrapText="1" readingOrder="1"/>
      <protection locked="0"/>
    </xf>
    <xf numFmtId="41" fontId="6" fillId="0" borderId="0" xfId="2" applyNumberFormat="1" applyFont="1" applyFill="1" applyBorder="1" applyAlignment="1" applyProtection="1">
      <alignment horizontal="right" vertical="top" wrapText="1" readingOrder="1"/>
      <protection locked="0"/>
    </xf>
    <xf numFmtId="41" fontId="4" fillId="0" borderId="0" xfId="3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Alignment="1" applyProtection="1">
      <alignment vertical="top" wrapText="1" readingOrder="1"/>
      <protection locked="0"/>
    </xf>
    <xf numFmtId="0" fontId="4" fillId="0" borderId="0" xfId="1" applyFont="1" applyAlignment="1" applyProtection="1">
      <alignment vertical="center" readingOrder="1"/>
      <protection locked="0"/>
    </xf>
    <xf numFmtId="49" fontId="4" fillId="0" borderId="0" xfId="1" applyNumberFormat="1" applyFont="1" applyAlignment="1" applyProtection="1">
      <alignment vertical="center" readingOrder="1"/>
      <protection locked="0"/>
    </xf>
  </cellXfs>
  <cellStyles count="4">
    <cellStyle name="Millares [0] 2" xfId="3"/>
    <cellStyle name="Millares 5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7"/>
  <dimension ref="A2:G45"/>
  <sheetViews>
    <sheetView tabSelected="1" workbookViewId="0"/>
  </sheetViews>
  <sheetFormatPr baseColWidth="10" defaultColWidth="9.140625" defaultRowHeight="10.5" x14ac:dyDescent="0.15"/>
  <cols>
    <col min="1" max="1" width="40.140625" style="4" customWidth="1"/>
    <col min="2" max="6" width="16.42578125" style="4" customWidth="1"/>
    <col min="7" max="16384" width="9.140625" style="4"/>
  </cols>
  <sheetData>
    <row r="2" spans="1:7" s="2" customFormat="1" ht="15" customHeight="1" x14ac:dyDescent="0.25">
      <c r="A2" s="1" t="s">
        <v>0</v>
      </c>
      <c r="B2" s="1"/>
      <c r="C2" s="1"/>
      <c r="D2" s="1"/>
      <c r="E2" s="1"/>
      <c r="F2" s="1"/>
    </row>
    <row r="3" spans="1:7" x14ac:dyDescent="0.15">
      <c r="A3" s="3"/>
      <c r="B3" s="3"/>
      <c r="C3" s="3"/>
      <c r="D3" s="3"/>
      <c r="E3" s="3"/>
    </row>
    <row r="4" spans="1:7" x14ac:dyDescent="0.15">
      <c r="A4" s="5" t="s">
        <v>1</v>
      </c>
      <c r="B4" s="6" t="s">
        <v>2</v>
      </c>
      <c r="C4" s="6"/>
      <c r="D4" s="6"/>
      <c r="E4" s="6"/>
      <c r="F4" s="7"/>
    </row>
    <row r="5" spans="1:7" x14ac:dyDescent="0.15">
      <c r="A5" s="8"/>
      <c r="B5" s="9">
        <v>2015</v>
      </c>
      <c r="C5" s="9">
        <v>2016</v>
      </c>
      <c r="D5" s="9">
        <v>2017</v>
      </c>
      <c r="E5" s="9">
        <v>2018</v>
      </c>
      <c r="F5" s="9">
        <v>2019</v>
      </c>
    </row>
    <row r="6" spans="1:7" x14ac:dyDescent="0.15">
      <c r="A6" s="10" t="s">
        <v>3</v>
      </c>
      <c r="B6" s="11">
        <f>SUM(B7:B19)</f>
        <v>370346228</v>
      </c>
      <c r="C6" s="11">
        <f>SUM(C7:C19)</f>
        <v>396092224</v>
      </c>
      <c r="D6" s="11">
        <f>SUM(D7:D19)</f>
        <v>385709233</v>
      </c>
      <c r="E6" s="11">
        <f>SUM(E7:E19)</f>
        <v>422378573</v>
      </c>
      <c r="F6" s="11">
        <f>SUM(F7:F19)</f>
        <v>401488697</v>
      </c>
      <c r="G6" s="12"/>
    </row>
    <row r="7" spans="1:7" x14ac:dyDescent="0.15">
      <c r="A7" s="13" t="s">
        <v>4</v>
      </c>
      <c r="B7" s="14">
        <v>14378964</v>
      </c>
      <c r="C7" s="14">
        <v>5288401</v>
      </c>
      <c r="D7" s="14" t="s">
        <v>5</v>
      </c>
      <c r="E7" s="14" t="s">
        <v>5</v>
      </c>
      <c r="F7" s="14">
        <v>0</v>
      </c>
    </row>
    <row r="8" spans="1:7" x14ac:dyDescent="0.15">
      <c r="A8" s="13" t="s">
        <v>6</v>
      </c>
      <c r="B8" s="14">
        <v>124123014</v>
      </c>
      <c r="C8" s="14">
        <v>147394285</v>
      </c>
      <c r="D8" s="14">
        <v>141932461</v>
      </c>
      <c r="E8" s="14">
        <v>159612679</v>
      </c>
      <c r="F8" s="14">
        <v>152864822</v>
      </c>
    </row>
    <row r="9" spans="1:7" x14ac:dyDescent="0.15">
      <c r="A9" s="13" t="s">
        <v>7</v>
      </c>
      <c r="B9" s="14">
        <v>113603598</v>
      </c>
      <c r="C9" s="14">
        <v>133048451</v>
      </c>
      <c r="D9" s="14">
        <v>138654672</v>
      </c>
      <c r="E9" s="14">
        <v>145086477</v>
      </c>
      <c r="F9" s="14">
        <v>139534698</v>
      </c>
    </row>
    <row r="10" spans="1:7" x14ac:dyDescent="0.15">
      <c r="A10" s="13" t="s">
        <v>8</v>
      </c>
      <c r="B10" s="14">
        <v>89009030</v>
      </c>
      <c r="C10" s="14">
        <v>99105004</v>
      </c>
      <c r="D10" s="14">
        <v>88339441</v>
      </c>
      <c r="E10" s="14">
        <v>93819394</v>
      </c>
      <c r="F10" s="14">
        <v>89407679</v>
      </c>
    </row>
    <row r="11" spans="1:7" ht="11.25" x14ac:dyDescent="0.15">
      <c r="A11" s="13" t="s">
        <v>9</v>
      </c>
      <c r="B11" s="14">
        <v>11718639</v>
      </c>
      <c r="C11" s="14">
        <v>4253960</v>
      </c>
      <c r="D11" s="14">
        <v>5399348</v>
      </c>
      <c r="E11" s="14">
        <v>4694948</v>
      </c>
      <c r="F11" s="14">
        <v>3686736</v>
      </c>
    </row>
    <row r="12" spans="1:7" x14ac:dyDescent="0.15">
      <c r="A12" s="13" t="s">
        <v>10</v>
      </c>
      <c r="B12" s="14">
        <v>0</v>
      </c>
      <c r="C12" s="14">
        <v>1625528</v>
      </c>
      <c r="D12" s="14">
        <v>6282784</v>
      </c>
      <c r="E12" s="14">
        <v>4866671</v>
      </c>
      <c r="F12" s="14">
        <v>3989058</v>
      </c>
    </row>
    <row r="13" spans="1:7" x14ac:dyDescent="0.15">
      <c r="A13" s="13" t="s">
        <v>11</v>
      </c>
      <c r="B13" s="14">
        <v>2049768</v>
      </c>
      <c r="C13" s="14">
        <v>464055</v>
      </c>
      <c r="D13" s="14">
        <v>945480</v>
      </c>
      <c r="E13" s="14">
        <v>4460839</v>
      </c>
      <c r="F13" s="14">
        <v>1050458</v>
      </c>
    </row>
    <row r="14" spans="1:7" x14ac:dyDescent="0.15">
      <c r="A14" s="13" t="s">
        <v>12</v>
      </c>
      <c r="B14" s="14">
        <v>15463215</v>
      </c>
      <c r="C14" s="14">
        <v>4527274</v>
      </c>
      <c r="D14" s="14">
        <v>2498787</v>
      </c>
      <c r="E14" s="14">
        <v>1345483</v>
      </c>
      <c r="F14" s="14">
        <v>1120370</v>
      </c>
    </row>
    <row r="15" spans="1:7" ht="11.25" x14ac:dyDescent="0.15">
      <c r="A15" s="13" t="s">
        <v>13</v>
      </c>
      <c r="B15" s="14">
        <v>0</v>
      </c>
      <c r="C15" s="14">
        <v>385266</v>
      </c>
      <c r="D15" s="14">
        <v>1176402</v>
      </c>
      <c r="E15" s="14">
        <v>2171482</v>
      </c>
      <c r="F15" s="14">
        <v>4939548</v>
      </c>
    </row>
    <row r="16" spans="1:7" ht="11.25" x14ac:dyDescent="0.15">
      <c r="A16" s="13" t="s">
        <v>14</v>
      </c>
      <c r="B16" s="15" t="s">
        <v>15</v>
      </c>
      <c r="C16" s="15" t="s">
        <v>15</v>
      </c>
      <c r="D16" s="14">
        <v>479858</v>
      </c>
      <c r="E16" s="14">
        <v>6320600</v>
      </c>
      <c r="F16" s="14">
        <v>4833944</v>
      </c>
    </row>
    <row r="17" spans="1:7" ht="11.25" x14ac:dyDescent="0.15">
      <c r="A17" s="13" t="s">
        <v>16</v>
      </c>
      <c r="B17" s="15" t="s">
        <v>15</v>
      </c>
      <c r="C17" s="15" t="s">
        <v>15</v>
      </c>
      <c r="D17" s="15" t="s">
        <v>15</v>
      </c>
      <c r="E17" s="15" t="s">
        <v>15</v>
      </c>
      <c r="F17" s="14">
        <v>27082</v>
      </c>
    </row>
    <row r="18" spans="1:7" ht="11.25" x14ac:dyDescent="0.15">
      <c r="A18" s="13" t="s">
        <v>17</v>
      </c>
      <c r="B18" s="15" t="s">
        <v>15</v>
      </c>
      <c r="C18" s="15" t="s">
        <v>15</v>
      </c>
      <c r="D18" s="15" t="s">
        <v>15</v>
      </c>
      <c r="E18" s="15" t="s">
        <v>15</v>
      </c>
      <c r="F18" s="14">
        <v>33660</v>
      </c>
    </row>
    <row r="19" spans="1:7" ht="11.25" x14ac:dyDescent="0.15">
      <c r="A19" s="13" t="s">
        <v>18</v>
      </c>
      <c r="B19" s="15" t="s">
        <v>15</v>
      </c>
      <c r="C19" s="15" t="s">
        <v>15</v>
      </c>
      <c r="D19" s="15" t="s">
        <v>15</v>
      </c>
      <c r="E19" s="15" t="s">
        <v>15</v>
      </c>
      <c r="F19" s="14">
        <v>642</v>
      </c>
    </row>
    <row r="20" spans="1:7" x14ac:dyDescent="0.15">
      <c r="A20" s="10" t="s">
        <v>19</v>
      </c>
      <c r="B20" s="11">
        <f>SUM(B21:B33)</f>
        <v>263519935</v>
      </c>
      <c r="C20" s="11">
        <f>SUM(C21:C33)</f>
        <v>265011761</v>
      </c>
      <c r="D20" s="11">
        <f>SUM(D21:D33)</f>
        <v>410353244</v>
      </c>
      <c r="E20" s="11">
        <f>SUM(E21:E33)</f>
        <v>331918963</v>
      </c>
      <c r="F20" s="11">
        <f>SUM(F21:F33)</f>
        <v>326842615</v>
      </c>
      <c r="G20" s="12"/>
    </row>
    <row r="21" spans="1:7" x14ac:dyDescent="0.15">
      <c r="A21" s="13" t="s">
        <v>20</v>
      </c>
      <c r="B21" s="14">
        <v>12724807</v>
      </c>
      <c r="C21" s="14">
        <v>0</v>
      </c>
      <c r="D21" s="14" t="s">
        <v>5</v>
      </c>
      <c r="E21" s="14" t="s">
        <v>5</v>
      </c>
      <c r="F21" s="14">
        <v>0</v>
      </c>
    </row>
    <row r="22" spans="1:7" x14ac:dyDescent="0.15">
      <c r="A22" s="13" t="s">
        <v>6</v>
      </c>
      <c r="B22" s="14">
        <v>85415231</v>
      </c>
      <c r="C22" s="14">
        <v>97024707</v>
      </c>
      <c r="D22" s="14">
        <v>149828118</v>
      </c>
      <c r="E22" s="14">
        <v>119103574</v>
      </c>
      <c r="F22" s="14">
        <v>117682060</v>
      </c>
    </row>
    <row r="23" spans="1:7" x14ac:dyDescent="0.15">
      <c r="A23" s="4" t="s">
        <v>7</v>
      </c>
      <c r="B23" s="14">
        <v>70610456</v>
      </c>
      <c r="C23" s="14">
        <v>85723096</v>
      </c>
      <c r="D23" s="14">
        <v>133963956</v>
      </c>
      <c r="E23" s="14">
        <v>109044173</v>
      </c>
      <c r="F23" s="14">
        <v>106287212</v>
      </c>
    </row>
    <row r="24" spans="1:7" x14ac:dyDescent="0.15">
      <c r="A24" s="4" t="s">
        <v>8</v>
      </c>
      <c r="B24" s="14">
        <v>70655323</v>
      </c>
      <c r="C24" s="14">
        <v>75875549</v>
      </c>
      <c r="D24" s="14">
        <v>109330407</v>
      </c>
      <c r="E24" s="14">
        <v>82251973</v>
      </c>
      <c r="F24" s="14">
        <v>79725979</v>
      </c>
    </row>
    <row r="25" spans="1:7" x14ac:dyDescent="0.15">
      <c r="A25" s="4" t="s">
        <v>10</v>
      </c>
      <c r="B25" s="14">
        <v>0</v>
      </c>
      <c r="C25" s="14">
        <v>0</v>
      </c>
      <c r="D25" s="14">
        <v>4547298</v>
      </c>
      <c r="E25" s="14">
        <v>6027662</v>
      </c>
      <c r="F25" s="14">
        <v>4970502</v>
      </c>
    </row>
    <row r="26" spans="1:7" x14ac:dyDescent="0.15">
      <c r="A26" s="4" t="s">
        <v>21</v>
      </c>
      <c r="B26" s="14">
        <v>9460299</v>
      </c>
      <c r="C26" s="14">
        <v>2570626</v>
      </c>
      <c r="D26" s="14">
        <v>6193325</v>
      </c>
      <c r="E26" s="14">
        <v>5133909</v>
      </c>
      <c r="F26" s="14">
        <v>4462930</v>
      </c>
    </row>
    <row r="27" spans="1:7" x14ac:dyDescent="0.15">
      <c r="A27" s="4" t="s">
        <v>22</v>
      </c>
      <c r="B27" s="14">
        <v>1404816</v>
      </c>
      <c r="C27" s="14">
        <v>263175</v>
      </c>
      <c r="D27" s="14">
        <v>690689</v>
      </c>
      <c r="E27" s="14">
        <v>3393952</v>
      </c>
      <c r="F27" s="14">
        <v>1389703</v>
      </c>
    </row>
    <row r="28" spans="1:7" x14ac:dyDescent="0.15">
      <c r="A28" s="4" t="s">
        <v>12</v>
      </c>
      <c r="B28" s="14">
        <v>13249003</v>
      </c>
      <c r="C28" s="14">
        <v>3437469</v>
      </c>
      <c r="D28" s="14">
        <v>4945722</v>
      </c>
      <c r="E28" s="14">
        <v>1669442</v>
      </c>
      <c r="F28" s="14">
        <v>1176930</v>
      </c>
    </row>
    <row r="29" spans="1:7" ht="11.25" x14ac:dyDescent="0.15">
      <c r="A29" s="4" t="s">
        <v>13</v>
      </c>
      <c r="B29" s="14">
        <v>0</v>
      </c>
      <c r="C29" s="14">
        <v>117139</v>
      </c>
      <c r="D29" s="14">
        <v>853729</v>
      </c>
      <c r="E29" s="14">
        <v>1448339</v>
      </c>
      <c r="F29" s="14">
        <v>5159145</v>
      </c>
    </row>
    <row r="30" spans="1:7" ht="11.25" x14ac:dyDescent="0.15">
      <c r="A30" s="13" t="s">
        <v>14</v>
      </c>
      <c r="B30" s="15" t="s">
        <v>15</v>
      </c>
      <c r="C30" s="15" t="s">
        <v>15</v>
      </c>
      <c r="D30" s="15" t="s">
        <v>15</v>
      </c>
      <c r="E30" s="14">
        <v>3845939</v>
      </c>
      <c r="F30" s="14">
        <v>5969799</v>
      </c>
    </row>
    <row r="31" spans="1:7" ht="11.25" x14ac:dyDescent="0.15">
      <c r="A31" s="13" t="s">
        <v>23</v>
      </c>
      <c r="B31" s="15" t="s">
        <v>15</v>
      </c>
      <c r="C31" s="15" t="s">
        <v>15</v>
      </c>
      <c r="D31" s="15" t="s">
        <v>15</v>
      </c>
      <c r="E31" s="15" t="s">
        <v>15</v>
      </c>
      <c r="F31" s="14">
        <v>18355</v>
      </c>
    </row>
    <row r="32" spans="1:7" ht="11.25" x14ac:dyDescent="0.15">
      <c r="A32" s="13" t="s">
        <v>24</v>
      </c>
      <c r="B32" s="15" t="s">
        <v>15</v>
      </c>
      <c r="C32" s="15" t="s">
        <v>15</v>
      </c>
      <c r="D32" s="15" t="s">
        <v>15</v>
      </c>
      <c r="E32" s="15" t="s">
        <v>15</v>
      </c>
      <c r="F32" s="14">
        <v>0</v>
      </c>
    </row>
    <row r="33" spans="1:6" ht="11.25" x14ac:dyDescent="0.15">
      <c r="A33" s="13" t="s">
        <v>18</v>
      </c>
      <c r="B33" s="15" t="s">
        <v>15</v>
      </c>
      <c r="C33" s="15" t="s">
        <v>15</v>
      </c>
      <c r="D33" s="15" t="s">
        <v>15</v>
      </c>
      <c r="E33" s="15" t="s">
        <v>15</v>
      </c>
      <c r="F33" s="14">
        <v>0</v>
      </c>
    </row>
    <row r="34" spans="1:6" x14ac:dyDescent="0.15">
      <c r="A34" s="16"/>
      <c r="B34" s="16"/>
      <c r="C34" s="16"/>
      <c r="D34" s="16"/>
      <c r="E34" s="16"/>
    </row>
    <row r="35" spans="1:6" x14ac:dyDescent="0.15">
      <c r="A35" s="17" t="s">
        <v>25</v>
      </c>
      <c r="B35" s="17"/>
      <c r="C35" s="17"/>
      <c r="D35" s="17"/>
      <c r="E35" s="17"/>
      <c r="F35" s="17"/>
    </row>
    <row r="36" spans="1:6" x14ac:dyDescent="0.15">
      <c r="A36" s="17" t="s">
        <v>26</v>
      </c>
      <c r="B36" s="17"/>
      <c r="C36" s="17"/>
      <c r="D36" s="17"/>
      <c r="E36" s="17"/>
      <c r="F36" s="17"/>
    </row>
    <row r="37" spans="1:6" x14ac:dyDescent="0.15">
      <c r="A37" s="17" t="s">
        <v>27</v>
      </c>
      <c r="B37" s="17"/>
      <c r="C37" s="17"/>
      <c r="D37" s="17"/>
      <c r="E37" s="17"/>
      <c r="F37" s="17"/>
    </row>
    <row r="38" spans="1:6" x14ac:dyDescent="0.15">
      <c r="A38" s="17" t="s">
        <v>28</v>
      </c>
      <c r="B38" s="17"/>
      <c r="C38" s="17"/>
      <c r="D38" s="17"/>
      <c r="E38" s="17"/>
      <c r="F38" s="17"/>
    </row>
    <row r="39" spans="1:6" x14ac:dyDescent="0.15">
      <c r="A39" s="17" t="s">
        <v>29</v>
      </c>
      <c r="B39" s="17"/>
      <c r="C39" s="17"/>
      <c r="D39" s="17"/>
      <c r="E39" s="17"/>
      <c r="F39" s="17"/>
    </row>
    <row r="40" spans="1:6" x14ac:dyDescent="0.15">
      <c r="A40" s="17" t="s">
        <v>30</v>
      </c>
      <c r="B40" s="17"/>
      <c r="C40" s="17"/>
      <c r="D40" s="17"/>
      <c r="E40" s="17"/>
      <c r="F40" s="17"/>
    </row>
    <row r="41" spans="1:6" x14ac:dyDescent="0.15">
      <c r="A41" s="17" t="s">
        <v>31</v>
      </c>
      <c r="B41" s="17"/>
      <c r="C41" s="17"/>
      <c r="D41" s="17"/>
      <c r="E41" s="17"/>
      <c r="F41" s="17"/>
    </row>
    <row r="42" spans="1:6" x14ac:dyDescent="0.15">
      <c r="A42" s="17" t="s">
        <v>32</v>
      </c>
      <c r="B42" s="17"/>
      <c r="C42" s="17"/>
      <c r="D42" s="17"/>
      <c r="E42" s="17"/>
      <c r="F42" s="17"/>
    </row>
    <row r="43" spans="1:6" x14ac:dyDescent="0.15">
      <c r="A43" s="17" t="s">
        <v>33</v>
      </c>
      <c r="B43" s="17"/>
      <c r="C43" s="17"/>
      <c r="D43" s="17"/>
      <c r="E43" s="17"/>
      <c r="F43" s="17"/>
    </row>
    <row r="44" spans="1:6" x14ac:dyDescent="0.15">
      <c r="A44" s="18" t="s">
        <v>34</v>
      </c>
      <c r="B44" s="18"/>
      <c r="C44" s="18"/>
      <c r="D44" s="18"/>
      <c r="E44" s="18"/>
      <c r="F44" s="18"/>
    </row>
    <row r="45" spans="1:6" x14ac:dyDescent="0.15">
      <c r="A45" s="17" t="s">
        <v>35</v>
      </c>
      <c r="B45" s="17"/>
      <c r="C45" s="17"/>
      <c r="D45" s="17"/>
      <c r="E45" s="17"/>
      <c r="F4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2022-03-30T14:01:57Z</dcterms:created>
  <dcterms:modified xsi:type="dcterms:W3CDTF">2022-03-30T14:01:58Z</dcterms:modified>
</cp:coreProperties>
</file>