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9"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 r="B20" i="1"/>
  <c r="B19" i="1"/>
  <c r="B18" i="1"/>
  <c r="B17" i="1"/>
  <c r="B16" i="1"/>
  <c r="B15" i="1"/>
  <c r="B14" i="1"/>
  <c r="B13" i="1"/>
  <c r="B12" i="1"/>
  <c r="B11" i="1"/>
  <c r="B6" i="1" s="1"/>
  <c r="B10" i="1"/>
  <c r="B9" i="1"/>
  <c r="B8" i="1"/>
  <c r="B7" i="1"/>
  <c r="N6" i="1"/>
  <c r="M6" i="1"/>
  <c r="L6" i="1"/>
  <c r="K6" i="1"/>
  <c r="J6" i="1"/>
  <c r="I6" i="1"/>
  <c r="H6" i="1"/>
  <c r="G6" i="1"/>
  <c r="F6" i="1"/>
  <c r="E6" i="1"/>
  <c r="D6" i="1"/>
  <c r="C6" i="1"/>
</calcChain>
</file>

<file path=xl/sharedStrings.xml><?xml version="1.0" encoding="utf-8"?>
<sst xmlns="http://schemas.openxmlformats.org/spreadsheetml/2006/main" count="36" uniqueCount="35">
  <si>
    <r>
      <t>TABLA 14.29: NÚMERO DE ASISTENTES A ESPECTÁCULOS MUSICALES CON ENTRADA GRATUITA Y PAGADA, POR MES, SEGÚN REGIÓN. 2019</t>
    </r>
    <r>
      <rPr>
        <b/>
        <vertAlign val="superscript"/>
        <sz val="8"/>
        <color indexed="8"/>
        <rFont val="Verdana"/>
        <family val="2"/>
      </rPr>
      <t>/1</t>
    </r>
  </si>
  <si>
    <t>REGIÓN</t>
  </si>
  <si>
    <t>Asistente entrada pagada y gratuita</t>
  </si>
  <si>
    <t>TOTAL</t>
  </si>
  <si>
    <t>Enero</t>
  </si>
  <si>
    <t>Febrero</t>
  </si>
  <si>
    <t>Marzo</t>
  </si>
  <si>
    <t>Abril</t>
  </si>
  <si>
    <t>Mayo</t>
  </si>
  <si>
    <t>Junio</t>
  </si>
  <si>
    <t>Julio</t>
  </si>
  <si>
    <t>Agosto</t>
  </si>
  <si>
    <t>Septiembre</t>
  </si>
  <si>
    <t>Octubre</t>
  </si>
  <si>
    <t>Noviembre</t>
  </si>
  <si>
    <t>Diciembre</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</si>
  <si>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</si>
  <si>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</si>
  <si>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</si>
  <si>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</si>
  <si>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</si>
  <si>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</si>
  <si>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</si>
  <si>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</si>
  <si>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</si>
  <si>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</si>
  <si>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</si>
  <si>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</si>
  <si>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</si>
  <si>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</si>
  <si>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</si>
  <si>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</si>
  <si>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</si>
  <si>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t>- No registro movimiento.</t>
  </si>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</sst>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7"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3">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applyAlignment="1">
      <alignment horizontal="justify" vertical="center"/>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4" fillId="0" borderId="0" xfId="1" applyFont="1" applyAlignment="1">
      <alignment horizontal="center" vertical="center" wrapText="1"/>
    </xf>
    <xf numFmtId="0" fontId="2" fillId="2" borderId="5" xfId="1" applyFont="1" applyFill="1" applyBorder="1" applyAlignment="1" applyProtection="1">
      <alignment horizontal="center" vertical="center" readingOrder="1"/>
      <protection locked="0"/>
    </xf>
    <xf numFmtId="0" fontId="2" fillId="0" borderId="5" xfId="1" applyFont="1" applyBorder="1" applyAlignment="1" applyProtection="1">
      <alignment horizontal="center" vertical="center" wrapText="1" readingOrder="1"/>
      <protection locked="0"/>
    </xf>
    <xf numFmtId="0" fontId="2" fillId="0" borderId="6" xfId="1" applyFont="1" applyBorder="1" applyAlignment="1" applyProtection="1">
      <alignment horizontal="center" vertical="center" wrapText="1" readingOrder="1"/>
      <protection locked="0"/>
    </xf>
    <xf numFmtId="0" fontId="2" fillId="0" borderId="0" xfId="1" applyFont="1" applyAlignment="1" applyProtection="1">
      <alignment vertical="top" wrapText="1" readingOrder="1"/>
      <protection locked="0"/>
    </xf>
    <xf numFmtId="41" fontId="2" fillId="0" borderId="0" xfId="1" applyNumberFormat="1" applyFont="1" applyAlignment="1">
      <alignment horizontal="right" vertical="top" wrapText="1" readingOrder="1"/>
    </xf>
    <xf numFmtId="41" fontId="6" fillId="0" borderId="0" xfId="2" applyNumberFormat="1" applyFont="1" applyFill="1" applyBorder="1" applyAlignment="1">
      <alignment horizontal="right"/>
    </xf>
    <xf numFmtId="0" fontId="5" fillId="0" borderId="0" xfId="1" applyFont="1" applyAlignment="1" applyProtection="1">
      <alignment vertical="top" wrapText="1" readingOrder="1"/>
      <protection locked="0"/>
    </xf>
    <xf numFmtId="41" fontId="4" fillId="0" borderId="0" xfId="2" applyNumberFormat="1" applyFont="1" applyFill="1" applyBorder="1" applyAlignment="1">
      <alignment horizontal="right"/>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xf numFmtId="49" fontId="5" fillId="0" borderId="0" xfId="1" applyNumberFormat="1" applyFont="1" applyAlignment="1" applyProtection="1">
      <alignment vertical="top" readingOrder="1"/>
      <protection locked="0"/>
    </xf>
    <xf numFmtId="49" fontId="4" fillId="0" borderId="0" xfId="1" applyNumberFormat="1" applyFont="1" applyAlignment="1" applyProtection="1">
      <alignment vertical="top"/>
      <protection locked="0"/>
    </xf>
  </cellXfs>
  <cellStyles count="3">
    <cellStyle name="Millares 2 4"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0"/>
  <dimension ref="A2:N28"/>
  <sheetViews>
    <sheetView tabSelected="1" workbookViewId="0"/>
  </sheetViews>
  <sheetFormatPr baseColWidth="10" defaultColWidth="9.140625" defaultRowHeight="10.5" x14ac:dyDescent="0.15"/>
  <cols>
    <col min="1" max="1" width="16.42578125" style="5" customWidth="1"/>
    <col min="2" max="2" width="12" style="5" customWidth="1"/>
    <col min="3" max="3" width="11.85546875" style="5" customWidth="1"/>
    <col min="4" max="4" width="11.5703125" style="5" customWidth="1"/>
    <col min="5" max="5" width="12" style="5" customWidth="1"/>
    <col min="6" max="6" width="11.140625" style="5" customWidth="1"/>
    <col min="7" max="7" width="10.7109375" style="5" customWidth="1"/>
    <col min="8" max="8" width="9.85546875" style="5" customWidth="1"/>
    <col min="9" max="9" width="9.7109375" style="5" customWidth="1"/>
    <col min="10" max="10" width="10.42578125" style="5" customWidth="1"/>
    <col min="11" max="11" width="12.5703125" style="5" customWidth="1"/>
    <col min="12" max="12" width="11" style="5" customWidth="1"/>
    <col min="13" max="13" width="11.42578125" style="5" customWidth="1"/>
    <col min="14" max="14" width="11.85546875" style="5" customWidth="1"/>
    <col min="15" max="16384" width="9.140625" style="5"/>
  </cols>
  <sheetData>
    <row r="2" spans="1:14" s="3" customFormat="1" ht="15" customHeight="1" x14ac:dyDescent="0.25">
      <c r="A2" s="1" t="s">
        <v>0</v>
      </c>
      <c r="B2" s="2"/>
      <c r="C2" s="2"/>
      <c r="D2" s="2"/>
      <c r="E2" s="2"/>
      <c r="F2" s="2"/>
      <c r="G2" s="2"/>
      <c r="H2" s="2"/>
      <c r="I2" s="2"/>
      <c r="J2" s="2"/>
      <c r="K2" s="2"/>
      <c r="L2" s="2"/>
      <c r="M2" s="2"/>
      <c r="N2" s="2"/>
    </row>
    <row r="3" spans="1:14" x14ac:dyDescent="0.15">
      <c r="A3" s="4"/>
    </row>
    <row r="4" spans="1:14" s="10" customFormat="1" ht="15" customHeight="1" x14ac:dyDescent="0.25">
      <c r="A4" s="6" t="s">
        <v>1</v>
      </c>
      <c r="B4" s="7" t="s">
        <v>2</v>
      </c>
      <c r="C4" s="8"/>
      <c r="D4" s="8"/>
      <c r="E4" s="8"/>
      <c r="F4" s="8"/>
      <c r="G4" s="8"/>
      <c r="H4" s="8"/>
      <c r="I4" s="8"/>
      <c r="J4" s="8"/>
      <c r="K4" s="8"/>
      <c r="L4" s="8"/>
      <c r="M4" s="8"/>
      <c r="N4" s="9"/>
    </row>
    <row r="5" spans="1:14" s="10" customFormat="1" ht="15" customHeight="1" x14ac:dyDescent="0.25">
      <c r="A5" s="11"/>
      <c r="B5" s="12" t="s">
        <v>3</v>
      </c>
      <c r="C5" s="13" t="s">
        <v>4</v>
      </c>
      <c r="D5" s="13" t="s">
        <v>5</v>
      </c>
      <c r="E5" s="13" t="s">
        <v>6</v>
      </c>
      <c r="F5" s="13" t="s">
        <v>7</v>
      </c>
      <c r="G5" s="13" t="s">
        <v>8</v>
      </c>
      <c r="H5" s="13" t="s">
        <v>9</v>
      </c>
      <c r="I5" s="13" t="s">
        <v>10</v>
      </c>
      <c r="J5" s="13" t="s">
        <v>11</v>
      </c>
      <c r="K5" s="13" t="s">
        <v>12</v>
      </c>
      <c r="L5" s="13" t="s">
        <v>13</v>
      </c>
      <c r="M5" s="13" t="s">
        <v>14</v>
      </c>
      <c r="N5" s="13" t="s">
        <v>15</v>
      </c>
    </row>
    <row r="6" spans="1:14" x14ac:dyDescent="0.15">
      <c r="A6" s="14" t="s">
        <v>3</v>
      </c>
      <c r="B6" s="15">
        <f t="shared" ref="B6:N6" si="0">SUM(B7:B22)</f>
        <v>2760521</v>
      </c>
      <c r="C6" s="16">
        <f t="shared" si="0"/>
        <v>248870</v>
      </c>
      <c r="D6" s="16">
        <f t="shared" si="0"/>
        <v>388069</v>
      </c>
      <c r="E6" s="16">
        <f t="shared" si="0"/>
        <v>210678</v>
      </c>
      <c r="F6" s="16">
        <f t="shared" si="0"/>
        <v>203749</v>
      </c>
      <c r="G6" s="16">
        <f t="shared" si="0"/>
        <v>219797</v>
      </c>
      <c r="H6" s="16">
        <f t="shared" si="0"/>
        <v>186263</v>
      </c>
      <c r="I6" s="16">
        <f t="shared" si="0"/>
        <v>132347</v>
      </c>
      <c r="J6" s="16">
        <f t="shared" si="0"/>
        <v>218922</v>
      </c>
      <c r="K6" s="16">
        <f t="shared" si="0"/>
        <v>277399</v>
      </c>
      <c r="L6" s="16">
        <f t="shared" si="0"/>
        <v>305617</v>
      </c>
      <c r="M6" s="16">
        <f t="shared" si="0"/>
        <v>138446</v>
      </c>
      <c r="N6" s="16">
        <f t="shared" si="0"/>
        <v>230364</v>
      </c>
    </row>
    <row r="7" spans="1:14" x14ac:dyDescent="0.15">
      <c r="A7" s="17" t="s">
        <v>16</v>
      </c>
      <c r="B7" s="15">
        <f t="shared" ref="B7:B22" si="1">SUM(C7:N7)</f>
        <v>5100</v>
      </c>
      <c r="C7" s="18">
        <v>0</v>
      </c>
      <c r="D7" s="18">
        <v>0</v>
      </c>
      <c r="E7" s="18">
        <v>200</v>
      </c>
      <c r="F7" s="18">
        <v>300</v>
      </c>
      <c r="G7" s="18">
        <v>600</v>
      </c>
      <c r="H7" s="18">
        <v>350</v>
      </c>
      <c r="I7" s="18">
        <v>1500</v>
      </c>
      <c r="J7" s="18">
        <v>600</v>
      </c>
      <c r="K7" s="18">
        <v>1350</v>
      </c>
      <c r="L7" s="18">
        <v>200</v>
      </c>
      <c r="M7" s="18">
        <v>0</v>
      </c>
      <c r="N7" s="18">
        <v>0</v>
      </c>
    </row>
    <row r="8" spans="1:14" x14ac:dyDescent="0.15">
      <c r="A8" s="17" t="s">
        <v>17</v>
      </c>
      <c r="B8" s="15">
        <f t="shared" si="1"/>
        <v>14640</v>
      </c>
      <c r="C8" s="18">
        <v>1950</v>
      </c>
      <c r="D8" s="18">
        <v>770</v>
      </c>
      <c r="E8" s="18">
        <v>260</v>
      </c>
      <c r="F8" s="18">
        <v>0</v>
      </c>
      <c r="G8" s="18">
        <v>1090</v>
      </c>
      <c r="H8" s="18">
        <v>500</v>
      </c>
      <c r="I8" s="18">
        <v>670</v>
      </c>
      <c r="J8" s="18">
        <v>3780</v>
      </c>
      <c r="K8" s="18">
        <v>5420</v>
      </c>
      <c r="L8" s="18">
        <v>0</v>
      </c>
      <c r="M8" s="18">
        <v>100</v>
      </c>
      <c r="N8" s="18">
        <v>100</v>
      </c>
    </row>
    <row r="9" spans="1:14" x14ac:dyDescent="0.15">
      <c r="A9" s="17" t="s">
        <v>18</v>
      </c>
      <c r="B9" s="15">
        <f t="shared" si="1"/>
        <v>42155</v>
      </c>
      <c r="C9" s="18">
        <v>3974</v>
      </c>
      <c r="D9" s="18">
        <v>2991</v>
      </c>
      <c r="E9" s="18">
        <v>3218</v>
      </c>
      <c r="F9" s="18">
        <v>2576</v>
      </c>
      <c r="G9" s="18">
        <v>3478</v>
      </c>
      <c r="H9" s="18">
        <v>4520</v>
      </c>
      <c r="I9" s="18">
        <v>1357</v>
      </c>
      <c r="J9" s="18">
        <v>10447</v>
      </c>
      <c r="K9" s="18">
        <v>6233</v>
      </c>
      <c r="L9" s="18">
        <v>1990</v>
      </c>
      <c r="M9" s="18">
        <v>411</v>
      </c>
      <c r="N9" s="18">
        <v>960</v>
      </c>
    </row>
    <row r="10" spans="1:14" x14ac:dyDescent="0.15">
      <c r="A10" s="17" t="s">
        <v>19</v>
      </c>
      <c r="B10" s="15">
        <f t="shared" si="1"/>
        <v>9868</v>
      </c>
      <c r="C10" s="18">
        <v>2560</v>
      </c>
      <c r="D10" s="18">
        <v>0</v>
      </c>
      <c r="E10" s="18">
        <v>1030</v>
      </c>
      <c r="F10" s="18">
        <v>450</v>
      </c>
      <c r="G10" s="18">
        <v>250</v>
      </c>
      <c r="H10" s="18">
        <v>720</v>
      </c>
      <c r="I10" s="18">
        <v>610</v>
      </c>
      <c r="J10" s="18">
        <v>1430</v>
      </c>
      <c r="K10" s="18">
        <v>500</v>
      </c>
      <c r="L10" s="18">
        <v>774</v>
      </c>
      <c r="M10" s="18">
        <v>450</v>
      </c>
      <c r="N10" s="18">
        <v>1094</v>
      </c>
    </row>
    <row r="11" spans="1:14" x14ac:dyDescent="0.15">
      <c r="A11" s="17" t="s">
        <v>20</v>
      </c>
      <c r="B11" s="15">
        <f t="shared" si="1"/>
        <v>52225</v>
      </c>
      <c r="C11" s="18">
        <v>3780</v>
      </c>
      <c r="D11" s="18">
        <v>2020</v>
      </c>
      <c r="E11" s="18">
        <v>1580</v>
      </c>
      <c r="F11" s="18">
        <v>2240</v>
      </c>
      <c r="G11" s="18">
        <v>5220</v>
      </c>
      <c r="H11" s="18">
        <v>6210</v>
      </c>
      <c r="I11" s="18">
        <v>10951</v>
      </c>
      <c r="J11" s="18">
        <v>13299</v>
      </c>
      <c r="K11" s="18">
        <v>2238</v>
      </c>
      <c r="L11" s="18">
        <v>2240</v>
      </c>
      <c r="M11" s="18">
        <v>1160</v>
      </c>
      <c r="N11" s="18">
        <v>1287</v>
      </c>
    </row>
    <row r="12" spans="1:14" x14ac:dyDescent="0.15">
      <c r="A12" s="17" t="s">
        <v>21</v>
      </c>
      <c r="B12" s="15">
        <f t="shared" si="1"/>
        <v>294489</v>
      </c>
      <c r="C12" s="18">
        <v>49925</v>
      </c>
      <c r="D12" s="18">
        <v>110719</v>
      </c>
      <c r="E12" s="18">
        <v>8277</v>
      </c>
      <c r="F12" s="18">
        <v>10511</v>
      </c>
      <c r="G12" s="18">
        <v>15480</v>
      </c>
      <c r="H12" s="18">
        <v>10523</v>
      </c>
      <c r="I12" s="18">
        <v>12092</v>
      </c>
      <c r="J12" s="18">
        <v>19018</v>
      </c>
      <c r="K12" s="18">
        <v>8779</v>
      </c>
      <c r="L12" s="18">
        <v>13866</v>
      </c>
      <c r="M12" s="18">
        <v>15279</v>
      </c>
      <c r="N12" s="18">
        <v>20020</v>
      </c>
    </row>
    <row r="13" spans="1:14" x14ac:dyDescent="0.15">
      <c r="A13" s="17" t="s">
        <v>22</v>
      </c>
      <c r="B13" s="15">
        <f t="shared" si="1"/>
        <v>1490000</v>
      </c>
      <c r="C13" s="18">
        <v>95518</v>
      </c>
      <c r="D13" s="18">
        <v>74137</v>
      </c>
      <c r="E13" s="18">
        <v>122792</v>
      </c>
      <c r="F13" s="18">
        <v>143596</v>
      </c>
      <c r="G13" s="18">
        <v>138514</v>
      </c>
      <c r="H13" s="18">
        <v>126578</v>
      </c>
      <c r="I13" s="18">
        <v>69594</v>
      </c>
      <c r="J13" s="18">
        <v>106018</v>
      </c>
      <c r="K13" s="18">
        <v>152199</v>
      </c>
      <c r="L13" s="18">
        <v>240377</v>
      </c>
      <c r="M13" s="18">
        <v>81375</v>
      </c>
      <c r="N13" s="18">
        <v>139302</v>
      </c>
    </row>
    <row r="14" spans="1:14" x14ac:dyDescent="0.15">
      <c r="A14" s="17" t="s">
        <v>23</v>
      </c>
      <c r="B14" s="15">
        <f t="shared" si="1"/>
        <v>84698</v>
      </c>
      <c r="C14" s="18">
        <v>21030</v>
      </c>
      <c r="D14" s="18">
        <v>18235</v>
      </c>
      <c r="E14" s="18">
        <v>6165</v>
      </c>
      <c r="F14" s="18">
        <v>3985</v>
      </c>
      <c r="G14" s="18">
        <v>5095</v>
      </c>
      <c r="H14" s="18">
        <v>2668</v>
      </c>
      <c r="I14" s="18">
        <v>3630</v>
      </c>
      <c r="J14" s="18">
        <v>3120</v>
      </c>
      <c r="K14" s="18">
        <v>6475</v>
      </c>
      <c r="L14" s="18">
        <v>3825</v>
      </c>
      <c r="M14" s="18">
        <v>5674</v>
      </c>
      <c r="N14" s="18">
        <v>4796</v>
      </c>
    </row>
    <row r="15" spans="1:14" x14ac:dyDescent="0.15">
      <c r="A15" s="17" t="s">
        <v>24</v>
      </c>
      <c r="B15" s="15">
        <f t="shared" si="1"/>
        <v>95435</v>
      </c>
      <c r="C15" s="18">
        <v>4188</v>
      </c>
      <c r="D15" s="18">
        <v>1980</v>
      </c>
      <c r="E15" s="18">
        <v>27828</v>
      </c>
      <c r="F15" s="18">
        <v>3256</v>
      </c>
      <c r="G15" s="18">
        <v>9521</v>
      </c>
      <c r="H15" s="18">
        <v>6370</v>
      </c>
      <c r="I15" s="18">
        <v>7040</v>
      </c>
      <c r="J15" s="18">
        <v>6093</v>
      </c>
      <c r="K15" s="18">
        <v>17321</v>
      </c>
      <c r="L15" s="18">
        <v>3900</v>
      </c>
      <c r="M15" s="18">
        <v>4333</v>
      </c>
      <c r="N15" s="18">
        <v>3605</v>
      </c>
    </row>
    <row r="16" spans="1:14" x14ac:dyDescent="0.15">
      <c r="A16" s="17" t="s">
        <v>25</v>
      </c>
      <c r="B16" s="15">
        <f t="shared" si="1"/>
        <v>92137</v>
      </c>
      <c r="C16" s="18">
        <v>3530</v>
      </c>
      <c r="D16" s="18">
        <v>23770</v>
      </c>
      <c r="E16" s="18">
        <v>2610</v>
      </c>
      <c r="F16" s="18">
        <v>4563</v>
      </c>
      <c r="G16" s="18">
        <v>9117</v>
      </c>
      <c r="H16" s="18">
        <v>4230</v>
      </c>
      <c r="I16" s="18">
        <v>5596</v>
      </c>
      <c r="J16" s="18">
        <v>9444</v>
      </c>
      <c r="K16" s="18">
        <v>6570</v>
      </c>
      <c r="L16" s="18">
        <v>10037</v>
      </c>
      <c r="M16" s="18">
        <v>3690</v>
      </c>
      <c r="N16" s="18">
        <v>8980</v>
      </c>
    </row>
    <row r="17" spans="1:14" x14ac:dyDescent="0.15">
      <c r="A17" s="17" t="s">
        <v>26</v>
      </c>
      <c r="B17" s="15">
        <f t="shared" si="1"/>
        <v>291710</v>
      </c>
      <c r="C17" s="18">
        <v>12301</v>
      </c>
      <c r="D17" s="18">
        <v>81549</v>
      </c>
      <c r="E17" s="18">
        <v>25481</v>
      </c>
      <c r="F17" s="18">
        <v>12867</v>
      </c>
      <c r="G17" s="18">
        <v>9374</v>
      </c>
      <c r="H17" s="18">
        <v>10988</v>
      </c>
      <c r="I17" s="18">
        <v>9206</v>
      </c>
      <c r="J17" s="18">
        <v>17954</v>
      </c>
      <c r="K17" s="18">
        <v>50933</v>
      </c>
      <c r="L17" s="18">
        <v>10359</v>
      </c>
      <c r="M17" s="18">
        <v>15361</v>
      </c>
      <c r="N17" s="18">
        <v>35337</v>
      </c>
    </row>
    <row r="18" spans="1:14" x14ac:dyDescent="0.15">
      <c r="A18" s="17" t="s">
        <v>27</v>
      </c>
      <c r="B18" s="15">
        <f t="shared" si="1"/>
        <v>104582</v>
      </c>
      <c r="C18" s="18">
        <v>14753</v>
      </c>
      <c r="D18" s="18">
        <v>14250</v>
      </c>
      <c r="E18" s="18">
        <v>7850</v>
      </c>
      <c r="F18" s="18">
        <v>9865</v>
      </c>
      <c r="G18" s="18">
        <v>7744</v>
      </c>
      <c r="H18" s="18">
        <v>6222</v>
      </c>
      <c r="I18" s="18">
        <v>7159</v>
      </c>
      <c r="J18" s="18">
        <v>11317</v>
      </c>
      <c r="K18" s="18">
        <v>7159</v>
      </c>
      <c r="L18" s="18">
        <v>8315</v>
      </c>
      <c r="M18" s="18">
        <v>2690</v>
      </c>
      <c r="N18" s="18">
        <v>7258</v>
      </c>
    </row>
    <row r="19" spans="1:14" x14ac:dyDescent="0.15">
      <c r="A19" s="17" t="s">
        <v>28</v>
      </c>
      <c r="B19" s="15">
        <f t="shared" si="1"/>
        <v>36699</v>
      </c>
      <c r="C19" s="18">
        <v>16750</v>
      </c>
      <c r="D19" s="18">
        <v>4500</v>
      </c>
      <c r="E19" s="18">
        <v>470</v>
      </c>
      <c r="F19" s="18">
        <v>600</v>
      </c>
      <c r="G19" s="18">
        <v>770</v>
      </c>
      <c r="H19" s="18">
        <v>1840</v>
      </c>
      <c r="I19" s="18">
        <v>603</v>
      </c>
      <c r="J19" s="18">
        <v>1200</v>
      </c>
      <c r="K19" s="18">
        <v>3050</v>
      </c>
      <c r="L19" s="18">
        <v>1950</v>
      </c>
      <c r="M19" s="18">
        <v>1183</v>
      </c>
      <c r="N19" s="18">
        <v>3783</v>
      </c>
    </row>
    <row r="20" spans="1:14" x14ac:dyDescent="0.15">
      <c r="A20" s="17" t="s">
        <v>29</v>
      </c>
      <c r="B20" s="15">
        <f t="shared" si="1"/>
        <v>123647</v>
      </c>
      <c r="C20" s="18">
        <v>16950</v>
      </c>
      <c r="D20" s="18">
        <v>52688</v>
      </c>
      <c r="E20" s="18">
        <v>2803</v>
      </c>
      <c r="F20" s="18">
        <v>7065</v>
      </c>
      <c r="G20" s="18">
        <v>6757</v>
      </c>
      <c r="H20" s="18">
        <v>3742</v>
      </c>
      <c r="I20" s="18">
        <v>500</v>
      </c>
      <c r="J20" s="18">
        <v>11689</v>
      </c>
      <c r="K20" s="18">
        <v>7211</v>
      </c>
      <c r="L20" s="18">
        <v>5134</v>
      </c>
      <c r="M20" s="18">
        <v>5830</v>
      </c>
      <c r="N20" s="18">
        <v>3278</v>
      </c>
    </row>
    <row r="21" spans="1:14" x14ac:dyDescent="0.15">
      <c r="A21" s="17" t="s">
        <v>30</v>
      </c>
      <c r="B21" s="15">
        <f t="shared" si="1"/>
        <v>9181</v>
      </c>
      <c r="C21" s="18">
        <v>1191</v>
      </c>
      <c r="D21" s="18">
        <v>460</v>
      </c>
      <c r="E21" s="18">
        <v>114</v>
      </c>
      <c r="F21" s="18">
        <v>1875</v>
      </c>
      <c r="G21" s="18">
        <v>60</v>
      </c>
      <c r="H21" s="18">
        <v>90</v>
      </c>
      <c r="I21" s="18">
        <v>200</v>
      </c>
      <c r="J21" s="18">
        <v>2200</v>
      </c>
      <c r="K21" s="18">
        <v>863</v>
      </c>
      <c r="L21" s="18">
        <v>1204</v>
      </c>
      <c r="M21" s="18">
        <v>360</v>
      </c>
      <c r="N21" s="18">
        <v>564</v>
      </c>
    </row>
    <row r="22" spans="1:14" x14ac:dyDescent="0.15">
      <c r="A22" s="17" t="s">
        <v>31</v>
      </c>
      <c r="B22" s="15">
        <f t="shared" si="1"/>
        <v>13955</v>
      </c>
      <c r="C22" s="18">
        <v>470</v>
      </c>
      <c r="D22" s="18">
        <v>0</v>
      </c>
      <c r="E22" s="18">
        <v>0</v>
      </c>
      <c r="F22" s="18">
        <v>0</v>
      </c>
      <c r="G22" s="18">
        <v>6727</v>
      </c>
      <c r="H22" s="18">
        <v>712</v>
      </c>
      <c r="I22" s="18">
        <v>1639</v>
      </c>
      <c r="J22" s="18">
        <v>1313</v>
      </c>
      <c r="K22" s="18">
        <v>1098</v>
      </c>
      <c r="L22" s="18">
        <v>1446</v>
      </c>
      <c r="M22" s="18">
        <v>550</v>
      </c>
      <c r="N22" s="18">
        <v>0</v>
      </c>
    </row>
    <row r="23" spans="1:14" ht="12" customHeight="1" x14ac:dyDescent="0.15">
      <c r="A23" s="4"/>
    </row>
    <row r="24" spans="1:14" ht="11.25" customHeight="1" x14ac:dyDescent="0.15">
      <c r="A24" s="19" t="s">
        <v>32</v>
      </c>
      <c r="B24" s="20"/>
      <c r="C24" s="20"/>
      <c r="D24" s="20"/>
      <c r="E24" s="20"/>
      <c r="F24" s="20"/>
      <c r="G24" s="20"/>
      <c r="H24" s="20"/>
      <c r="I24" s="20"/>
      <c r="J24" s="20"/>
      <c r="K24" s="20"/>
      <c r="L24" s="20"/>
      <c r="M24" s="20"/>
      <c r="N24" s="20"/>
    </row>
    <row r="25" spans="1:14" ht="11.25" customHeight="1" x14ac:dyDescent="0.15">
      <c r="A25" s="21" t="s">
        <v>33</v>
      </c>
      <c r="B25" s="22"/>
      <c r="C25" s="22"/>
      <c r="D25" s="22"/>
      <c r="E25" s="22"/>
      <c r="F25" s="22"/>
      <c r="G25" s="22"/>
      <c r="H25" s="22"/>
      <c r="I25" s="22"/>
      <c r="J25" s="22"/>
      <c r="K25" s="22"/>
      <c r="L25" s="22"/>
      <c r="M25" s="22"/>
      <c r="N25" s="22"/>
    </row>
    <row r="26" spans="1:14" ht="11.25" customHeight="1" x14ac:dyDescent="0.15">
      <c r="A26" s="4" t="s">
        <v>34</v>
      </c>
      <c r="B26" s="20"/>
      <c r="C26" s="20"/>
      <c r="D26" s="20"/>
      <c r="E26" s="20"/>
      <c r="F26" s="20"/>
      <c r="G26" s="20"/>
      <c r="H26" s="20"/>
      <c r="I26" s="20"/>
      <c r="J26" s="20"/>
      <c r="K26" s="20"/>
      <c r="L26" s="20"/>
      <c r="M26" s="20"/>
      <c r="N26" s="20"/>
    </row>
    <row r="28" spans="1:14" x14ac:dyDescent="0.15">
      <c r="K28" s="18"/>
      <c r="L28" s="18"/>
      <c r="M28" s="18"/>
      <c r="N28" s="18"/>
    </row>
  </sheetData>
  <pageMargins left="0.78740157480314965" right="0.78740157480314965" top="0.78740157480314965" bottom="0.78740157480314965" header="0.78740157480314965" footer="0.78740157480314965"/>
  <pageSetup paperSize="9" scale="75"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2022-03-30T14:02:11Z</dcterms:created>
  <dcterms:modified xsi:type="dcterms:W3CDTF">2022-03-30T14:02:11Z</dcterms:modified>
</cp:coreProperties>
</file>