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4.3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C9" i="1"/>
  <c r="C8" i="1"/>
  <c r="I7" i="1"/>
  <c r="I6" i="1" s="1"/>
  <c r="C7" i="1"/>
  <c r="J6" i="1"/>
  <c r="K9" i="1" s="1"/>
  <c r="H6" i="1"/>
  <c r="I8" i="1" s="1"/>
  <c r="F6" i="1"/>
  <c r="G7" i="1" s="1"/>
  <c r="D6" i="1"/>
  <c r="E7" i="1" s="1"/>
  <c r="C6" i="1"/>
  <c r="B6" i="1"/>
  <c r="E9" i="1" l="1"/>
  <c r="G9" i="1"/>
  <c r="K8" i="1"/>
  <c r="K7" i="1"/>
  <c r="E8" i="1"/>
  <c r="E6" i="1" s="1"/>
  <c r="G8" i="1"/>
  <c r="G6" i="1" s="1"/>
  <c r="K6" i="1" l="1"/>
</calcChain>
</file>

<file path=xl/sharedStrings.xml><?xml version="1.0" encoding="utf-8"?>
<sst xmlns="http://schemas.openxmlformats.org/spreadsheetml/2006/main" count="19" uniqueCount="11">
  <si>
    <t>TABLA 14.3: NÚMERO Y PORCENTAJE DE AFILIADOS A LA SOCIEDAD CHILENA DEL DERECHO DE AUTOR (SCD) POR AÑO, SEGÚN TIPO DE ARTISTA. 2015 - 2019</t>
  </si>
  <si>
    <t>TIPO DE ARTISTA</t>
  </si>
  <si>
    <t>Afiliados</t>
  </si>
  <si>
    <t>Porcentaje</t>
  </si>
  <si>
    <t>TOTAL</t>
  </si>
  <si>
    <t>Autores/compositores</t>
  </si>
  <si>
    <t>Intérpretes/ejecutantes</t>
  </si>
  <si>
    <t>Autores/compositores e intérpretes/ejecutantes</t>
  </si>
  <si>
    <r>
      <rPr>
        <b/>
        <sz val="8"/>
        <color theme="1"/>
        <rFont val="Verdana"/>
        <family val="2"/>
      </rPr>
      <t xml:space="preserve">Nota 1: </t>
    </r>
    <r>
      <rPr>
        <sz val="8"/>
        <color theme="1"/>
        <rFont val="Verdana"/>
        <family val="2"/>
      </rPr>
      <t>Cifra corresponde al registro de afiliados, acumulados al 31 de diciembre de cada año.</t>
    </r>
  </si>
  <si>
    <r>
      <rPr>
        <b/>
        <sz val="8"/>
        <color theme="1"/>
        <rFont val="Verdana"/>
        <family val="2"/>
      </rPr>
      <t>Nota 2:</t>
    </r>
    <r>
      <rPr>
        <sz val="8"/>
        <color theme="1"/>
        <rFont val="Verdana"/>
        <family val="2"/>
      </rPr>
      <t xml:space="preserve"> En la presente tabla se excluyeron los afiliados que corresponden a: “editores/productores, sucesiones u otras personas jurídicas”, que en tabla 14.5 fueron agrupados bajo categoría "Sin información".</t>
    </r>
  </si>
  <si>
    <t>Fuente: Sociedad Chilena del Derecho de Autor (SCD).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</si>
</sst>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_-;\-* #,##0.00_-;_-* &quot;-&quot;??_-;_-@_-"/>
    <numFmt numFmtId="165" formatCode="0.0%"/>
    <numFmt numFmtId="166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name val="Arial Narrow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" applyFont="1" applyAlignment="1">
      <alignment vertical="center" wrapText="1"/>
    </xf>
    <xf numFmtId="0" fontId="3" fillId="0" borderId="0" xfId="2" applyFont="1"/>
    <xf numFmtId="0" fontId="5" fillId="0" borderId="0" xfId="3" applyFont="1" applyAlignment="1">
      <alignment vertical="center"/>
    </xf>
    <xf numFmtId="0" fontId="3" fillId="0" borderId="0" xfId="2" applyFont="1" applyAlignment="1">
      <alignment horizontal="left" vertical="center" wrapText="1"/>
    </xf>
    <xf numFmtId="0" fontId="5" fillId="2" borderId="1" xfId="2" applyFont="1" applyFill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 wrapText="1"/>
    </xf>
    <xf numFmtId="0" fontId="5" fillId="0" borderId="3" xfId="2" applyFont="1" applyBorder="1" applyAlignment="1">
      <alignment horizontal="centerContinuous" vertical="center" wrapText="1"/>
    </xf>
    <xf numFmtId="0" fontId="5" fillId="0" borderId="4" xfId="2" applyFont="1" applyBorder="1" applyAlignment="1">
      <alignment horizontal="centerContinuous" vertical="center" wrapText="1"/>
    </xf>
    <xf numFmtId="0" fontId="5" fillId="2" borderId="5" xfId="2" applyFont="1" applyFill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41" fontId="5" fillId="0" borderId="0" xfId="4" applyFont="1" applyFill="1" applyBorder="1" applyAlignment="1">
      <alignment horizontal="right" vertical="center"/>
    </xf>
    <xf numFmtId="9" fontId="5" fillId="0" borderId="0" xfId="5" applyNumberFormat="1" applyFont="1" applyFill="1" applyBorder="1" applyAlignment="1">
      <alignment horizontal="right" vertical="center"/>
    </xf>
    <xf numFmtId="0" fontId="3" fillId="0" borderId="0" xfId="2" applyFont="1" applyAlignment="1">
      <alignment vertical="center"/>
    </xf>
    <xf numFmtId="41" fontId="3" fillId="0" borderId="0" xfId="4" applyFont="1" applyFill="1" applyBorder="1" applyAlignment="1" applyProtection="1">
      <alignment horizontal="right" vertical="top" wrapText="1" readingOrder="1"/>
      <protection locked="0"/>
    </xf>
    <xf numFmtId="165" fontId="3" fillId="0" borderId="0" xfId="2" applyNumberFormat="1" applyFont="1" applyAlignment="1">
      <alignment horizontal="right" vertical="center"/>
    </xf>
    <xf numFmtId="41" fontId="3" fillId="0" borderId="0" xfId="4" applyFont="1" applyFill="1" applyBorder="1"/>
    <xf numFmtId="166" fontId="3" fillId="0" borderId="0" xfId="0" applyNumberFormat="1" applyFont="1" applyAlignment="1" applyProtection="1">
      <alignment horizontal="right" vertical="top" wrapText="1" readingOrder="1"/>
      <protection locked="0"/>
    </xf>
    <xf numFmtId="10" fontId="3" fillId="0" borderId="0" xfId="2" applyNumberFormat="1" applyFont="1" applyAlignment="1">
      <alignment horizontal="right" vertical="center"/>
    </xf>
    <xf numFmtId="9" fontId="3" fillId="0" borderId="0" xfId="1" applyFont="1" applyFill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0" xfId="3" applyFont="1"/>
    <xf numFmtId="0" fontId="3" fillId="0" borderId="0" xfId="2" applyFont="1" applyAlignment="1">
      <alignment horizontal="justify" vertical="top"/>
    </xf>
    <xf numFmtId="0" fontId="6" fillId="0" borderId="0" xfId="0" applyFont="1" applyAlignment="1">
      <alignment vertical="center" wrapText="1"/>
    </xf>
  </cellXfs>
  <cellStyles count="6">
    <cellStyle name="Millares [0] 2" xfId="4"/>
    <cellStyle name="Millares 10" xfId="5"/>
    <cellStyle name="Normal" xfId="0" builtinId="0"/>
    <cellStyle name="Normal 2 12" xfId="2"/>
    <cellStyle name="Normal_Anuario CTL 2006 al 28 nov 2007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/>
  <dimension ref="A1:K18"/>
  <sheetViews>
    <sheetView tabSelected="1" workbookViewId="0"/>
  </sheetViews>
  <sheetFormatPr baseColWidth="10" defaultColWidth="11.42578125" defaultRowHeight="10.5" x14ac:dyDescent="0.15"/>
  <cols>
    <col min="1" max="1" width="41.140625" style="2" customWidth="1"/>
    <col min="2" max="11" width="11.140625" style="2" customWidth="1"/>
    <col min="12" max="16384" width="11.42578125" style="2"/>
  </cols>
  <sheetData>
    <row r="1" spans="1:11" x14ac:dyDescent="0.15">
      <c r="A1" s="1"/>
    </row>
    <row r="2" spans="1:11" s="4" customFormat="1" ht="1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 x14ac:dyDescent="0.15">
      <c r="A4" s="5" t="s">
        <v>1</v>
      </c>
      <c r="B4" s="6">
        <v>2015</v>
      </c>
      <c r="C4" s="7"/>
      <c r="D4" s="8">
        <v>2016</v>
      </c>
      <c r="E4" s="7"/>
      <c r="F4" s="8">
        <v>2017</v>
      </c>
      <c r="G4" s="7"/>
      <c r="H4" s="8">
        <v>2018</v>
      </c>
      <c r="I4" s="7"/>
      <c r="J4" s="8">
        <v>2019</v>
      </c>
      <c r="K4" s="7"/>
    </row>
    <row r="5" spans="1:11" x14ac:dyDescent="0.15">
      <c r="A5" s="9"/>
      <c r="B5" s="10" t="s">
        <v>2</v>
      </c>
      <c r="C5" s="11" t="s">
        <v>3</v>
      </c>
      <c r="D5" s="11" t="s">
        <v>2</v>
      </c>
      <c r="E5" s="11" t="s">
        <v>3</v>
      </c>
      <c r="F5" s="11" t="s">
        <v>2</v>
      </c>
      <c r="G5" s="11" t="s">
        <v>3</v>
      </c>
      <c r="H5" s="11" t="s">
        <v>2</v>
      </c>
      <c r="I5" s="11" t="s">
        <v>3</v>
      </c>
      <c r="J5" s="11" t="s">
        <v>2</v>
      </c>
      <c r="K5" s="11" t="s">
        <v>3</v>
      </c>
    </row>
    <row r="6" spans="1:11" x14ac:dyDescent="0.15">
      <c r="A6" s="12" t="s">
        <v>4</v>
      </c>
      <c r="B6" s="13">
        <f t="shared" ref="B6:I6" si="0">SUM(B7:B9)</f>
        <v>9015</v>
      </c>
      <c r="C6" s="14">
        <f t="shared" si="0"/>
        <v>1</v>
      </c>
      <c r="D6" s="13">
        <f t="shared" si="0"/>
        <v>9305</v>
      </c>
      <c r="E6" s="14">
        <f t="shared" si="0"/>
        <v>1</v>
      </c>
      <c r="F6" s="13">
        <f t="shared" si="0"/>
        <v>10502</v>
      </c>
      <c r="G6" s="14">
        <f t="shared" si="0"/>
        <v>1</v>
      </c>
      <c r="H6" s="13">
        <f t="shared" si="0"/>
        <v>11807</v>
      </c>
      <c r="I6" s="14">
        <f t="shared" si="0"/>
        <v>1</v>
      </c>
      <c r="J6" s="13">
        <f t="shared" ref="J6:K6" si="1">SUM(J7:J9)</f>
        <v>13821</v>
      </c>
      <c r="K6" s="14">
        <f t="shared" si="1"/>
        <v>1</v>
      </c>
    </row>
    <row r="7" spans="1:11" x14ac:dyDescent="0.15">
      <c r="A7" s="15" t="s">
        <v>5</v>
      </c>
      <c r="B7" s="16">
        <v>1764</v>
      </c>
      <c r="C7" s="17">
        <f>+(B7/$B$6)</f>
        <v>0.1956738768718802</v>
      </c>
      <c r="D7" s="18">
        <v>583</v>
      </c>
      <c r="E7" s="17">
        <f>(D7/$D$6)</f>
        <v>6.2654486835034925E-2</v>
      </c>
      <c r="F7" s="16">
        <v>331</v>
      </c>
      <c r="G7" s="17">
        <f>+(F7/$F$6)</f>
        <v>3.1517806132165302E-2</v>
      </c>
      <c r="H7" s="16">
        <v>384</v>
      </c>
      <c r="I7" s="17">
        <f>H7/$H$6</f>
        <v>3.2523079529092912E-2</v>
      </c>
      <c r="J7" s="16">
        <v>1953</v>
      </c>
      <c r="K7" s="17">
        <f>J7/$J$6</f>
        <v>0.14130670718471891</v>
      </c>
    </row>
    <row r="8" spans="1:11" x14ac:dyDescent="0.15">
      <c r="A8" s="15" t="s">
        <v>6</v>
      </c>
      <c r="B8" s="16">
        <v>1695</v>
      </c>
      <c r="C8" s="17">
        <f t="shared" ref="C8:C9" si="2">+(B8/$B$6)</f>
        <v>0.18801996672212978</v>
      </c>
      <c r="D8" s="18">
        <v>1838</v>
      </c>
      <c r="E8" s="17">
        <f t="shared" ref="E8:E9" si="3">(D8/$D$6)</f>
        <v>0.19752821063944115</v>
      </c>
      <c r="F8" s="16">
        <v>2065</v>
      </c>
      <c r="G8" s="17">
        <f t="shared" ref="G8:G9" si="4">+(F8/$F$6)</f>
        <v>0.19662921348314608</v>
      </c>
      <c r="H8" s="16">
        <v>2177</v>
      </c>
      <c r="I8" s="17">
        <f t="shared" ref="I8:I9" si="5">H8/$H$6</f>
        <v>0.18438214618446686</v>
      </c>
      <c r="J8" s="16">
        <v>2380</v>
      </c>
      <c r="K8" s="17">
        <f>J8/$J$6</f>
        <v>0.17220172201722017</v>
      </c>
    </row>
    <row r="9" spans="1:11" x14ac:dyDescent="0.15">
      <c r="A9" s="15" t="s">
        <v>7</v>
      </c>
      <c r="B9" s="16">
        <v>5556</v>
      </c>
      <c r="C9" s="17">
        <f t="shared" si="2"/>
        <v>0.61630615640599007</v>
      </c>
      <c r="D9" s="18">
        <v>6884</v>
      </c>
      <c r="E9" s="17">
        <f t="shared" si="3"/>
        <v>0.73981730252552391</v>
      </c>
      <c r="F9" s="16">
        <v>8106</v>
      </c>
      <c r="G9" s="17">
        <f t="shared" si="4"/>
        <v>0.77185298038468864</v>
      </c>
      <c r="H9" s="16">
        <v>9246</v>
      </c>
      <c r="I9" s="17">
        <f t="shared" si="5"/>
        <v>0.78309477428644025</v>
      </c>
      <c r="J9" s="16">
        <v>9488</v>
      </c>
      <c r="K9" s="17">
        <f>J9/$J$6</f>
        <v>0.68649157079806089</v>
      </c>
    </row>
    <row r="10" spans="1:11" x14ac:dyDescent="0.15">
      <c r="A10" s="15"/>
      <c r="B10" s="19"/>
      <c r="C10" s="20"/>
      <c r="D10" s="19"/>
      <c r="E10" s="20"/>
      <c r="F10" s="16"/>
      <c r="G10" s="20"/>
      <c r="I10" s="21"/>
    </row>
    <row r="11" spans="1:11" s="24" customFormat="1" x14ac:dyDescent="0.15">
      <c r="A11" s="22" t="s">
        <v>8</v>
      </c>
      <c r="B11" s="22"/>
      <c r="C11" s="22"/>
      <c r="D11" s="22"/>
      <c r="E11" s="22"/>
      <c r="F11" s="22"/>
      <c r="G11" s="22"/>
      <c r="H11" s="23"/>
      <c r="I11" s="23"/>
      <c r="J11" s="23"/>
      <c r="K11" s="23"/>
    </row>
    <row r="12" spans="1:11" x14ac:dyDescent="0.15">
      <c r="A12" s="22" t="s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15">
      <c r="A13" s="22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8" spans="1:7" x14ac:dyDescent="0.15">
      <c r="A18" s="26"/>
      <c r="B18" s="26"/>
      <c r="C18" s="26"/>
      <c r="D18" s="26"/>
      <c r="E18" s="26"/>
      <c r="F18" s="26"/>
      <c r="G1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2022-03-30T14:01:45Z</dcterms:created>
  <dcterms:modified xsi:type="dcterms:W3CDTF">2022-03-30T14:01:45Z</dcterms:modified>
</cp:coreProperties>
</file>