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14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3" i="1"/>
  <c r="K12" i="1"/>
  <c r="E12" i="1"/>
  <c r="C12" i="1"/>
  <c r="K11" i="1"/>
  <c r="I11" i="1"/>
  <c r="K10" i="1"/>
  <c r="I10" i="1"/>
  <c r="G10" i="1"/>
  <c r="K9" i="1"/>
  <c r="I9" i="1"/>
  <c r="E9" i="1"/>
  <c r="E8" i="1"/>
  <c r="C8" i="1"/>
  <c r="E7" i="1"/>
  <c r="C7" i="1"/>
  <c r="J6" i="1"/>
  <c r="K13" i="1" s="1"/>
  <c r="H6" i="1"/>
  <c r="I12" i="1" s="1"/>
  <c r="F6" i="1"/>
  <c r="G11" i="1" s="1"/>
  <c r="D6" i="1"/>
  <c r="E10" i="1" s="1"/>
  <c r="B6" i="1"/>
  <c r="C9" i="1" s="1"/>
  <c r="G9" i="1" l="1"/>
  <c r="G8" i="1"/>
  <c r="G7" i="1"/>
  <c r="C11" i="1"/>
  <c r="G13" i="1"/>
  <c r="I7" i="1"/>
  <c r="K8" i="1"/>
  <c r="C10" i="1"/>
  <c r="C6" i="1" s="1"/>
  <c r="E11" i="1"/>
  <c r="E6" i="1" s="1"/>
  <c r="G12" i="1"/>
  <c r="I13" i="1"/>
  <c r="I8" i="1"/>
  <c r="K7" i="1"/>
  <c r="K6" i="1" s="1"/>
  <c r="G6" i="1" l="1"/>
  <c r="I6" i="1"/>
</calcChain>
</file>

<file path=xl/sharedStrings.xml><?xml version="1.0" encoding="utf-8"?>
<sst xmlns="http://schemas.openxmlformats.org/spreadsheetml/2006/main" count="24" uniqueCount="16">
  <si>
    <r>
      <t>TABLA 15.14: NÚMERO DE TÍTULOS DE LIBROS REGISTRADOS EN EL INTERNATIONAL STANDARD BOOK NUMBER (ISBN), POR AÑO, SEGÚN SOPORTES DISTINTOS A PAPEL. 2015-2019</t>
    </r>
    <r>
      <rPr>
        <b/>
        <vertAlign val="superscript"/>
        <sz val="8"/>
        <rFont val="Verdana"/>
        <family val="2"/>
      </rPr>
      <t>/1</t>
    </r>
  </si>
  <si>
    <t>SOPORTE</t>
  </si>
  <si>
    <t>Títulos</t>
  </si>
  <si>
    <t>Porcentaje</t>
  </si>
  <si>
    <t>TOTAL</t>
  </si>
  <si>
    <t>CD-ROM</t>
  </si>
  <si>
    <t>CD-Audio</t>
  </si>
  <si>
    <t>DVD-Video</t>
  </si>
  <si>
    <t>E-Book</t>
  </si>
  <si>
    <t>Internet</t>
  </si>
  <si>
    <t>Pendrive</t>
  </si>
  <si>
    <t>Otros</t>
  </si>
  <si>
    <r>
      <t>Nota:</t>
    </r>
    <r>
      <rPr>
        <sz val="8"/>
        <color rgb="FF000000"/>
        <rFont val="Verdana"/>
        <family val="2"/>
      </rPr>
      <t xml:space="preserve"> Las cifras reportadas para el año 2019, se construyen con el registro administrado por ISBN con fecha de extracción al 19 de marzo del 2020. 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</si>
  <si>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Las cifras entregadas comprenden todo tipo de títulos registrados por el ISBN. De esta forma, entre ellos puede encontrarse alguna publicación que correspondan a impresos distinto a un libro (manuales, memorias corporativas, legislación, entre otros). </t>
    </r>
  </si>
  <si>
    <t>-  No registró movimiento.</t>
  </si>
  <si>
    <t>Fuente: Instituto Nacional de Estadísticas (INE), basado en los registros del International Standard Book Number (ISBN), dispuestos por la Cámara Chilena del Libro.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</si>
</sst>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_-;\-* #,##0_-;_-* &quot;-&quot;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8"/>
      <color indexed="8"/>
      <name val="Verdana"/>
      <family val="2"/>
    </font>
    <font>
      <sz val="11"/>
      <name val="Arial Narrow"/>
      <family val="2"/>
    </font>
    <font>
      <sz val="8"/>
      <color indexed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3" applyFont="1"/>
    <xf numFmtId="0" fontId="4" fillId="0" borderId="1" xfId="3" applyFont="1" applyBorder="1" applyAlignment="1" applyProtection="1">
      <alignment horizontal="left" vertical="center" readingOrder="1"/>
      <protection locked="0"/>
    </xf>
    <xf numFmtId="0" fontId="4" fillId="0" borderId="0" xfId="3" applyFont="1" applyAlignment="1" applyProtection="1">
      <alignment horizontal="left" vertical="center" readingOrder="1"/>
      <protection locked="0"/>
    </xf>
    <xf numFmtId="0" fontId="6" fillId="0" borderId="0" xfId="3" applyFont="1" applyAlignment="1" applyProtection="1">
      <alignment vertical="justify" readingOrder="1"/>
      <protection locked="0"/>
    </xf>
    <xf numFmtId="0" fontId="6" fillId="0" borderId="0" xfId="3" applyFont="1" applyAlignment="1" applyProtection="1">
      <alignment horizontal="left" vertical="top" wrapText="1" readingOrder="1"/>
      <protection locked="0"/>
    </xf>
    <xf numFmtId="0" fontId="6" fillId="2" borderId="2" xfId="3" applyFont="1" applyFill="1" applyBorder="1" applyAlignment="1" applyProtection="1">
      <alignment horizontal="centerContinuous" vertical="center" readingOrder="1"/>
      <protection locked="0"/>
    </xf>
    <xf numFmtId="0" fontId="4" fillId="0" borderId="3" xfId="4" applyFont="1" applyBorder="1" applyAlignment="1">
      <alignment horizontal="centerContinuous" vertical="center"/>
    </xf>
    <xf numFmtId="0" fontId="6" fillId="0" borderId="3" xfId="3" applyFont="1" applyBorder="1" applyAlignment="1" applyProtection="1">
      <alignment horizontal="centerContinuous" vertical="center" readingOrder="1"/>
      <protection locked="0"/>
    </xf>
    <xf numFmtId="0" fontId="3" fillId="0" borderId="3" xfId="3" applyFont="1" applyBorder="1" applyAlignment="1" applyProtection="1">
      <alignment horizontal="centerContinuous" vertical="center"/>
      <protection locked="0"/>
    </xf>
    <xf numFmtId="0" fontId="3" fillId="0" borderId="0" xfId="3" applyFont="1" applyAlignment="1">
      <alignment horizontal="center" vertical="center"/>
    </xf>
    <xf numFmtId="0" fontId="6" fillId="2" borderId="4" xfId="3" applyFont="1" applyFill="1" applyBorder="1" applyAlignment="1" applyProtection="1">
      <alignment vertical="center" readingOrder="1"/>
      <protection locked="0"/>
    </xf>
    <xf numFmtId="0" fontId="4" fillId="0" borderId="3" xfId="4" applyFont="1" applyBorder="1" applyAlignment="1">
      <alignment horizontal="center" vertical="center"/>
    </xf>
    <xf numFmtId="0" fontId="6" fillId="0" borderId="3" xfId="3" applyFont="1" applyBorder="1" applyAlignment="1" applyProtection="1">
      <alignment horizontal="center" vertical="center" wrapText="1" readingOrder="1"/>
      <protection locked="0"/>
    </xf>
    <xf numFmtId="10" fontId="4" fillId="0" borderId="3" xfId="4" applyNumberFormat="1" applyFont="1" applyBorder="1" applyAlignment="1">
      <alignment horizontal="center" vertical="center"/>
    </xf>
    <xf numFmtId="0" fontId="6" fillId="0" borderId="0" xfId="3" applyFont="1" applyAlignment="1" applyProtection="1">
      <alignment horizontal="left" vertical="center" readingOrder="1"/>
      <protection locked="0"/>
    </xf>
    <xf numFmtId="41" fontId="4" fillId="0" borderId="0" xfId="4" applyNumberFormat="1" applyFont="1" applyAlignment="1">
      <alignment horizontal="right" vertical="center"/>
    </xf>
    <xf numFmtId="9" fontId="4" fillId="0" borderId="0" xfId="5" applyFont="1" applyFill="1" applyBorder="1" applyAlignment="1">
      <alignment horizontal="right" vertical="center"/>
    </xf>
    <xf numFmtId="41" fontId="4" fillId="0" borderId="0" xfId="6" applyNumberFormat="1" applyFont="1" applyFill="1" applyBorder="1" applyAlignment="1">
      <alignment horizontal="right" vertical="center"/>
    </xf>
    <xf numFmtId="41" fontId="4" fillId="0" borderId="0" xfId="1" applyFont="1" applyFill="1" applyAlignment="1"/>
    <xf numFmtId="165" fontId="4" fillId="0" borderId="0" xfId="2" applyNumberFormat="1" applyFont="1" applyFill="1" applyAlignment="1"/>
    <xf numFmtId="0" fontId="8" fillId="0" borderId="0" xfId="3" applyFont="1" applyAlignment="1" applyProtection="1">
      <alignment horizontal="left" vertical="center" readingOrder="1"/>
      <protection locked="0"/>
    </xf>
    <xf numFmtId="41" fontId="8" fillId="0" borderId="0" xfId="3" applyNumberFormat="1" applyFont="1" applyAlignment="1" applyProtection="1">
      <alignment horizontal="right" vertical="top" readingOrder="1"/>
      <protection locked="0"/>
    </xf>
    <xf numFmtId="165" fontId="3" fillId="0" borderId="0" xfId="5" applyNumberFormat="1" applyFont="1" applyFill="1" applyBorder="1" applyAlignment="1">
      <alignment horizontal="right"/>
    </xf>
    <xf numFmtId="41" fontId="8" fillId="0" borderId="0" xfId="6" applyNumberFormat="1" applyFont="1" applyFill="1" applyBorder="1" applyAlignment="1" applyProtection="1">
      <alignment horizontal="right" vertical="top" readingOrder="1"/>
      <protection locked="0"/>
    </xf>
    <xf numFmtId="41" fontId="3" fillId="0" borderId="0" xfId="1" applyFont="1" applyFill="1" applyAlignment="1"/>
    <xf numFmtId="165" fontId="3" fillId="0" borderId="0" xfId="2" applyNumberFormat="1" applyFont="1" applyFill="1" applyAlignment="1"/>
    <xf numFmtId="165" fontId="3" fillId="0" borderId="0" xfId="2" applyNumberFormat="1" applyFont="1" applyFill="1"/>
    <xf numFmtId="41" fontId="3" fillId="0" borderId="0" xfId="3" applyNumberFormat="1" applyFont="1" applyAlignment="1">
      <alignment horizontal="right"/>
    </xf>
    <xf numFmtId="41" fontId="3" fillId="0" borderId="0" xfId="6" applyNumberFormat="1" applyFont="1" applyFill="1" applyBorder="1" applyAlignment="1">
      <alignment horizontal="right"/>
    </xf>
    <xf numFmtId="0" fontId="8" fillId="0" borderId="0" xfId="3" applyFont="1" applyAlignment="1" applyProtection="1">
      <alignment horizontal="left" vertical="top" wrapText="1" readingOrder="1"/>
      <protection locked="0"/>
    </xf>
    <xf numFmtId="0" fontId="3" fillId="0" borderId="0" xfId="4" applyFont="1" applyAlignment="1">
      <alignment horizontal="right"/>
    </xf>
    <xf numFmtId="0" fontId="3" fillId="0" borderId="0" xfId="3" applyFont="1" applyAlignment="1">
      <alignment horizontal="right"/>
    </xf>
    <xf numFmtId="0" fontId="8" fillId="0" borderId="0" xfId="3" applyFont="1" applyAlignment="1" applyProtection="1">
      <alignment horizontal="right" vertical="top" wrapText="1" readingOrder="1"/>
      <protection locked="0"/>
    </xf>
    <xf numFmtId="0" fontId="9" fillId="0" borderId="0" xfId="0" applyFont="1" applyAlignment="1">
      <alignment vertical="top" readingOrder="1"/>
    </xf>
    <xf numFmtId="41" fontId="8" fillId="0" borderId="0" xfId="3" applyNumberFormat="1" applyFont="1" applyAlignment="1" applyProtection="1">
      <alignment horizontal="right" vertical="top" wrapText="1" readingOrder="1"/>
      <protection locked="0"/>
    </xf>
    <xf numFmtId="0" fontId="3" fillId="0" borderId="0" xfId="3" applyFont="1" applyAlignment="1">
      <alignment horizontal="left" vertical="center"/>
    </xf>
    <xf numFmtId="0" fontId="8" fillId="0" borderId="0" xfId="3" applyFont="1" applyAlignment="1" applyProtection="1">
      <alignment vertical="top" readingOrder="1"/>
      <protection locked="0"/>
    </xf>
    <xf numFmtId="49" fontId="8" fillId="0" borderId="0" xfId="3" applyNumberFormat="1" applyFont="1" applyAlignment="1" applyProtection="1">
      <alignment horizontal="left" vertical="center" readingOrder="1"/>
      <protection locked="0"/>
    </xf>
  </cellXfs>
  <cellStyles count="7">
    <cellStyle name="Millares [0]" xfId="1" builtinId="6"/>
    <cellStyle name="Millares [0] 3" xfId="6"/>
    <cellStyle name="Normal" xfId="0" builtinId="0"/>
    <cellStyle name="Normal 10" xfId="3"/>
    <cellStyle name="Normal_Anuario CTL 2006 al 28 nov 2007" xfId="4"/>
    <cellStyle name="Porcentaje" xfId="2" builtinId="5"/>
    <cellStyle name="Porcentaje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5"/>
  <dimension ref="A1:K18"/>
  <sheetViews>
    <sheetView tabSelected="1" zoomScaleNormal="100" workbookViewId="0"/>
  </sheetViews>
  <sheetFormatPr baseColWidth="10" defaultColWidth="9.140625" defaultRowHeight="10.5" x14ac:dyDescent="0.15"/>
  <cols>
    <col min="1" max="1" width="24.28515625" style="1" customWidth="1"/>
    <col min="2" max="2" width="10.7109375" style="1" customWidth="1"/>
    <col min="3" max="3" width="12.140625" style="1" customWidth="1"/>
    <col min="4" max="4" width="10.7109375" style="1" customWidth="1"/>
    <col min="5" max="5" width="12.140625" style="1" customWidth="1"/>
    <col min="6" max="6" width="10.7109375" style="1" customWidth="1"/>
    <col min="7" max="7" width="12.140625" style="1" customWidth="1"/>
    <col min="8" max="8" width="10.7109375" style="1" customWidth="1"/>
    <col min="9" max="9" width="12.140625" style="1" customWidth="1"/>
    <col min="10" max="10" width="10.7109375" style="1" customWidth="1"/>
    <col min="11" max="11" width="12.140625" style="1" customWidth="1"/>
    <col min="12" max="16384" width="9.140625" style="1"/>
  </cols>
  <sheetData>
    <row r="1" spans="1:11" ht="15" customHeight="1" x14ac:dyDescent="0.15"/>
    <row r="2" spans="1:11" ht="22.5" customHeight="1" x14ac:dyDescent="0.15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1" x14ac:dyDescent="0.15">
      <c r="A3" s="5"/>
    </row>
    <row r="4" spans="1:11" s="10" customFormat="1" ht="15" customHeight="1" x14ac:dyDescent="0.25">
      <c r="A4" s="6" t="s">
        <v>1</v>
      </c>
      <c r="B4" s="7">
        <v>2015</v>
      </c>
      <c r="C4" s="7"/>
      <c r="D4" s="7">
        <v>2016</v>
      </c>
      <c r="E4" s="7"/>
      <c r="F4" s="7">
        <v>2017</v>
      </c>
      <c r="G4" s="7"/>
      <c r="H4" s="8">
        <v>2018</v>
      </c>
      <c r="I4" s="9"/>
      <c r="J4" s="7">
        <v>2019</v>
      </c>
      <c r="K4" s="7"/>
    </row>
    <row r="5" spans="1:11" s="10" customFormat="1" ht="15" customHeight="1" x14ac:dyDescent="0.25">
      <c r="A5" s="11"/>
      <c r="B5" s="12" t="s">
        <v>2</v>
      </c>
      <c r="C5" s="12" t="s">
        <v>3</v>
      </c>
      <c r="D5" s="12" t="s">
        <v>2</v>
      </c>
      <c r="E5" s="12" t="s">
        <v>3</v>
      </c>
      <c r="F5" s="12" t="s">
        <v>2</v>
      </c>
      <c r="G5" s="12" t="s">
        <v>3</v>
      </c>
      <c r="H5" s="13" t="s">
        <v>2</v>
      </c>
      <c r="I5" s="13" t="s">
        <v>3</v>
      </c>
      <c r="J5" s="12" t="s">
        <v>2</v>
      </c>
      <c r="K5" s="14" t="s">
        <v>3</v>
      </c>
    </row>
    <row r="6" spans="1:11" x14ac:dyDescent="0.15">
      <c r="A6" s="15" t="s">
        <v>4</v>
      </c>
      <c r="B6" s="16">
        <f t="shared" ref="B6:K6" si="0">SUM(B7:B13)</f>
        <v>812</v>
      </c>
      <c r="C6" s="17">
        <f t="shared" si="0"/>
        <v>1</v>
      </c>
      <c r="D6" s="16">
        <f t="shared" si="0"/>
        <v>1558</v>
      </c>
      <c r="E6" s="17">
        <f t="shared" si="0"/>
        <v>0.99999999999999989</v>
      </c>
      <c r="F6" s="18">
        <f t="shared" si="0"/>
        <v>1734</v>
      </c>
      <c r="G6" s="17">
        <f t="shared" si="0"/>
        <v>1</v>
      </c>
      <c r="H6" s="19">
        <f t="shared" si="0"/>
        <v>1513</v>
      </c>
      <c r="I6" s="20">
        <f t="shared" si="0"/>
        <v>1</v>
      </c>
      <c r="J6" s="16">
        <f t="shared" si="0"/>
        <v>1210</v>
      </c>
      <c r="K6" s="17">
        <f t="shared" si="0"/>
        <v>1</v>
      </c>
    </row>
    <row r="7" spans="1:11" x14ac:dyDescent="0.15">
      <c r="A7" s="21" t="s">
        <v>5</v>
      </c>
      <c r="B7" s="22">
        <v>16</v>
      </c>
      <c r="C7" s="23">
        <f t="shared" ref="C7:C13" si="1">B7/$B$6</f>
        <v>1.9704433497536946E-2</v>
      </c>
      <c r="D7" s="24">
        <v>22</v>
      </c>
      <c r="E7" s="23">
        <f t="shared" ref="E7:E13" si="2">D7/$D$6</f>
        <v>1.4120667522464698E-2</v>
      </c>
      <c r="F7" s="25">
        <v>19</v>
      </c>
      <c r="G7" s="23">
        <f t="shared" ref="G7:G13" si="3">F7/$F$6</f>
        <v>1.0957324106113034E-2</v>
      </c>
      <c r="H7" s="25">
        <v>17</v>
      </c>
      <c r="I7" s="26">
        <f t="shared" ref="I7:I13" si="4">H7/$H$6</f>
        <v>1.1235955056179775E-2</v>
      </c>
      <c r="J7" s="25">
        <v>4</v>
      </c>
      <c r="K7" s="27">
        <f>J7/$J$6</f>
        <v>3.3057851239669421E-3</v>
      </c>
    </row>
    <row r="8" spans="1:11" x14ac:dyDescent="0.15">
      <c r="A8" s="21" t="s">
        <v>6</v>
      </c>
      <c r="B8" s="22">
        <v>2</v>
      </c>
      <c r="C8" s="23">
        <f t="shared" si="1"/>
        <v>2.4630541871921183E-3</v>
      </c>
      <c r="D8" s="24">
        <v>8</v>
      </c>
      <c r="E8" s="23">
        <f t="shared" si="2"/>
        <v>5.1347881899871627E-3</v>
      </c>
      <c r="F8" s="25">
        <v>10</v>
      </c>
      <c r="G8" s="23">
        <f t="shared" si="3"/>
        <v>5.7670126874279125E-3</v>
      </c>
      <c r="H8" s="25">
        <v>41</v>
      </c>
      <c r="I8" s="26">
        <f t="shared" si="4"/>
        <v>2.7098479841374753E-2</v>
      </c>
      <c r="J8" s="25">
        <v>32</v>
      </c>
      <c r="K8" s="27">
        <f t="shared" ref="K8:K13" si="5">J8/$J$6</f>
        <v>2.6446280991735537E-2</v>
      </c>
    </row>
    <row r="9" spans="1:11" x14ac:dyDescent="0.15">
      <c r="A9" s="21" t="s">
        <v>7</v>
      </c>
      <c r="B9" s="22">
        <v>5</v>
      </c>
      <c r="C9" s="23">
        <f t="shared" si="1"/>
        <v>6.1576354679802959E-3</v>
      </c>
      <c r="D9" s="24">
        <v>4</v>
      </c>
      <c r="E9" s="23">
        <f t="shared" si="2"/>
        <v>2.5673940949935813E-3</v>
      </c>
      <c r="F9" s="25">
        <v>0</v>
      </c>
      <c r="G9" s="23">
        <f t="shared" si="3"/>
        <v>0</v>
      </c>
      <c r="H9" s="25">
        <v>4</v>
      </c>
      <c r="I9" s="26">
        <f t="shared" si="4"/>
        <v>2.6437541308658294E-3</v>
      </c>
      <c r="J9" s="25">
        <v>3</v>
      </c>
      <c r="K9" s="27">
        <f t="shared" si="5"/>
        <v>2.4793388429752068E-3</v>
      </c>
    </row>
    <row r="10" spans="1:11" x14ac:dyDescent="0.15">
      <c r="A10" s="21" t="s">
        <v>8</v>
      </c>
      <c r="B10" s="22">
        <v>560</v>
      </c>
      <c r="C10" s="23">
        <f t="shared" si="1"/>
        <v>0.68965517241379315</v>
      </c>
      <c r="D10" s="24">
        <v>1201</v>
      </c>
      <c r="E10" s="23">
        <f t="shared" si="2"/>
        <v>0.7708600770218228</v>
      </c>
      <c r="F10" s="25">
        <v>1270</v>
      </c>
      <c r="G10" s="23">
        <f t="shared" si="3"/>
        <v>0.73241061130334484</v>
      </c>
      <c r="H10" s="25">
        <v>1142</v>
      </c>
      <c r="I10" s="26">
        <f t="shared" si="4"/>
        <v>0.75479180436219429</v>
      </c>
      <c r="J10" s="25">
        <v>872</v>
      </c>
      <c r="K10" s="27">
        <f t="shared" si="5"/>
        <v>0.72066115702479339</v>
      </c>
    </row>
    <row r="11" spans="1:11" x14ac:dyDescent="0.15">
      <c r="A11" s="21" t="s">
        <v>9</v>
      </c>
      <c r="B11" s="22">
        <v>138</v>
      </c>
      <c r="C11" s="23">
        <f t="shared" si="1"/>
        <v>0.16995073891625614</v>
      </c>
      <c r="D11" s="24">
        <v>225</v>
      </c>
      <c r="E11" s="23">
        <f t="shared" si="2"/>
        <v>0.14441591784338895</v>
      </c>
      <c r="F11" s="25">
        <v>326</v>
      </c>
      <c r="G11" s="23">
        <f t="shared" si="3"/>
        <v>0.18800461361014995</v>
      </c>
      <c r="H11" s="25">
        <v>225</v>
      </c>
      <c r="I11" s="26">
        <f t="shared" si="4"/>
        <v>0.14871116986120292</v>
      </c>
      <c r="J11" s="25">
        <v>211</v>
      </c>
      <c r="K11" s="27">
        <f t="shared" si="5"/>
        <v>0.17438016528925621</v>
      </c>
    </row>
    <row r="12" spans="1:11" x14ac:dyDescent="0.15">
      <c r="A12" s="21" t="s">
        <v>10</v>
      </c>
      <c r="B12" s="22">
        <v>14</v>
      </c>
      <c r="C12" s="23">
        <f t="shared" si="1"/>
        <v>1.7241379310344827E-2</v>
      </c>
      <c r="D12" s="24">
        <v>40</v>
      </c>
      <c r="E12" s="23">
        <f t="shared" si="2"/>
        <v>2.5673940949935817E-2</v>
      </c>
      <c r="F12" s="25">
        <v>12</v>
      </c>
      <c r="G12" s="23">
        <f t="shared" si="3"/>
        <v>6.920415224913495E-3</v>
      </c>
      <c r="H12" s="25">
        <v>6</v>
      </c>
      <c r="I12" s="26">
        <f t="shared" si="4"/>
        <v>3.9656311962987445E-3</v>
      </c>
      <c r="J12" s="25">
        <v>3</v>
      </c>
      <c r="K12" s="27">
        <f t="shared" si="5"/>
        <v>2.4793388429752068E-3</v>
      </c>
    </row>
    <row r="13" spans="1:11" x14ac:dyDescent="0.15">
      <c r="A13" s="21" t="s">
        <v>11</v>
      </c>
      <c r="B13" s="28">
        <v>77</v>
      </c>
      <c r="C13" s="23">
        <f t="shared" si="1"/>
        <v>9.4827586206896547E-2</v>
      </c>
      <c r="D13" s="29">
        <v>58</v>
      </c>
      <c r="E13" s="23">
        <f t="shared" si="2"/>
        <v>3.7227214377406934E-2</v>
      </c>
      <c r="F13" s="25">
        <v>97</v>
      </c>
      <c r="G13" s="23">
        <f t="shared" si="3"/>
        <v>5.5940023068050751E-2</v>
      </c>
      <c r="H13" s="25">
        <v>78</v>
      </c>
      <c r="I13" s="26">
        <f t="shared" si="4"/>
        <v>5.1553205551883675E-2</v>
      </c>
      <c r="J13" s="25">
        <v>85</v>
      </c>
      <c r="K13" s="27">
        <f t="shared" si="5"/>
        <v>7.0247933884297523E-2</v>
      </c>
    </row>
    <row r="14" spans="1:11" x14ac:dyDescent="0.15">
      <c r="A14" s="30"/>
      <c r="B14" s="31"/>
      <c r="C14" s="23"/>
      <c r="D14" s="32"/>
      <c r="E14" s="23"/>
      <c r="F14" s="32"/>
      <c r="G14" s="23"/>
      <c r="H14" s="33"/>
      <c r="I14" s="27"/>
    </row>
    <row r="15" spans="1:11" x14ac:dyDescent="0.15">
      <c r="A15" s="34" t="s">
        <v>12</v>
      </c>
      <c r="D15" s="35"/>
    </row>
    <row r="16" spans="1:11" x14ac:dyDescent="0.15">
      <c r="A16" s="36" t="s">
        <v>13</v>
      </c>
      <c r="B16" s="36"/>
      <c r="C16" s="36"/>
      <c r="D16" s="36"/>
      <c r="E16" s="36"/>
      <c r="F16" s="36"/>
      <c r="G16" s="36"/>
      <c r="H16" s="36"/>
      <c r="I16" s="36"/>
      <c r="J16" s="37"/>
    </row>
    <row r="17" spans="1:10" x14ac:dyDescent="0.15">
      <c r="A17" s="38" t="s">
        <v>14</v>
      </c>
      <c r="B17" s="38"/>
      <c r="C17" s="38"/>
      <c r="D17" s="38"/>
      <c r="E17" s="38"/>
      <c r="F17" s="38"/>
      <c r="G17" s="38"/>
      <c r="H17" s="38"/>
      <c r="I17" s="38"/>
      <c r="J17" s="37"/>
    </row>
    <row r="18" spans="1:10" x14ac:dyDescent="0.15">
      <c r="A18" s="36" t="s">
        <v>15</v>
      </c>
      <c r="B18" s="36"/>
      <c r="C18" s="36"/>
      <c r="D18" s="36"/>
      <c r="E18" s="36"/>
      <c r="F18" s="36"/>
      <c r="G18" s="36"/>
      <c r="H18" s="36"/>
      <c r="I18" s="36"/>
    </row>
  </sheetData>
  <pageMargins left="0.78740157480314965" right="0.78740157480314965" top="0.78740157480314965" bottom="0.78740157480314965" header="0.78740157480314965" footer="0.78740157480314965"/>
  <pageSetup paperSize="9" orientation="portrait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2022-03-30T14:02:25Z</dcterms:created>
  <dcterms:modified xsi:type="dcterms:W3CDTF">2022-03-30T14:02:26Z</dcterms:modified>
</cp:coreProperties>
</file>