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48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C39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C29" i="1" s="1"/>
  <c r="I30" i="1"/>
  <c r="I29" i="1" s="1"/>
  <c r="C30" i="1"/>
  <c r="N29" i="1"/>
  <c r="M29" i="1"/>
  <c r="L29" i="1"/>
  <c r="K29" i="1"/>
  <c r="J29" i="1"/>
  <c r="H29" i="1"/>
  <c r="G29" i="1"/>
  <c r="F29" i="1"/>
  <c r="E29" i="1"/>
  <c r="D29" i="1"/>
  <c r="I28" i="1"/>
  <c r="C28" i="1"/>
  <c r="C16" i="1" s="1"/>
  <c r="I27" i="1"/>
  <c r="C27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I16" i="1" s="1"/>
  <c r="C18" i="1"/>
  <c r="I17" i="1"/>
  <c r="C17" i="1"/>
  <c r="N16" i="1"/>
  <c r="M16" i="1"/>
  <c r="L16" i="1"/>
  <c r="K16" i="1"/>
  <c r="J16" i="1"/>
  <c r="H16" i="1"/>
  <c r="G16" i="1"/>
  <c r="F16" i="1"/>
  <c r="E16" i="1"/>
  <c r="D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I6" i="1" s="1"/>
  <c r="C8" i="1"/>
  <c r="I7" i="1"/>
  <c r="C7" i="1"/>
  <c r="N6" i="1"/>
  <c r="M6" i="1"/>
  <c r="L6" i="1"/>
  <c r="K6" i="1"/>
  <c r="J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<sst xmlns="http://schemas.openxmlformats.org/spreadsheetml/2006/main" count="77" uniqueCount="44">
  <si>
    <t>TABLA 15.48: NÚMERO DE EJEMPLARES ADQUIRIDOS Y PRÉSTAMOS DE BIBLIOTECA VIVA POR AÑO, SEGÚN TIPO DE MATERIAL BIBLIOGRÁFICO Y CLASIFICACIÓN. 2015-2019</t>
  </si>
  <si>
    <t>DESCRIPCIÓN MATERIAL BIBLIOGRÁFICO</t>
  </si>
  <si>
    <r>
      <t>Ejemplares</t>
    </r>
    <r>
      <rPr>
        <b/>
        <vertAlign val="superscript"/>
        <sz val="8"/>
        <rFont val="Verdana"/>
        <family val="2"/>
      </rPr>
      <t>/1</t>
    </r>
  </si>
  <si>
    <t>Préstamos</t>
  </si>
  <si>
    <t>TOTAL</t>
  </si>
  <si>
    <t>Tipo de material bibliográfico</t>
  </si>
  <si>
    <t>Audiovisual</t>
  </si>
  <si>
    <t>CD</t>
  </si>
  <si>
    <t>DVD</t>
  </si>
  <si>
    <t>Libros</t>
  </si>
  <si>
    <r>
      <t>Juegos</t>
    </r>
    <r>
      <rPr>
        <vertAlign val="superscript"/>
        <sz val="8"/>
        <rFont val="Verdana"/>
        <family val="2"/>
      </rPr>
      <t>/2</t>
    </r>
  </si>
  <si>
    <t>…</t>
  </si>
  <si>
    <t>Revistas</t>
  </si>
  <si>
    <t>VHS</t>
  </si>
  <si>
    <t>e-Books</t>
  </si>
  <si>
    <t>Otros/Sin información</t>
  </si>
  <si>
    <t>Clasificación material bibliográfico</t>
  </si>
  <si>
    <t>Textos informativos</t>
  </si>
  <si>
    <t>Películas, documentales</t>
  </si>
  <si>
    <t>Autoayuda y esoterismo</t>
  </si>
  <si>
    <t>Cómics</t>
  </si>
  <si>
    <t>Poesía</t>
  </si>
  <si>
    <t>Manualidades</t>
  </si>
  <si>
    <t>Teatro y guiones</t>
  </si>
  <si>
    <t>Narrativa</t>
  </si>
  <si>
    <r>
      <t>Idiomas</t>
    </r>
    <r>
      <rPr>
        <vertAlign val="superscript"/>
        <sz val="8"/>
        <rFont val="Verdana"/>
        <family val="2"/>
      </rPr>
      <t>/3</t>
    </r>
  </si>
  <si>
    <t>Otros</t>
  </si>
  <si>
    <t>Sin información</t>
  </si>
  <si>
    <t>Otra clasificación</t>
  </si>
  <si>
    <t>Escolar</t>
  </si>
  <si>
    <t>General</t>
  </si>
  <si>
    <t>Infantil</t>
  </si>
  <si>
    <t>Juvenil</t>
  </si>
  <si>
    <t>Prensa</t>
  </si>
  <si>
    <t>Referencia</t>
  </si>
  <si>
    <r>
      <t>Guaguateca</t>
    </r>
    <r>
      <rPr>
        <vertAlign val="superscript"/>
        <sz val="8"/>
        <rFont val="Verdana"/>
        <family val="2"/>
      </rPr>
      <t>/4</t>
    </r>
  </si>
  <si>
    <t>-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</si>
  <si>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Cifras de ejemplares adquiridos para cada año informado.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</si>
  <si>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El 2018 se incluyó la categoría juegos para clasificar juegos de mesas y material lúdico.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</si>
  <si>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Durante abril del 2019 se creó lo que se denominó "rincón de libros en otros idiomas".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</si>
  <si>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El 2017 se incluyó la categoría guaguateca para clasificar libros de primera infancia que antes se consideraban literatura infantil. </t>
    </r>
  </si>
  <si>
    <r>
      <t>…</t>
    </r>
    <r>
      <rPr>
        <sz val="8"/>
        <color indexed="8"/>
        <rFont val="Verdana"/>
        <family val="2"/>
      </rPr>
      <t xml:space="preserve"> Información no disponible.</t>
    </r>
  </si>
  <si>
    <t>- No registró movimiento.</t>
  </si>
  <si>
    <t>Fuente: Fundación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</si>
</sst>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3" fillId="0" borderId="0" xfId="2" applyFont="1"/>
    <xf numFmtId="9" fontId="4" fillId="0" borderId="0" xfId="1" applyFont="1" applyFill="1" applyBorder="1" applyAlignment="1"/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3" fillId="0" borderId="1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2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3" fillId="2" borderId="5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1" fontId="3" fillId="0" borderId="0" xfId="2" applyNumberFormat="1" applyFont="1"/>
    <xf numFmtId="41" fontId="3" fillId="0" borderId="3" xfId="2" applyNumberFormat="1" applyFont="1" applyBorder="1"/>
    <xf numFmtId="164" fontId="3" fillId="0" borderId="0" xfId="2" applyNumberFormat="1" applyFont="1"/>
    <xf numFmtId="0" fontId="3" fillId="0" borderId="0" xfId="2" applyFont="1" applyAlignment="1">
      <alignment horizontal="center" vertical="center"/>
    </xf>
    <xf numFmtId="41" fontId="4" fillId="0" borderId="0" xfId="2" applyNumberFormat="1" applyFont="1"/>
    <xf numFmtId="164" fontId="4" fillId="0" borderId="0" xfId="2" applyNumberFormat="1" applyFont="1"/>
    <xf numFmtId="41" fontId="3" fillId="0" borderId="0" xfId="2" applyNumberFormat="1" applyFont="1" applyAlignment="1">
      <alignment horizontal="right"/>
    </xf>
    <xf numFmtId="41" fontId="4" fillId="0" borderId="0" xfId="2" applyNumberFormat="1" applyFont="1" applyAlignment="1">
      <alignment horizontal="right"/>
    </xf>
    <xf numFmtId="41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justify" vertical="top"/>
    </xf>
    <xf numFmtId="0" fontId="4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/>
    </xf>
    <xf numFmtId="0" fontId="7" fillId="0" borderId="0" xfId="3" applyFont="1" applyAlignment="1">
      <alignment vertical="center"/>
    </xf>
    <xf numFmtId="0" fontId="9" fillId="0" borderId="0" xfId="3" applyFont="1" applyAlignment="1">
      <alignment horizontal="justify" vertical="top"/>
    </xf>
    <xf numFmtId="0" fontId="9" fillId="0" borderId="0" xfId="3" applyFont="1" applyAlignment="1">
      <alignment horizontal="left"/>
    </xf>
    <xf numFmtId="0" fontId="9" fillId="0" borderId="0" xfId="3" applyFont="1"/>
    <xf numFmtId="0" fontId="4" fillId="0" borderId="0" xfId="4" quotePrefix="1" applyFont="1" applyAlignment="1">
      <alignment vertical="center"/>
    </xf>
    <xf numFmtId="0" fontId="4" fillId="0" borderId="0" xfId="4" quotePrefix="1" applyFont="1" applyAlignment="1">
      <alignment horizontal="justify" vertical="top"/>
    </xf>
    <xf numFmtId="0" fontId="4" fillId="0" borderId="0" xfId="4" applyFont="1" applyAlignment="1">
      <alignment horizontal="justify" vertical="center"/>
    </xf>
  </cellXfs>
  <cellStyles count="5">
    <cellStyle name="Normal" xfId="0" builtinId="0"/>
    <cellStyle name="Normal 10" xfId="2"/>
    <cellStyle name="Normal 2 89 2" xfId="4"/>
    <cellStyle name="Normal 44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9"/>
  <dimension ref="A2:N47"/>
  <sheetViews>
    <sheetView tabSelected="1" zoomScaleNormal="100" workbookViewId="0"/>
  </sheetViews>
  <sheetFormatPr baseColWidth="10" defaultColWidth="11.42578125" defaultRowHeight="10.5" x14ac:dyDescent="0.15"/>
  <cols>
    <col min="1" max="1" width="34.140625" style="2" customWidth="1"/>
    <col min="2" max="2" width="21" style="2" bestFit="1" customWidth="1"/>
    <col min="3" max="8" width="10.7109375" style="2" customWidth="1"/>
    <col min="9" max="9" width="12" style="2" customWidth="1"/>
    <col min="10" max="14" width="10.7109375" style="2" customWidth="1"/>
    <col min="15" max="16384" width="11.42578125" style="2"/>
  </cols>
  <sheetData>
    <row r="2" spans="1:14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15">
      <c r="A3" s="3"/>
      <c r="H3" s="4"/>
    </row>
    <row r="4" spans="1:14" ht="15" customHeight="1" x14ac:dyDescent="0.15">
      <c r="A4" s="5" t="s">
        <v>1</v>
      </c>
      <c r="B4" s="6"/>
      <c r="C4" s="7" t="s">
        <v>2</v>
      </c>
      <c r="D4" s="8"/>
      <c r="E4" s="8"/>
      <c r="F4" s="8"/>
      <c r="G4" s="8"/>
      <c r="H4" s="9"/>
      <c r="I4" s="10" t="s">
        <v>3</v>
      </c>
      <c r="J4" s="10"/>
      <c r="K4" s="10"/>
      <c r="L4" s="10"/>
      <c r="M4" s="10"/>
      <c r="N4" s="10"/>
    </row>
    <row r="5" spans="1:14" ht="15" customHeight="1" x14ac:dyDescent="0.15">
      <c r="A5" s="11"/>
      <c r="B5" s="12"/>
      <c r="C5" s="13" t="s">
        <v>4</v>
      </c>
      <c r="D5" s="13">
        <v>2015</v>
      </c>
      <c r="E5" s="13">
        <v>2016</v>
      </c>
      <c r="F5" s="13">
        <v>2017</v>
      </c>
      <c r="G5" s="13">
        <v>2018</v>
      </c>
      <c r="H5" s="13">
        <v>2019</v>
      </c>
      <c r="I5" s="13" t="s">
        <v>4</v>
      </c>
      <c r="J5" s="13">
        <v>2015</v>
      </c>
      <c r="K5" s="13">
        <v>2016</v>
      </c>
      <c r="L5" s="13">
        <v>2017</v>
      </c>
      <c r="M5" s="13">
        <v>2018</v>
      </c>
      <c r="N5" s="13">
        <v>2019</v>
      </c>
    </row>
    <row r="6" spans="1:14" ht="15.6" customHeight="1" x14ac:dyDescent="0.15">
      <c r="A6" s="1" t="s">
        <v>5</v>
      </c>
      <c r="B6" s="3" t="s">
        <v>4</v>
      </c>
      <c r="C6" s="14">
        <f>SUM(C7:C15)</f>
        <v>31341</v>
      </c>
      <c r="D6" s="14">
        <f t="shared" ref="D6:N6" si="0">SUM(D7:D15)</f>
        <v>6514</v>
      </c>
      <c r="E6" s="14">
        <f t="shared" si="0"/>
        <v>5806</v>
      </c>
      <c r="F6" s="14">
        <f t="shared" si="0"/>
        <v>4985</v>
      </c>
      <c r="G6" s="15">
        <f t="shared" si="0"/>
        <v>5668</v>
      </c>
      <c r="H6" s="15">
        <f t="shared" si="0"/>
        <v>8368</v>
      </c>
      <c r="I6" s="16">
        <f t="shared" si="0"/>
        <v>1120394</v>
      </c>
      <c r="J6" s="16">
        <f t="shared" si="0"/>
        <v>164312</v>
      </c>
      <c r="K6" s="16">
        <f t="shared" si="0"/>
        <v>218279</v>
      </c>
      <c r="L6" s="16">
        <f t="shared" si="0"/>
        <v>236247</v>
      </c>
      <c r="M6" s="16">
        <f t="shared" si="0"/>
        <v>245427</v>
      </c>
      <c r="N6" s="16">
        <f t="shared" si="0"/>
        <v>256129</v>
      </c>
    </row>
    <row r="7" spans="1:14" ht="11.25" customHeight="1" x14ac:dyDescent="0.15">
      <c r="A7" s="17"/>
      <c r="B7" s="2" t="s">
        <v>6</v>
      </c>
      <c r="C7" s="14">
        <f t="shared" ref="C7:C15" si="1">SUM(D7:H7)</f>
        <v>1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6">
        <f t="shared" ref="I7:I15" si="2">SUM(J7:N7)</f>
        <v>505</v>
      </c>
      <c r="J7" s="19">
        <v>230</v>
      </c>
      <c r="K7" s="19">
        <v>106</v>
      </c>
      <c r="L7" s="19">
        <v>62</v>
      </c>
      <c r="M7" s="19">
        <v>67</v>
      </c>
      <c r="N7" s="19">
        <v>40</v>
      </c>
    </row>
    <row r="8" spans="1:14" ht="11.25" customHeight="1" x14ac:dyDescent="0.15">
      <c r="A8" s="17"/>
      <c r="B8" s="2" t="s">
        <v>7</v>
      </c>
      <c r="C8" s="14">
        <f t="shared" si="1"/>
        <v>3</v>
      </c>
      <c r="D8" s="18">
        <v>0</v>
      </c>
      <c r="E8" s="18">
        <v>2</v>
      </c>
      <c r="F8" s="18">
        <v>0</v>
      </c>
      <c r="G8" s="18">
        <v>0</v>
      </c>
      <c r="H8" s="18">
        <v>1</v>
      </c>
      <c r="I8" s="16">
        <f t="shared" si="2"/>
        <v>94</v>
      </c>
      <c r="J8" s="19">
        <v>37</v>
      </c>
      <c r="K8" s="19">
        <v>23</v>
      </c>
      <c r="L8" s="19">
        <v>13</v>
      </c>
      <c r="M8" s="19">
        <v>6</v>
      </c>
      <c r="N8" s="19">
        <v>15</v>
      </c>
    </row>
    <row r="9" spans="1:14" x14ac:dyDescent="0.15">
      <c r="A9" s="17"/>
      <c r="B9" s="2" t="s">
        <v>8</v>
      </c>
      <c r="C9" s="14">
        <f t="shared" si="1"/>
        <v>1027</v>
      </c>
      <c r="D9" s="18">
        <v>340</v>
      </c>
      <c r="E9" s="18">
        <v>289</v>
      </c>
      <c r="F9" s="18">
        <v>225</v>
      </c>
      <c r="G9" s="18">
        <v>90</v>
      </c>
      <c r="H9" s="18">
        <v>83</v>
      </c>
      <c r="I9" s="16">
        <f t="shared" si="2"/>
        <v>54529</v>
      </c>
      <c r="J9" s="19">
        <v>12046</v>
      </c>
      <c r="K9" s="19">
        <v>14422</v>
      </c>
      <c r="L9" s="19">
        <v>11350</v>
      </c>
      <c r="M9" s="19">
        <v>9416</v>
      </c>
      <c r="N9" s="19">
        <v>7295</v>
      </c>
    </row>
    <row r="10" spans="1:14" x14ac:dyDescent="0.15">
      <c r="A10" s="17"/>
      <c r="B10" s="2" t="s">
        <v>9</v>
      </c>
      <c r="C10" s="14">
        <f t="shared" si="1"/>
        <v>29606</v>
      </c>
      <c r="D10" s="18">
        <v>5974</v>
      </c>
      <c r="E10" s="18">
        <v>5454</v>
      </c>
      <c r="F10" s="18">
        <v>4665</v>
      </c>
      <c r="G10" s="18">
        <v>5449</v>
      </c>
      <c r="H10" s="18">
        <v>8064</v>
      </c>
      <c r="I10" s="16">
        <f t="shared" si="2"/>
        <v>1058085</v>
      </c>
      <c r="J10" s="19">
        <v>151311</v>
      </c>
      <c r="K10" s="19">
        <v>202573</v>
      </c>
      <c r="L10" s="19">
        <v>223555</v>
      </c>
      <c r="M10" s="19">
        <v>234721</v>
      </c>
      <c r="N10" s="19">
        <v>245925</v>
      </c>
    </row>
    <row r="11" spans="1:14" ht="11.25" x14ac:dyDescent="0.15">
      <c r="A11" s="17"/>
      <c r="B11" s="2" t="s">
        <v>10</v>
      </c>
      <c r="C11" s="20">
        <f t="shared" si="1"/>
        <v>112</v>
      </c>
      <c r="D11" s="21" t="s">
        <v>11</v>
      </c>
      <c r="E11" s="21" t="s">
        <v>11</v>
      </c>
      <c r="F11" s="21" t="s">
        <v>11</v>
      </c>
      <c r="G11" s="21">
        <v>51</v>
      </c>
      <c r="H11" s="18">
        <v>61</v>
      </c>
      <c r="I11" s="20">
        <f t="shared" si="2"/>
        <v>2401</v>
      </c>
      <c r="J11" s="21" t="s">
        <v>11</v>
      </c>
      <c r="K11" s="21" t="s">
        <v>11</v>
      </c>
      <c r="L11" s="21" t="s">
        <v>11</v>
      </c>
      <c r="M11" s="21">
        <v>230</v>
      </c>
      <c r="N11" s="19">
        <v>2171</v>
      </c>
    </row>
    <row r="12" spans="1:14" x14ac:dyDescent="0.15">
      <c r="A12" s="17"/>
      <c r="B12" s="2" t="s">
        <v>12</v>
      </c>
      <c r="C12" s="14">
        <f t="shared" si="1"/>
        <v>362</v>
      </c>
      <c r="D12" s="18">
        <v>181</v>
      </c>
      <c r="E12" s="18">
        <v>55</v>
      </c>
      <c r="F12" s="18">
        <v>63</v>
      </c>
      <c r="G12" s="18">
        <v>63</v>
      </c>
      <c r="H12" s="18">
        <v>0</v>
      </c>
      <c r="I12" s="16">
        <f t="shared" si="2"/>
        <v>3503</v>
      </c>
      <c r="J12" s="19">
        <v>416</v>
      </c>
      <c r="K12" s="19">
        <v>628</v>
      </c>
      <c r="L12" s="19">
        <v>972</v>
      </c>
      <c r="M12" s="19">
        <v>953</v>
      </c>
      <c r="N12" s="19">
        <v>534</v>
      </c>
    </row>
    <row r="13" spans="1:14" x14ac:dyDescent="0.15">
      <c r="A13" s="17"/>
      <c r="B13" s="2" t="s">
        <v>13</v>
      </c>
      <c r="C13" s="14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6">
        <f t="shared" si="2"/>
        <v>107</v>
      </c>
      <c r="J13" s="19">
        <v>77</v>
      </c>
      <c r="K13" s="19">
        <v>13</v>
      </c>
      <c r="L13" s="19">
        <v>3</v>
      </c>
      <c r="M13" s="19">
        <v>9</v>
      </c>
      <c r="N13" s="19">
        <v>5</v>
      </c>
    </row>
    <row r="14" spans="1:14" x14ac:dyDescent="0.15">
      <c r="A14" s="17"/>
      <c r="B14" s="2" t="s">
        <v>14</v>
      </c>
      <c r="C14" s="14">
        <f t="shared" si="1"/>
        <v>12</v>
      </c>
      <c r="D14" s="18">
        <v>12</v>
      </c>
      <c r="E14" s="18">
        <v>0</v>
      </c>
      <c r="F14" s="18">
        <v>0</v>
      </c>
      <c r="G14" s="18">
        <v>0</v>
      </c>
      <c r="H14" s="18">
        <v>0</v>
      </c>
      <c r="I14" s="16">
        <f t="shared" si="2"/>
        <v>247</v>
      </c>
      <c r="J14" s="19">
        <v>150</v>
      </c>
      <c r="K14" s="19">
        <v>72</v>
      </c>
      <c r="L14" s="19">
        <v>0</v>
      </c>
      <c r="M14" s="19">
        <v>25</v>
      </c>
      <c r="N14" s="19">
        <v>0</v>
      </c>
    </row>
    <row r="15" spans="1:14" x14ac:dyDescent="0.15">
      <c r="A15" s="17"/>
      <c r="B15" s="2" t="s">
        <v>15</v>
      </c>
      <c r="C15" s="14">
        <f t="shared" si="1"/>
        <v>218</v>
      </c>
      <c r="D15" s="22">
        <v>6</v>
      </c>
      <c r="E15" s="18">
        <v>6</v>
      </c>
      <c r="F15" s="18">
        <v>32</v>
      </c>
      <c r="G15" s="18">
        <v>15</v>
      </c>
      <c r="H15" s="18">
        <v>159</v>
      </c>
      <c r="I15" s="16">
        <f t="shared" si="2"/>
        <v>923</v>
      </c>
      <c r="J15" s="19">
        <v>45</v>
      </c>
      <c r="K15" s="19">
        <v>442</v>
      </c>
      <c r="L15" s="19">
        <v>292</v>
      </c>
      <c r="M15" s="19">
        <v>0</v>
      </c>
      <c r="N15" s="19">
        <v>144</v>
      </c>
    </row>
    <row r="16" spans="1:14" ht="15" customHeight="1" x14ac:dyDescent="0.15">
      <c r="A16" s="1" t="s">
        <v>16</v>
      </c>
      <c r="B16" s="3" t="s">
        <v>4</v>
      </c>
      <c r="C16" s="14">
        <f t="shared" ref="C16:N16" si="3">SUM(C17:C28)</f>
        <v>31341</v>
      </c>
      <c r="D16" s="14">
        <f t="shared" si="3"/>
        <v>6514</v>
      </c>
      <c r="E16" s="14">
        <f t="shared" si="3"/>
        <v>5806</v>
      </c>
      <c r="F16" s="14">
        <f t="shared" si="3"/>
        <v>4985</v>
      </c>
      <c r="G16" s="14">
        <f t="shared" si="3"/>
        <v>5668</v>
      </c>
      <c r="H16" s="14">
        <f t="shared" si="3"/>
        <v>8368</v>
      </c>
      <c r="I16" s="16">
        <f t="shared" si="3"/>
        <v>1119222</v>
      </c>
      <c r="J16" s="16">
        <f t="shared" si="3"/>
        <v>164312</v>
      </c>
      <c r="K16" s="16">
        <f t="shared" si="3"/>
        <v>218279</v>
      </c>
      <c r="L16" s="16">
        <f t="shared" si="3"/>
        <v>236247</v>
      </c>
      <c r="M16" s="16">
        <f t="shared" si="3"/>
        <v>245427</v>
      </c>
      <c r="N16" s="16">
        <f t="shared" si="3"/>
        <v>256129</v>
      </c>
    </row>
    <row r="17" spans="1:14" ht="10.5" customHeight="1" x14ac:dyDescent="0.15">
      <c r="A17" s="17"/>
      <c r="B17" s="2" t="s">
        <v>17</v>
      </c>
      <c r="C17" s="14">
        <f t="shared" ref="C17:C28" si="4">SUM(D17:H17)</f>
        <v>6197</v>
      </c>
      <c r="D17" s="18">
        <v>1007</v>
      </c>
      <c r="E17" s="18">
        <v>1104</v>
      </c>
      <c r="F17" s="18">
        <v>883</v>
      </c>
      <c r="G17" s="18">
        <v>1340</v>
      </c>
      <c r="H17" s="18">
        <v>1863</v>
      </c>
      <c r="I17" s="16">
        <f t="shared" ref="I17:I28" si="5">SUM(J17:N17)</f>
        <v>140901</v>
      </c>
      <c r="J17" s="19">
        <v>15635</v>
      </c>
      <c r="K17" s="19">
        <v>23441</v>
      </c>
      <c r="L17" s="19">
        <v>29163</v>
      </c>
      <c r="M17" s="19">
        <v>33935</v>
      </c>
      <c r="N17" s="19">
        <v>38727</v>
      </c>
    </row>
    <row r="18" spans="1:14" x14ac:dyDescent="0.15">
      <c r="A18" s="17"/>
      <c r="B18" s="2" t="s">
        <v>18</v>
      </c>
      <c r="C18" s="14">
        <f t="shared" si="4"/>
        <v>1060</v>
      </c>
      <c r="D18" s="18">
        <v>313</v>
      </c>
      <c r="E18" s="18">
        <v>299</v>
      </c>
      <c r="F18" s="18">
        <v>263</v>
      </c>
      <c r="G18" s="18">
        <v>90</v>
      </c>
      <c r="H18" s="18">
        <v>95</v>
      </c>
      <c r="I18" s="16">
        <f t="shared" si="5"/>
        <v>55713</v>
      </c>
      <c r="J18" s="19">
        <v>12335</v>
      </c>
      <c r="K18" s="19">
        <v>14525</v>
      </c>
      <c r="L18" s="19">
        <v>11656</v>
      </c>
      <c r="M18" s="19">
        <v>9696</v>
      </c>
      <c r="N18" s="19">
        <v>7501</v>
      </c>
    </row>
    <row r="19" spans="1:14" x14ac:dyDescent="0.15">
      <c r="A19" s="17"/>
      <c r="B19" s="2" t="s">
        <v>19</v>
      </c>
      <c r="C19" s="14">
        <f t="shared" si="4"/>
        <v>858</v>
      </c>
      <c r="D19" s="18">
        <v>147</v>
      </c>
      <c r="E19" s="18">
        <v>126</v>
      </c>
      <c r="F19" s="18">
        <v>110</v>
      </c>
      <c r="G19" s="18">
        <v>178</v>
      </c>
      <c r="H19" s="18">
        <v>297</v>
      </c>
      <c r="I19" s="16">
        <f t="shared" si="5"/>
        <v>58865</v>
      </c>
      <c r="J19" s="19">
        <v>8087</v>
      </c>
      <c r="K19" s="19">
        <v>11637</v>
      </c>
      <c r="L19" s="19">
        <v>12637</v>
      </c>
      <c r="M19" s="19">
        <v>13069</v>
      </c>
      <c r="N19" s="19">
        <v>13435</v>
      </c>
    </row>
    <row r="20" spans="1:14" x14ac:dyDescent="0.15">
      <c r="A20" s="17"/>
      <c r="B20" s="2" t="s">
        <v>20</v>
      </c>
      <c r="C20" s="14">
        <f t="shared" si="4"/>
        <v>3194</v>
      </c>
      <c r="D20" s="18">
        <v>427</v>
      </c>
      <c r="E20" s="18">
        <v>560</v>
      </c>
      <c r="F20" s="18">
        <v>676</v>
      </c>
      <c r="G20" s="18">
        <v>711</v>
      </c>
      <c r="H20" s="18">
        <v>820</v>
      </c>
      <c r="I20" s="16">
        <f t="shared" si="5"/>
        <v>77576</v>
      </c>
      <c r="J20" s="19">
        <v>8255</v>
      </c>
      <c r="K20" s="19">
        <v>13939</v>
      </c>
      <c r="L20" s="19">
        <v>16261</v>
      </c>
      <c r="M20" s="19">
        <v>18048</v>
      </c>
      <c r="N20" s="19">
        <v>21073</v>
      </c>
    </row>
    <row r="21" spans="1:14" x14ac:dyDescent="0.15">
      <c r="A21" s="17"/>
      <c r="B21" s="2" t="s">
        <v>21</v>
      </c>
      <c r="C21" s="14">
        <f t="shared" si="4"/>
        <v>767</v>
      </c>
      <c r="D21" s="18">
        <v>200</v>
      </c>
      <c r="E21" s="18">
        <v>123</v>
      </c>
      <c r="F21" s="18">
        <v>99</v>
      </c>
      <c r="G21" s="18">
        <v>156</v>
      </c>
      <c r="H21" s="18">
        <v>189</v>
      </c>
      <c r="I21" s="16">
        <f t="shared" si="5"/>
        <v>14455</v>
      </c>
      <c r="J21" s="19">
        <v>1889</v>
      </c>
      <c r="K21" s="19">
        <v>2553</v>
      </c>
      <c r="L21" s="19">
        <v>2999</v>
      </c>
      <c r="M21" s="19">
        <v>3385</v>
      </c>
      <c r="N21" s="19">
        <v>3629</v>
      </c>
    </row>
    <row r="22" spans="1:14" x14ac:dyDescent="0.15">
      <c r="A22" s="17"/>
      <c r="B22" s="2" t="s">
        <v>22</v>
      </c>
      <c r="C22" s="14">
        <f t="shared" si="4"/>
        <v>510</v>
      </c>
      <c r="D22" s="18">
        <v>84</v>
      </c>
      <c r="E22" s="18">
        <v>122</v>
      </c>
      <c r="F22" s="18">
        <v>77</v>
      </c>
      <c r="G22" s="18">
        <v>78</v>
      </c>
      <c r="H22" s="18">
        <v>149</v>
      </c>
      <c r="I22" s="16">
        <f t="shared" si="5"/>
        <v>20012</v>
      </c>
      <c r="J22" s="19">
        <v>2666</v>
      </c>
      <c r="K22" s="19">
        <v>3855</v>
      </c>
      <c r="L22" s="19">
        <v>3995</v>
      </c>
      <c r="M22" s="19">
        <v>4572</v>
      </c>
      <c r="N22" s="19">
        <v>4924</v>
      </c>
    </row>
    <row r="23" spans="1:14" x14ac:dyDescent="0.15">
      <c r="A23" s="17"/>
      <c r="B23" s="2" t="s">
        <v>12</v>
      </c>
      <c r="C23" s="14">
        <f t="shared" si="4"/>
        <v>477</v>
      </c>
      <c r="D23" s="18">
        <v>173</v>
      </c>
      <c r="E23" s="18">
        <v>55</v>
      </c>
      <c r="F23" s="18">
        <v>63</v>
      </c>
      <c r="G23" s="18">
        <v>63</v>
      </c>
      <c r="H23" s="18">
        <v>123</v>
      </c>
      <c r="I23" s="16">
        <f t="shared" si="5"/>
        <v>3468</v>
      </c>
      <c r="J23" s="19">
        <v>417</v>
      </c>
      <c r="K23" s="19">
        <v>627</v>
      </c>
      <c r="L23" s="19">
        <v>978</v>
      </c>
      <c r="M23" s="19">
        <v>928</v>
      </c>
      <c r="N23" s="19">
        <v>518</v>
      </c>
    </row>
    <row r="24" spans="1:14" x14ac:dyDescent="0.15">
      <c r="A24" s="17"/>
      <c r="B24" s="2" t="s">
        <v>23</v>
      </c>
      <c r="C24" s="14">
        <f t="shared" si="4"/>
        <v>173</v>
      </c>
      <c r="D24" s="18">
        <v>45</v>
      </c>
      <c r="E24" s="18">
        <v>40</v>
      </c>
      <c r="F24" s="18">
        <v>14</v>
      </c>
      <c r="G24" s="18">
        <v>26</v>
      </c>
      <c r="H24" s="18">
        <v>48</v>
      </c>
      <c r="I24" s="16">
        <f t="shared" si="5"/>
        <v>14050</v>
      </c>
      <c r="J24" s="19">
        <v>2354</v>
      </c>
      <c r="K24" s="19">
        <v>2804</v>
      </c>
      <c r="L24" s="19">
        <v>3105</v>
      </c>
      <c r="M24" s="19">
        <v>3035</v>
      </c>
      <c r="N24" s="19">
        <v>2752</v>
      </c>
    </row>
    <row r="25" spans="1:14" x14ac:dyDescent="0.15">
      <c r="A25" s="1"/>
      <c r="B25" s="2" t="s">
        <v>24</v>
      </c>
      <c r="C25" s="14">
        <f t="shared" si="4"/>
        <v>15596</v>
      </c>
      <c r="D25" s="18">
        <v>3233</v>
      </c>
      <c r="E25" s="18">
        <v>3176</v>
      </c>
      <c r="F25" s="18">
        <v>2567</v>
      </c>
      <c r="G25" s="18">
        <v>2846</v>
      </c>
      <c r="H25" s="18">
        <v>3774</v>
      </c>
      <c r="I25" s="16">
        <f t="shared" si="5"/>
        <v>719763</v>
      </c>
      <c r="J25" s="19">
        <v>110304</v>
      </c>
      <c r="K25" s="19">
        <v>141933</v>
      </c>
      <c r="L25" s="19">
        <v>152720</v>
      </c>
      <c r="M25" s="19">
        <v>156601</v>
      </c>
      <c r="N25" s="19">
        <v>158205</v>
      </c>
    </row>
    <row r="26" spans="1:14" ht="11.25" x14ac:dyDescent="0.15">
      <c r="A26" s="1"/>
      <c r="B26" s="2" t="s">
        <v>25</v>
      </c>
      <c r="C26" s="14">
        <f t="shared" si="4"/>
        <v>716</v>
      </c>
      <c r="D26" s="21" t="s">
        <v>11</v>
      </c>
      <c r="E26" s="21" t="s">
        <v>11</v>
      </c>
      <c r="F26" s="21" t="s">
        <v>11</v>
      </c>
      <c r="G26" s="21" t="s">
        <v>11</v>
      </c>
      <c r="H26" s="18">
        <v>716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19">
        <v>1172</v>
      </c>
    </row>
    <row r="27" spans="1:14" x14ac:dyDescent="0.15">
      <c r="A27" s="1"/>
      <c r="B27" s="2" t="s">
        <v>26</v>
      </c>
      <c r="C27" s="14">
        <f t="shared" si="4"/>
        <v>1618</v>
      </c>
      <c r="D27" s="18">
        <v>885</v>
      </c>
      <c r="E27" s="18">
        <v>58</v>
      </c>
      <c r="F27" s="18">
        <v>233</v>
      </c>
      <c r="G27" s="18">
        <v>180</v>
      </c>
      <c r="H27" s="18">
        <v>262</v>
      </c>
      <c r="I27" s="16">
        <f t="shared" si="5"/>
        <v>4030</v>
      </c>
      <c r="J27" s="19">
        <v>604</v>
      </c>
      <c r="K27" s="19">
        <v>624</v>
      </c>
      <c r="L27" s="19">
        <v>570</v>
      </c>
      <c r="M27" s="19">
        <v>720</v>
      </c>
      <c r="N27" s="19">
        <v>1512</v>
      </c>
    </row>
    <row r="28" spans="1:14" x14ac:dyDescent="0.15">
      <c r="A28" s="1"/>
      <c r="B28" s="2" t="s">
        <v>27</v>
      </c>
      <c r="C28" s="14">
        <f t="shared" si="4"/>
        <v>175</v>
      </c>
      <c r="D28" s="18">
        <v>0</v>
      </c>
      <c r="E28" s="18">
        <v>143</v>
      </c>
      <c r="F28" s="18">
        <v>0</v>
      </c>
      <c r="G28" s="18">
        <v>0</v>
      </c>
      <c r="H28" s="18">
        <v>32</v>
      </c>
      <c r="I28" s="16">
        <f t="shared" si="5"/>
        <v>10389</v>
      </c>
      <c r="J28" s="19">
        <v>1766</v>
      </c>
      <c r="K28" s="19">
        <v>2341</v>
      </c>
      <c r="L28" s="19">
        <v>2163</v>
      </c>
      <c r="M28" s="19">
        <v>1438</v>
      </c>
      <c r="N28" s="19">
        <v>2681</v>
      </c>
    </row>
    <row r="29" spans="1:14" ht="15" customHeight="1" x14ac:dyDescent="0.15">
      <c r="A29" s="1" t="s">
        <v>28</v>
      </c>
      <c r="B29" s="3" t="s">
        <v>4</v>
      </c>
      <c r="C29" s="14">
        <f t="shared" ref="C29:N29" si="6">SUM(C30:C39)</f>
        <v>31341</v>
      </c>
      <c r="D29" s="14">
        <f t="shared" si="6"/>
        <v>6514</v>
      </c>
      <c r="E29" s="14">
        <f t="shared" si="6"/>
        <v>5806</v>
      </c>
      <c r="F29" s="14">
        <f t="shared" si="6"/>
        <v>4985</v>
      </c>
      <c r="G29" s="14">
        <f t="shared" si="6"/>
        <v>5668</v>
      </c>
      <c r="H29" s="14">
        <f t="shared" si="6"/>
        <v>8368</v>
      </c>
      <c r="I29" s="16">
        <f t="shared" si="6"/>
        <v>1119222</v>
      </c>
      <c r="J29" s="16">
        <f t="shared" si="6"/>
        <v>164312</v>
      </c>
      <c r="K29" s="16">
        <f t="shared" si="6"/>
        <v>218279</v>
      </c>
      <c r="L29" s="16">
        <f t="shared" si="6"/>
        <v>236247</v>
      </c>
      <c r="M29" s="16">
        <f t="shared" si="6"/>
        <v>245427</v>
      </c>
      <c r="N29" s="16">
        <f t="shared" si="6"/>
        <v>256129</v>
      </c>
    </row>
    <row r="30" spans="1:14" x14ac:dyDescent="0.15">
      <c r="A30" s="1"/>
      <c r="B30" s="2" t="s">
        <v>6</v>
      </c>
      <c r="C30" s="14">
        <f t="shared" ref="C30:C39" si="7">SUM(D30:H30)</f>
        <v>975</v>
      </c>
      <c r="D30" s="18">
        <v>334</v>
      </c>
      <c r="E30" s="18">
        <v>269</v>
      </c>
      <c r="F30" s="18">
        <v>210</v>
      </c>
      <c r="G30" s="18">
        <v>90</v>
      </c>
      <c r="H30" s="18">
        <v>72</v>
      </c>
      <c r="I30" s="16">
        <f t="shared" ref="I30:I39" si="8">SUM(J30:N30)</f>
        <v>54140</v>
      </c>
      <c r="J30" s="19">
        <v>12234</v>
      </c>
      <c r="K30" s="19">
        <v>14291</v>
      </c>
      <c r="L30" s="19">
        <v>11224</v>
      </c>
      <c r="M30" s="19">
        <v>9257</v>
      </c>
      <c r="N30" s="19">
        <v>7134</v>
      </c>
    </row>
    <row r="31" spans="1:14" x14ac:dyDescent="0.15">
      <c r="A31" s="1"/>
      <c r="B31" s="2" t="s">
        <v>29</v>
      </c>
      <c r="C31" s="14">
        <f t="shared" si="7"/>
        <v>1493</v>
      </c>
      <c r="D31" s="18">
        <v>598</v>
      </c>
      <c r="E31" s="18">
        <v>171</v>
      </c>
      <c r="F31" s="18">
        <v>135</v>
      </c>
      <c r="G31" s="18">
        <v>173</v>
      </c>
      <c r="H31" s="18">
        <v>416</v>
      </c>
      <c r="I31" s="16">
        <f t="shared" si="8"/>
        <v>237148</v>
      </c>
      <c r="J31" s="19">
        <v>44342</v>
      </c>
      <c r="K31" s="19">
        <v>50385</v>
      </c>
      <c r="L31" s="19">
        <v>49747</v>
      </c>
      <c r="M31" s="19">
        <v>48448</v>
      </c>
      <c r="N31" s="19">
        <v>44226</v>
      </c>
    </row>
    <row r="32" spans="1:14" x14ac:dyDescent="0.15">
      <c r="A32" s="1"/>
      <c r="B32" s="2" t="s">
        <v>30</v>
      </c>
      <c r="C32" s="14">
        <f t="shared" si="7"/>
        <v>15257</v>
      </c>
      <c r="D32" s="18">
        <v>2924</v>
      </c>
      <c r="E32" s="18">
        <v>2728</v>
      </c>
      <c r="F32" s="18">
        <v>2128</v>
      </c>
      <c r="G32" s="18">
        <v>3220</v>
      </c>
      <c r="H32" s="18">
        <v>4257</v>
      </c>
      <c r="I32" s="16">
        <f t="shared" si="8"/>
        <v>538495</v>
      </c>
      <c r="J32" s="19">
        <v>76160</v>
      </c>
      <c r="K32" s="19">
        <v>102996</v>
      </c>
      <c r="L32" s="19">
        <v>113834</v>
      </c>
      <c r="M32" s="19">
        <v>120083</v>
      </c>
      <c r="N32" s="19">
        <v>125422</v>
      </c>
    </row>
    <row r="33" spans="1:14" x14ac:dyDescent="0.15">
      <c r="A33" s="1"/>
      <c r="B33" s="2" t="s">
        <v>31</v>
      </c>
      <c r="C33" s="14">
        <f t="shared" si="7"/>
        <v>7051</v>
      </c>
      <c r="D33" s="18">
        <v>1553</v>
      </c>
      <c r="E33" s="18">
        <v>1428</v>
      </c>
      <c r="F33" s="18">
        <v>1337</v>
      </c>
      <c r="G33" s="18">
        <v>1022</v>
      </c>
      <c r="H33" s="18">
        <v>1711</v>
      </c>
      <c r="I33" s="16">
        <f t="shared" si="8"/>
        <v>130351</v>
      </c>
      <c r="J33" s="19">
        <v>10420</v>
      </c>
      <c r="K33" s="19">
        <v>21398</v>
      </c>
      <c r="L33" s="19">
        <v>27372</v>
      </c>
      <c r="M33" s="19">
        <v>31688</v>
      </c>
      <c r="N33" s="19">
        <v>39473</v>
      </c>
    </row>
    <row r="34" spans="1:14" x14ac:dyDescent="0.15">
      <c r="A34" s="1"/>
      <c r="B34" s="2" t="s">
        <v>32</v>
      </c>
      <c r="C34" s="14">
        <f t="shared" si="7"/>
        <v>4352</v>
      </c>
      <c r="D34" s="18">
        <v>864</v>
      </c>
      <c r="E34" s="18">
        <v>825</v>
      </c>
      <c r="F34" s="18">
        <v>840</v>
      </c>
      <c r="G34" s="18">
        <v>963</v>
      </c>
      <c r="H34" s="18">
        <v>860</v>
      </c>
      <c r="I34" s="16">
        <f t="shared" si="8"/>
        <v>146704</v>
      </c>
      <c r="J34" s="19">
        <v>20063</v>
      </c>
      <c r="K34" s="19">
        <v>27520</v>
      </c>
      <c r="L34" s="19">
        <v>31711</v>
      </c>
      <c r="M34" s="19">
        <v>33008</v>
      </c>
      <c r="N34" s="19">
        <v>34402</v>
      </c>
    </row>
    <row r="35" spans="1:14" x14ac:dyDescent="0.15">
      <c r="A35" s="1"/>
      <c r="B35" s="2" t="s">
        <v>33</v>
      </c>
      <c r="C35" s="14">
        <f t="shared" si="7"/>
        <v>459</v>
      </c>
      <c r="D35" s="18">
        <v>171</v>
      </c>
      <c r="E35" s="18">
        <v>62</v>
      </c>
      <c r="F35" s="18">
        <v>82</v>
      </c>
      <c r="G35" s="18">
        <v>63</v>
      </c>
      <c r="H35" s="18">
        <v>81</v>
      </c>
      <c r="I35" s="16">
        <f t="shared" si="8"/>
        <v>3116</v>
      </c>
      <c r="J35" s="19">
        <v>356</v>
      </c>
      <c r="K35" s="19">
        <v>574</v>
      </c>
      <c r="L35" s="19">
        <v>890</v>
      </c>
      <c r="M35" s="19">
        <v>850</v>
      </c>
      <c r="N35" s="19">
        <v>446</v>
      </c>
    </row>
    <row r="36" spans="1:14" x14ac:dyDescent="0.15">
      <c r="A36" s="1"/>
      <c r="B36" s="2" t="s">
        <v>34</v>
      </c>
      <c r="C36" s="14">
        <f t="shared" si="7"/>
        <v>277</v>
      </c>
      <c r="D36" s="18">
        <v>53</v>
      </c>
      <c r="E36" s="18">
        <v>22</v>
      </c>
      <c r="F36" s="18">
        <v>15</v>
      </c>
      <c r="G36" s="18">
        <v>71</v>
      </c>
      <c r="H36" s="18">
        <v>116</v>
      </c>
      <c r="I36" s="16">
        <f t="shared" si="8"/>
        <v>3698</v>
      </c>
      <c r="J36" s="19">
        <v>416</v>
      </c>
      <c r="K36" s="19">
        <v>463</v>
      </c>
      <c r="L36" s="19">
        <v>378</v>
      </c>
      <c r="M36" s="19">
        <v>506</v>
      </c>
      <c r="N36" s="19">
        <v>1935</v>
      </c>
    </row>
    <row r="37" spans="1:14" ht="11.25" x14ac:dyDescent="0.15">
      <c r="A37" s="17"/>
      <c r="B37" s="2" t="s">
        <v>35</v>
      </c>
      <c r="C37" s="14">
        <f t="shared" si="7"/>
        <v>431</v>
      </c>
      <c r="D37" s="21" t="s">
        <v>36</v>
      </c>
      <c r="E37" s="21" t="s">
        <v>36</v>
      </c>
      <c r="F37" s="21">
        <v>218</v>
      </c>
      <c r="G37" s="21">
        <v>53</v>
      </c>
      <c r="H37" s="18">
        <v>160</v>
      </c>
      <c r="I37" s="16">
        <f t="shared" si="8"/>
        <v>2980</v>
      </c>
      <c r="J37" s="23" t="s">
        <v>36</v>
      </c>
      <c r="K37" s="23" t="s">
        <v>36</v>
      </c>
      <c r="L37" s="23">
        <v>581</v>
      </c>
      <c r="M37" s="23">
        <v>1003</v>
      </c>
      <c r="N37" s="19">
        <v>1396</v>
      </c>
    </row>
    <row r="38" spans="1:14" ht="11.25" x14ac:dyDescent="0.15">
      <c r="A38" s="17"/>
      <c r="B38" s="2" t="s">
        <v>25</v>
      </c>
      <c r="C38" s="14">
        <f t="shared" si="7"/>
        <v>638</v>
      </c>
      <c r="D38" s="21" t="s">
        <v>11</v>
      </c>
      <c r="E38" s="21" t="s">
        <v>11</v>
      </c>
      <c r="F38" s="21" t="s">
        <v>11</v>
      </c>
      <c r="G38" s="21" t="s">
        <v>11</v>
      </c>
      <c r="H38" s="18">
        <v>638</v>
      </c>
      <c r="I38" s="16"/>
      <c r="J38" s="21" t="s">
        <v>11</v>
      </c>
      <c r="K38" s="21" t="s">
        <v>11</v>
      </c>
      <c r="L38" s="21" t="s">
        <v>11</v>
      </c>
      <c r="M38" s="21" t="s">
        <v>11</v>
      </c>
      <c r="N38" s="19">
        <v>1172</v>
      </c>
    </row>
    <row r="39" spans="1:14" x14ac:dyDescent="0.15">
      <c r="A39" s="17"/>
      <c r="B39" s="2" t="s">
        <v>15</v>
      </c>
      <c r="C39" s="14">
        <f t="shared" si="7"/>
        <v>408</v>
      </c>
      <c r="D39" s="21">
        <v>17</v>
      </c>
      <c r="E39" s="21">
        <v>301</v>
      </c>
      <c r="F39" s="21">
        <v>20</v>
      </c>
      <c r="G39" s="21">
        <v>13</v>
      </c>
      <c r="H39" s="18">
        <v>57</v>
      </c>
      <c r="I39" s="16">
        <f t="shared" si="8"/>
        <v>2590</v>
      </c>
      <c r="J39" s="19">
        <v>321</v>
      </c>
      <c r="K39" s="19">
        <v>652</v>
      </c>
      <c r="L39" s="19">
        <v>510</v>
      </c>
      <c r="M39" s="19">
        <v>584</v>
      </c>
      <c r="N39" s="19">
        <v>523</v>
      </c>
    </row>
    <row r="40" spans="1:14" x14ac:dyDescent="0.15">
      <c r="A40" s="17"/>
      <c r="D40" s="19"/>
      <c r="E40" s="19"/>
      <c r="F40" s="19"/>
      <c r="G40" s="19"/>
      <c r="H40" s="19"/>
      <c r="I40" s="16"/>
      <c r="J40" s="19"/>
      <c r="K40" s="19"/>
      <c r="L40" s="19"/>
      <c r="M40" s="19"/>
      <c r="N40" s="19"/>
    </row>
    <row r="41" spans="1:14" ht="11.25" customHeight="1" x14ac:dyDescent="0.15">
      <c r="A41" s="24" t="s">
        <v>37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1:14" ht="11.25" customHeight="1" x14ac:dyDescent="0.15">
      <c r="A42" s="24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7"/>
    </row>
    <row r="43" spans="1:14" ht="11.25" customHeight="1" x14ac:dyDescent="0.15">
      <c r="A43" s="24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7"/>
    </row>
    <row r="44" spans="1:14" ht="11.25" customHeight="1" x14ac:dyDescent="0.15">
      <c r="A44" s="24" t="s">
        <v>40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7"/>
    </row>
    <row r="45" spans="1:14" s="31" customFormat="1" ht="11.25" customHeight="1" x14ac:dyDescent="0.15">
      <c r="A45" s="28" t="s">
        <v>41</v>
      </c>
      <c r="B45" s="29"/>
      <c r="C45" s="29"/>
      <c r="D45" s="29"/>
      <c r="E45" s="29"/>
      <c r="F45" s="29"/>
      <c r="G45" s="29"/>
      <c r="H45" s="30"/>
      <c r="I45" s="30"/>
    </row>
    <row r="46" spans="1:14" ht="11.25" customHeight="1" x14ac:dyDescent="0.15">
      <c r="A46" s="32" t="s">
        <v>42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4" ht="11.25" customHeight="1" x14ac:dyDescent="0.15">
      <c r="A47" s="2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2022-03-30T14:02:57Z</dcterms:created>
  <dcterms:modified xsi:type="dcterms:W3CDTF">2022-03-30T14:02:58Z</dcterms:modified>
</cp:coreProperties>
</file>