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5.7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localSheetId="0" hidden="1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K20" i="1"/>
  <c r="G19" i="1"/>
  <c r="G18" i="1"/>
  <c r="E18" i="1"/>
  <c r="G17" i="1"/>
  <c r="E17" i="1"/>
  <c r="K15" i="1"/>
  <c r="K14" i="1"/>
  <c r="G13" i="1"/>
  <c r="G12" i="1"/>
  <c r="E12" i="1"/>
  <c r="G11" i="1"/>
  <c r="E11" i="1"/>
  <c r="K9" i="1"/>
  <c r="K8" i="1"/>
  <c r="G7" i="1"/>
  <c r="J6" i="1"/>
  <c r="K22" i="1" s="1"/>
  <c r="H6" i="1"/>
  <c r="I21" i="1" s="1"/>
  <c r="F6" i="1"/>
  <c r="G20" i="1" s="1"/>
  <c r="D6" i="1"/>
  <c r="E19" i="1" s="1"/>
  <c r="B6" i="1"/>
  <c r="C18" i="1" s="1"/>
  <c r="I20" i="1" l="1"/>
  <c r="C11" i="1"/>
  <c r="C17" i="1"/>
  <c r="I7" i="1"/>
  <c r="I13" i="1"/>
  <c r="C16" i="1"/>
  <c r="K7" i="1"/>
  <c r="C9" i="1"/>
  <c r="I18" i="1"/>
  <c r="E22" i="1"/>
  <c r="C8" i="1"/>
  <c r="E9" i="1"/>
  <c r="G10" i="1"/>
  <c r="I11" i="1"/>
  <c r="K12" i="1"/>
  <c r="C14" i="1"/>
  <c r="E15" i="1"/>
  <c r="G16" i="1"/>
  <c r="I17" i="1"/>
  <c r="K18" i="1"/>
  <c r="C20" i="1"/>
  <c r="E21" i="1"/>
  <c r="G22" i="1"/>
  <c r="I8" i="1"/>
  <c r="I14" i="1"/>
  <c r="C22" i="1"/>
  <c r="K13" i="1"/>
  <c r="E16" i="1"/>
  <c r="C21" i="1"/>
  <c r="C7" i="1"/>
  <c r="E8" i="1"/>
  <c r="G9" i="1"/>
  <c r="I10" i="1"/>
  <c r="K11" i="1"/>
  <c r="C13" i="1"/>
  <c r="E14" i="1"/>
  <c r="G15" i="1"/>
  <c r="I16" i="1"/>
  <c r="K17" i="1"/>
  <c r="C19" i="1"/>
  <c r="E20" i="1"/>
  <c r="G21" i="1"/>
  <c r="I22" i="1"/>
  <c r="C10" i="1"/>
  <c r="I19" i="1"/>
  <c r="E10" i="1"/>
  <c r="I12" i="1"/>
  <c r="C15" i="1"/>
  <c r="K19" i="1"/>
  <c r="E7" i="1"/>
  <c r="G8" i="1"/>
  <c r="G6" i="1" s="1"/>
  <c r="I9" i="1"/>
  <c r="K10" i="1"/>
  <c r="C12" i="1"/>
  <c r="E13" i="1"/>
  <c r="G14" i="1"/>
  <c r="I15" i="1"/>
  <c r="K16" i="1"/>
  <c r="I6" i="1" l="1"/>
  <c r="E6" i="1"/>
  <c r="K6" i="1"/>
  <c r="C6" i="1"/>
</calcChain>
</file>

<file path=xl/sharedStrings.xml><?xml version="1.0" encoding="utf-8"?>
<sst xmlns="http://schemas.openxmlformats.org/spreadsheetml/2006/main" count="33" uniqueCount="25">
  <si>
    <r>
      <t>TABLA 15.7: NÚMERO DE TÍTULOS DE LIBROS REGISTRADOS EN EL INTERNATIONAL STANDARD BOOK NUMBER (ISBN), POR AÑO, SEGÚN REGIÓN. 2015-2019</t>
    </r>
    <r>
      <rPr>
        <b/>
        <vertAlign val="superscript"/>
        <sz val="8"/>
        <rFont val="Verdana"/>
        <family val="2"/>
      </rPr>
      <t>/1</t>
    </r>
  </si>
  <si>
    <t>REGIÓN</t>
  </si>
  <si>
    <t>Títulos</t>
  </si>
  <si>
    <t>Porcentaje</t>
  </si>
  <si>
    <t>TOTAL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</si>
  <si>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</si>
  <si>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</si>
  <si>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</si>
  <si>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</si>
  <si>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</si>
  <si>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</si>
  <si>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</si>
  <si>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</si>
  <si>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</si>
  <si>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t>Ñuble</t>
  </si>
  <si>
    <t>Biobío</t>
  </si>
  <si>
    <t>La Araucanía</t>
  </si>
  <si>
    <t>Los Ríos</t>
  </si>
  <si>
    <t>Los Lagos</t>
  </si>
  <si>
    <t>Aysén</t>
  </si>
  <si>
    <t>Magallanes</t>
  </si>
  <si>
    <r>
      <t>Nota:</t>
    </r>
    <r>
      <rPr>
        <sz val="8"/>
        <color rgb="FF000000"/>
        <rFont val="Verdana"/>
        <family val="2"/>
      </rPr>
      <t xml:space="preserve"> Las cifras reportadas para el año 2019, se construyen con el registro administrado por ISBN con fecha de extracción al 19 de marzo del 2020. </t>
    </r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</si>
  <si>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Las cifras entregadas comprenden todo tipo de títulos registrados por el ISBN. De esta forma, entre ellos puede encontrarse alguna publicación que correspondan a impresos distinto a un libro (manuales, memorias corporativas, legislación, entre otros). </t>
    </r>
  </si>
  <si>
    <t>- No registró movimiento.</t>
  </si>
  <si>
    <t>Fuente: Instituto Nacional de Estadísticas (INE), basado en los registros del International Standard Book Number (ISBN), dispuestos por la Cámara Chilena del Libro.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</si>
</sst>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8"/>
      <color indexed="8"/>
      <name val="Verdana"/>
      <family val="2"/>
    </font>
    <font>
      <sz val="11"/>
      <name val="Arial Narrow"/>
      <family val="2"/>
    </font>
    <font>
      <sz val="8"/>
      <color indexed="8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0" xfId="3" applyFont="1"/>
    <xf numFmtId="0" fontId="4" fillId="0" borderId="1" xfId="3" applyFont="1" applyBorder="1" applyAlignment="1" applyProtection="1">
      <alignment horizontal="left" vertical="center" readingOrder="1"/>
      <protection locked="0"/>
    </xf>
    <xf numFmtId="0" fontId="4" fillId="0" borderId="0" xfId="3" applyFont="1" applyAlignment="1" applyProtection="1">
      <alignment horizontal="centerContinuous" vertical="center" readingOrder="1"/>
      <protection locked="0"/>
    </xf>
    <xf numFmtId="0" fontId="6" fillId="0" borderId="0" xfId="3" applyFont="1" applyAlignment="1" applyProtection="1">
      <alignment horizontal="left" vertical="top" wrapText="1" readingOrder="1"/>
      <protection locked="0"/>
    </xf>
    <xf numFmtId="0" fontId="6" fillId="2" borderId="2" xfId="3" applyFont="1" applyFill="1" applyBorder="1" applyAlignment="1" applyProtection="1">
      <alignment horizontal="centerContinuous" vertical="center" wrapText="1" readingOrder="1"/>
      <protection locked="0"/>
    </xf>
    <xf numFmtId="0" fontId="4" fillId="0" borderId="3" xfId="4" applyFont="1" applyBorder="1" applyAlignment="1">
      <alignment horizontal="centerContinuous" vertical="center"/>
    </xf>
    <xf numFmtId="0" fontId="4" fillId="0" borderId="4" xfId="4" applyFont="1" applyBorder="1" applyAlignment="1">
      <alignment horizontal="centerContinuous" vertical="center"/>
    </xf>
    <xf numFmtId="0" fontId="4" fillId="0" borderId="5" xfId="4" applyFont="1" applyBorder="1" applyAlignment="1">
      <alignment horizontal="centerContinuous" vertical="center"/>
    </xf>
    <xf numFmtId="0" fontId="6" fillId="0" borderId="6" xfId="3" applyFont="1" applyBorder="1" applyAlignment="1" applyProtection="1">
      <alignment horizontal="centerContinuous" vertical="center" wrapText="1" readingOrder="1"/>
      <protection locked="0"/>
    </xf>
    <xf numFmtId="0" fontId="3" fillId="0" borderId="7" xfId="3" applyFont="1" applyBorder="1" applyAlignment="1" applyProtection="1">
      <alignment horizontal="centerContinuous" vertical="center" wrapText="1"/>
      <protection locked="0"/>
    </xf>
    <xf numFmtId="0" fontId="4" fillId="0" borderId="8" xfId="4" applyFont="1" applyBorder="1" applyAlignment="1">
      <alignment horizontal="centerContinuous" vertical="center"/>
    </xf>
    <xf numFmtId="0" fontId="4" fillId="0" borderId="9" xfId="4" applyFont="1" applyBorder="1" applyAlignment="1">
      <alignment horizontal="centerContinuous" vertical="center"/>
    </xf>
    <xf numFmtId="0" fontId="6" fillId="2" borderId="10" xfId="3" applyFont="1" applyFill="1" applyBorder="1" applyAlignment="1" applyProtection="1">
      <alignment vertical="center" wrapText="1" readingOrder="1"/>
      <protection locked="0"/>
    </xf>
    <xf numFmtId="0" fontId="4" fillId="0" borderId="11" xfId="4" applyFont="1" applyBorder="1" applyAlignment="1">
      <alignment horizontal="center" vertical="center"/>
    </xf>
    <xf numFmtId="0" fontId="6" fillId="0" borderId="11" xfId="3" applyFont="1" applyBorder="1" applyAlignment="1" applyProtection="1">
      <alignment horizontal="center" vertical="center" wrapText="1" readingOrder="1"/>
      <protection locked="0"/>
    </xf>
    <xf numFmtId="0" fontId="6" fillId="0" borderId="0" xfId="3" applyFont="1" applyAlignment="1" applyProtection="1">
      <alignment horizontal="left" vertical="center" readingOrder="1"/>
      <protection locked="0"/>
    </xf>
    <xf numFmtId="41" fontId="4" fillId="0" borderId="0" xfId="4" applyNumberFormat="1" applyFont="1"/>
    <xf numFmtId="9" fontId="4" fillId="0" borderId="0" xfId="5" applyFont="1" applyFill="1" applyBorder="1" applyAlignment="1"/>
    <xf numFmtId="164" fontId="4" fillId="0" borderId="0" xfId="2" applyNumberFormat="1" applyFont="1" applyFill="1" applyBorder="1" applyAlignment="1"/>
    <xf numFmtId="0" fontId="8" fillId="0" borderId="0" xfId="3" applyFont="1" applyAlignment="1" applyProtection="1">
      <alignment horizontal="left" vertical="center" readingOrder="1"/>
      <protection locked="0"/>
    </xf>
    <xf numFmtId="41" fontId="8" fillId="0" borderId="0" xfId="3" applyNumberFormat="1" applyFont="1" applyAlignment="1" applyProtection="1">
      <alignment horizontal="right" vertical="top" readingOrder="1"/>
      <protection locked="0"/>
    </xf>
    <xf numFmtId="164" fontId="3" fillId="0" borderId="0" xfId="4" applyNumberFormat="1" applyFont="1"/>
    <xf numFmtId="41" fontId="3" fillId="0" borderId="0" xfId="1" applyFont="1" applyFill="1" applyAlignment="1"/>
    <xf numFmtId="41" fontId="3" fillId="0" borderId="0" xfId="3" applyNumberFormat="1" applyFont="1" applyAlignment="1">
      <alignment horizontal="center"/>
    </xf>
    <xf numFmtId="164" fontId="3" fillId="0" borderId="0" xfId="2" applyNumberFormat="1" applyFont="1" applyFill="1" applyAlignment="1"/>
    <xf numFmtId="41" fontId="3" fillId="0" borderId="0" xfId="6" applyNumberFormat="1" applyFont="1" applyAlignment="1">
      <alignment horizontal="right" vertical="top"/>
    </xf>
    <xf numFmtId="41" fontId="3" fillId="0" borderId="0" xfId="3" applyNumberFormat="1" applyFont="1"/>
    <xf numFmtId="0" fontId="8" fillId="0" borderId="0" xfId="3" applyFont="1" applyAlignment="1" applyProtection="1">
      <alignment vertical="top" wrapText="1" readingOrder="1"/>
      <protection locked="0"/>
    </xf>
    <xf numFmtId="41" fontId="8" fillId="0" borderId="0" xfId="3" applyNumberFormat="1" applyFont="1" applyAlignment="1" applyProtection="1">
      <alignment horizontal="right" vertical="top" wrapText="1" readingOrder="1"/>
      <protection locked="0"/>
    </xf>
    <xf numFmtId="0" fontId="9" fillId="0" borderId="0" xfId="0" applyFont="1" applyAlignment="1">
      <alignment vertical="top" readingOrder="1"/>
    </xf>
    <xf numFmtId="0" fontId="3" fillId="0" borderId="0" xfId="3" applyFont="1" applyAlignment="1">
      <alignment horizontal="left" vertical="center" readingOrder="1"/>
    </xf>
    <xf numFmtId="0" fontId="3" fillId="0" borderId="0" xfId="3" applyFont="1" applyAlignment="1">
      <alignment horizontal="justify" vertical="center" wrapText="1" readingOrder="1"/>
    </xf>
    <xf numFmtId="0" fontId="3" fillId="0" borderId="0" xfId="3" applyFont="1" applyAlignment="1">
      <alignment horizontal="centerContinuous" vertical="center" readingOrder="1"/>
    </xf>
    <xf numFmtId="0" fontId="3" fillId="0" borderId="0" xfId="3" applyFont="1" applyAlignment="1">
      <alignment vertical="center"/>
    </xf>
  </cellXfs>
  <cellStyles count="7">
    <cellStyle name="Millares [0]" xfId="1" builtinId="6"/>
    <cellStyle name="Normal" xfId="0" builtinId="0"/>
    <cellStyle name="Normal 10" xfId="3"/>
    <cellStyle name="Normal 32 72 2" xfId="6"/>
    <cellStyle name="Normal_Anuario CTL 2006 al 28 nov 2007" xfId="4"/>
    <cellStyle name="Porcentaje" xfId="2" builtinId="5"/>
    <cellStyle name="Porcentaje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8"/>
  <dimension ref="A1:K27"/>
  <sheetViews>
    <sheetView tabSelected="1" workbookViewId="0"/>
  </sheetViews>
  <sheetFormatPr baseColWidth="10" defaultColWidth="9.140625" defaultRowHeight="10.5" x14ac:dyDescent="0.15"/>
  <cols>
    <col min="1" max="1" width="29.7109375" style="1" customWidth="1"/>
    <col min="2" max="2" width="10.5703125" style="1" customWidth="1"/>
    <col min="3" max="3" width="11.42578125" style="1" customWidth="1"/>
    <col min="4" max="4" width="9.140625" style="1"/>
    <col min="5" max="5" width="11.42578125" style="1" customWidth="1"/>
    <col min="6" max="6" width="9.140625" style="1"/>
    <col min="7" max="7" width="11.42578125" style="1" customWidth="1"/>
    <col min="8" max="8" width="9.140625" style="1"/>
    <col min="9" max="9" width="11.42578125" style="1" customWidth="1"/>
    <col min="10" max="10" width="9.140625" style="1" customWidth="1"/>
    <col min="11" max="11" width="11.42578125" style="1" customWidth="1"/>
    <col min="12" max="16384" width="9.140625" style="1"/>
  </cols>
  <sheetData>
    <row r="1" spans="1:11" ht="15" customHeight="1" x14ac:dyDescent="0.15"/>
    <row r="2" spans="1:11" ht="15" customHeight="1" x14ac:dyDescent="0.15">
      <c r="A2" s="2" t="s">
        <v>0</v>
      </c>
      <c r="B2" s="3"/>
      <c r="C2" s="3"/>
      <c r="D2" s="3"/>
      <c r="E2" s="3"/>
      <c r="F2" s="3"/>
      <c r="G2" s="3"/>
      <c r="H2" s="3"/>
      <c r="I2" s="3"/>
    </row>
    <row r="3" spans="1:11" ht="10.5" customHeight="1" x14ac:dyDescent="0.15">
      <c r="A3" s="4"/>
    </row>
    <row r="4" spans="1:11" ht="12" customHeight="1" x14ac:dyDescent="0.15">
      <c r="A4" s="5" t="s">
        <v>1</v>
      </c>
      <c r="B4" s="6">
        <v>2015</v>
      </c>
      <c r="C4" s="7"/>
      <c r="D4" s="6">
        <v>2016</v>
      </c>
      <c r="E4" s="7"/>
      <c r="F4" s="6">
        <v>2017</v>
      </c>
      <c r="G4" s="8"/>
      <c r="H4" s="9">
        <v>2018</v>
      </c>
      <c r="I4" s="10"/>
      <c r="J4" s="11">
        <v>2019</v>
      </c>
      <c r="K4" s="12"/>
    </row>
    <row r="5" spans="1:11" ht="12.75" customHeight="1" x14ac:dyDescent="0.15">
      <c r="A5" s="13"/>
      <c r="B5" s="14" t="s">
        <v>2</v>
      </c>
      <c r="C5" s="14" t="s">
        <v>3</v>
      </c>
      <c r="D5" s="14" t="s">
        <v>2</v>
      </c>
      <c r="E5" s="14" t="s">
        <v>3</v>
      </c>
      <c r="F5" s="14" t="s">
        <v>2</v>
      </c>
      <c r="G5" s="14" t="s">
        <v>3</v>
      </c>
      <c r="H5" s="15" t="s">
        <v>2</v>
      </c>
      <c r="I5" s="15" t="s">
        <v>3</v>
      </c>
      <c r="J5" s="14" t="s">
        <v>2</v>
      </c>
      <c r="K5" s="14" t="s">
        <v>3</v>
      </c>
    </row>
    <row r="6" spans="1:11" x14ac:dyDescent="0.15">
      <c r="A6" s="16" t="s">
        <v>4</v>
      </c>
      <c r="B6" s="17">
        <f t="shared" ref="B6:K6" si="0">SUM(B7:B22)</f>
        <v>6268</v>
      </c>
      <c r="C6" s="18">
        <f t="shared" si="0"/>
        <v>1</v>
      </c>
      <c r="D6" s="17">
        <f t="shared" si="0"/>
        <v>7234</v>
      </c>
      <c r="E6" s="18">
        <f t="shared" si="0"/>
        <v>0.99999999999999989</v>
      </c>
      <c r="F6" s="17">
        <f t="shared" si="0"/>
        <v>8015</v>
      </c>
      <c r="G6" s="18">
        <f t="shared" si="0"/>
        <v>1</v>
      </c>
      <c r="H6" s="17">
        <f t="shared" si="0"/>
        <v>8152</v>
      </c>
      <c r="I6" s="19">
        <f t="shared" si="0"/>
        <v>0.99999999999999989</v>
      </c>
      <c r="J6" s="17">
        <f t="shared" si="0"/>
        <v>7204</v>
      </c>
      <c r="K6" s="19">
        <f t="shared" si="0"/>
        <v>0.99999999999999989</v>
      </c>
    </row>
    <row r="7" spans="1:11" ht="10.5" customHeight="1" x14ac:dyDescent="0.15">
      <c r="A7" s="20" t="s">
        <v>5</v>
      </c>
      <c r="B7" s="21">
        <v>44</v>
      </c>
      <c r="C7" s="22">
        <f t="shared" ref="C7:C22" si="1">B7/$B$6</f>
        <v>7.0197830248883214E-3</v>
      </c>
      <c r="D7" s="21">
        <v>64</v>
      </c>
      <c r="E7" s="22">
        <f t="shared" ref="E7:E22" si="2">D7/$D$6</f>
        <v>8.8471108653580318E-3</v>
      </c>
      <c r="F7" s="23">
        <v>38</v>
      </c>
      <c r="G7" s="22">
        <f t="shared" ref="G7:G22" si="3">F7/$F$6</f>
        <v>4.7411104179663132E-3</v>
      </c>
      <c r="H7" s="24">
        <v>56</v>
      </c>
      <c r="I7" s="25">
        <f t="shared" ref="I7:I22" si="4">H7/$H$6</f>
        <v>6.8694798822374874E-3</v>
      </c>
      <c r="J7" s="26">
        <v>65</v>
      </c>
      <c r="K7" s="25">
        <f>J7/$J$6</f>
        <v>9.0227651304830656E-3</v>
      </c>
    </row>
    <row r="8" spans="1:11" x14ac:dyDescent="0.15">
      <c r="A8" s="20" t="s">
        <v>6</v>
      </c>
      <c r="B8" s="21">
        <v>38</v>
      </c>
      <c r="C8" s="22">
        <f t="shared" si="1"/>
        <v>6.0625398851308233E-3</v>
      </c>
      <c r="D8" s="21">
        <v>32</v>
      </c>
      <c r="E8" s="22">
        <f t="shared" si="2"/>
        <v>4.4235554326790159E-3</v>
      </c>
      <c r="F8" s="23">
        <v>60</v>
      </c>
      <c r="G8" s="22">
        <f t="shared" si="3"/>
        <v>7.4859638178415471E-3</v>
      </c>
      <c r="H8" s="24">
        <v>38</v>
      </c>
      <c r="I8" s="25">
        <f t="shared" si="4"/>
        <v>4.6614327772325813E-3</v>
      </c>
      <c r="J8" s="26">
        <v>67</v>
      </c>
      <c r="K8" s="25">
        <f t="shared" ref="K8:K22" si="5">J8/$J$6</f>
        <v>9.3003886729594674E-3</v>
      </c>
    </row>
    <row r="9" spans="1:11" x14ac:dyDescent="0.15">
      <c r="A9" s="20" t="s">
        <v>7</v>
      </c>
      <c r="B9" s="21">
        <v>42</v>
      </c>
      <c r="C9" s="22">
        <f t="shared" si="1"/>
        <v>6.7007019783024892E-3</v>
      </c>
      <c r="D9" s="21">
        <v>55</v>
      </c>
      <c r="E9" s="22">
        <f t="shared" si="2"/>
        <v>7.602985899917058E-3</v>
      </c>
      <c r="F9" s="23">
        <v>82</v>
      </c>
      <c r="G9" s="22">
        <f t="shared" si="3"/>
        <v>1.0230817217716782E-2</v>
      </c>
      <c r="H9" s="24">
        <v>57</v>
      </c>
      <c r="I9" s="25">
        <f t="shared" si="4"/>
        <v>6.9921491658488715E-3</v>
      </c>
      <c r="J9" s="26">
        <v>71</v>
      </c>
      <c r="K9" s="25">
        <f t="shared" si="5"/>
        <v>9.8556357579122709E-3</v>
      </c>
    </row>
    <row r="10" spans="1:11" x14ac:dyDescent="0.15">
      <c r="A10" s="20" t="s">
        <v>8</v>
      </c>
      <c r="B10" s="21">
        <v>25</v>
      </c>
      <c r="C10" s="22">
        <f t="shared" si="1"/>
        <v>3.9885130823229097E-3</v>
      </c>
      <c r="D10" s="21">
        <v>27</v>
      </c>
      <c r="E10" s="22">
        <f t="shared" si="2"/>
        <v>3.7323748963229196E-3</v>
      </c>
      <c r="F10" s="23">
        <v>14</v>
      </c>
      <c r="G10" s="22">
        <f t="shared" si="3"/>
        <v>1.7467248908296944E-3</v>
      </c>
      <c r="H10" s="24">
        <v>18</v>
      </c>
      <c r="I10" s="25">
        <f t="shared" si="4"/>
        <v>2.208047105004907E-3</v>
      </c>
      <c r="J10" s="26">
        <v>28</v>
      </c>
      <c r="K10" s="25">
        <f t="shared" si="5"/>
        <v>3.886729594669628E-3</v>
      </c>
    </row>
    <row r="11" spans="1:11" x14ac:dyDescent="0.15">
      <c r="A11" s="20" t="s">
        <v>9</v>
      </c>
      <c r="B11" s="21">
        <v>50</v>
      </c>
      <c r="C11" s="22">
        <f t="shared" si="1"/>
        <v>7.9770261646458195E-3</v>
      </c>
      <c r="D11" s="21">
        <v>60</v>
      </c>
      <c r="E11" s="22">
        <f t="shared" si="2"/>
        <v>8.2941664362731551E-3</v>
      </c>
      <c r="F11" s="23">
        <v>67</v>
      </c>
      <c r="G11" s="22">
        <f t="shared" si="3"/>
        <v>8.3593262632563944E-3</v>
      </c>
      <c r="H11" s="24">
        <v>84</v>
      </c>
      <c r="I11" s="25">
        <f t="shared" si="4"/>
        <v>1.0304219823356232E-2</v>
      </c>
      <c r="J11" s="26">
        <v>79</v>
      </c>
      <c r="K11" s="25">
        <f t="shared" si="5"/>
        <v>1.096612992781788E-2</v>
      </c>
    </row>
    <row r="12" spans="1:11" x14ac:dyDescent="0.15">
      <c r="A12" s="20" t="s">
        <v>10</v>
      </c>
      <c r="B12" s="21">
        <v>374</v>
      </c>
      <c r="C12" s="22">
        <f t="shared" si="1"/>
        <v>5.9668155711550735E-2</v>
      </c>
      <c r="D12" s="21">
        <v>424</v>
      </c>
      <c r="E12" s="22">
        <f t="shared" si="2"/>
        <v>5.8612109482996957E-2</v>
      </c>
      <c r="F12" s="23">
        <v>473</v>
      </c>
      <c r="G12" s="22">
        <f t="shared" si="3"/>
        <v>5.901434809731753E-2</v>
      </c>
      <c r="H12" s="24">
        <v>491</v>
      </c>
      <c r="I12" s="25">
        <f t="shared" si="4"/>
        <v>6.02306182531894E-2</v>
      </c>
      <c r="J12" s="26">
        <v>469</v>
      </c>
      <c r="K12" s="25">
        <f t="shared" si="5"/>
        <v>6.5102720710716266E-2</v>
      </c>
    </row>
    <row r="13" spans="1:11" x14ac:dyDescent="0.15">
      <c r="A13" s="20" t="s">
        <v>11</v>
      </c>
      <c r="B13" s="26">
        <v>5174</v>
      </c>
      <c r="C13" s="22">
        <f t="shared" si="1"/>
        <v>0.82546266751754949</v>
      </c>
      <c r="D13" s="26">
        <v>6033</v>
      </c>
      <c r="E13" s="22">
        <f t="shared" si="2"/>
        <v>0.83397843516726566</v>
      </c>
      <c r="F13" s="23">
        <v>6690</v>
      </c>
      <c r="G13" s="22">
        <f t="shared" si="3"/>
        <v>0.83468496568933248</v>
      </c>
      <c r="H13" s="24">
        <v>6797</v>
      </c>
      <c r="I13" s="25">
        <f t="shared" si="4"/>
        <v>0.83378312070657512</v>
      </c>
      <c r="J13" s="26">
        <v>5844</v>
      </c>
      <c r="K13" s="25">
        <f t="shared" si="5"/>
        <v>0.81121599111604659</v>
      </c>
    </row>
    <row r="14" spans="1:11" ht="10.5" customHeight="1" x14ac:dyDescent="0.15">
      <c r="A14" s="20" t="s">
        <v>12</v>
      </c>
      <c r="B14" s="21">
        <v>57</v>
      </c>
      <c r="C14" s="22">
        <f t="shared" si="1"/>
        <v>9.093809827696234E-3</v>
      </c>
      <c r="D14" s="21">
        <v>38</v>
      </c>
      <c r="E14" s="22">
        <f t="shared" si="2"/>
        <v>5.2529720763063309E-3</v>
      </c>
      <c r="F14" s="23">
        <v>44</v>
      </c>
      <c r="G14" s="22">
        <f t="shared" si="3"/>
        <v>5.4897067997504677E-3</v>
      </c>
      <c r="H14" s="24">
        <v>66</v>
      </c>
      <c r="I14" s="25">
        <f t="shared" si="4"/>
        <v>8.096172718351325E-3</v>
      </c>
      <c r="J14" s="26">
        <v>49</v>
      </c>
      <c r="K14" s="25">
        <f t="shared" si="5"/>
        <v>6.801776790671849E-3</v>
      </c>
    </row>
    <row r="15" spans="1:11" x14ac:dyDescent="0.15">
      <c r="A15" s="20" t="s">
        <v>13</v>
      </c>
      <c r="B15" s="21">
        <v>52</v>
      </c>
      <c r="C15" s="22">
        <f t="shared" si="1"/>
        <v>8.2961072112316524E-3</v>
      </c>
      <c r="D15" s="21">
        <v>50</v>
      </c>
      <c r="E15" s="22">
        <f t="shared" si="2"/>
        <v>6.9118053635609617E-3</v>
      </c>
      <c r="F15" s="23">
        <v>64</v>
      </c>
      <c r="G15" s="22">
        <f t="shared" si="3"/>
        <v>7.9850280723643176E-3</v>
      </c>
      <c r="H15" s="24">
        <v>67</v>
      </c>
      <c r="I15" s="25">
        <f t="shared" si="4"/>
        <v>8.2188420019627083E-3</v>
      </c>
      <c r="J15" s="26">
        <v>47</v>
      </c>
      <c r="K15" s="25">
        <f t="shared" si="5"/>
        <v>6.5241532481954473E-3</v>
      </c>
    </row>
    <row r="16" spans="1:11" x14ac:dyDescent="0.15">
      <c r="A16" s="20" t="s">
        <v>14</v>
      </c>
      <c r="B16" s="27">
        <v>0</v>
      </c>
      <c r="C16" s="22">
        <f t="shared" si="1"/>
        <v>0</v>
      </c>
      <c r="D16" s="27">
        <v>0</v>
      </c>
      <c r="E16" s="22">
        <f t="shared" si="2"/>
        <v>0</v>
      </c>
      <c r="F16" s="27">
        <v>0</v>
      </c>
      <c r="G16" s="22">
        <f t="shared" si="3"/>
        <v>0</v>
      </c>
      <c r="H16" s="24">
        <v>13</v>
      </c>
      <c r="I16" s="25">
        <f t="shared" si="4"/>
        <v>1.5947006869479882E-3</v>
      </c>
      <c r="J16" s="26">
        <v>29</v>
      </c>
      <c r="K16" s="25">
        <f t="shared" si="5"/>
        <v>4.0255413659078289E-3</v>
      </c>
    </row>
    <row r="17" spans="1:11" x14ac:dyDescent="0.15">
      <c r="A17" s="20" t="s">
        <v>15</v>
      </c>
      <c r="B17" s="21">
        <v>149</v>
      </c>
      <c r="C17" s="22">
        <f t="shared" si="1"/>
        <v>2.3771537970644543E-2</v>
      </c>
      <c r="D17" s="21">
        <v>182</v>
      </c>
      <c r="E17" s="22">
        <f t="shared" si="2"/>
        <v>2.5158971523361901E-2</v>
      </c>
      <c r="F17" s="23">
        <v>176</v>
      </c>
      <c r="G17" s="22">
        <f t="shared" si="3"/>
        <v>2.1958827199001871E-2</v>
      </c>
      <c r="H17" s="24">
        <v>167</v>
      </c>
      <c r="I17" s="25">
        <f t="shared" si="4"/>
        <v>2.0485770363101081E-2</v>
      </c>
      <c r="J17" s="26">
        <v>184</v>
      </c>
      <c r="K17" s="25">
        <f t="shared" si="5"/>
        <v>2.5541365907828985E-2</v>
      </c>
    </row>
    <row r="18" spans="1:11" x14ac:dyDescent="0.15">
      <c r="A18" s="20" t="s">
        <v>16</v>
      </c>
      <c r="B18" s="21">
        <v>93</v>
      </c>
      <c r="C18" s="22">
        <f t="shared" si="1"/>
        <v>1.4837268666241226E-2</v>
      </c>
      <c r="D18" s="21">
        <v>76</v>
      </c>
      <c r="E18" s="22">
        <f t="shared" si="2"/>
        <v>1.0505944152612662E-2</v>
      </c>
      <c r="F18" s="23">
        <v>97</v>
      </c>
      <c r="G18" s="22">
        <f t="shared" si="3"/>
        <v>1.2102308172177167E-2</v>
      </c>
      <c r="H18" s="24">
        <v>97</v>
      </c>
      <c r="I18" s="25">
        <f t="shared" si="4"/>
        <v>1.1898920510304219E-2</v>
      </c>
      <c r="J18" s="26">
        <v>79</v>
      </c>
      <c r="K18" s="25">
        <f t="shared" si="5"/>
        <v>1.096612992781788E-2</v>
      </c>
    </row>
    <row r="19" spans="1:11" x14ac:dyDescent="0.15">
      <c r="A19" s="20" t="s">
        <v>17</v>
      </c>
      <c r="B19" s="21">
        <v>76</v>
      </c>
      <c r="C19" s="22">
        <f t="shared" si="1"/>
        <v>1.2125079770261647E-2</v>
      </c>
      <c r="D19" s="21">
        <v>110</v>
      </c>
      <c r="E19" s="22">
        <f t="shared" si="2"/>
        <v>1.5205971799834116E-2</v>
      </c>
      <c r="F19" s="23">
        <v>105</v>
      </c>
      <c r="G19" s="22">
        <f t="shared" si="3"/>
        <v>1.3100436681222707E-2</v>
      </c>
      <c r="H19" s="24">
        <v>94</v>
      </c>
      <c r="I19" s="25">
        <f t="shared" si="4"/>
        <v>1.1530912659470068E-2</v>
      </c>
      <c r="J19" s="26">
        <v>90</v>
      </c>
      <c r="K19" s="25">
        <f t="shared" si="5"/>
        <v>1.2493059411438089E-2</v>
      </c>
    </row>
    <row r="20" spans="1:11" x14ac:dyDescent="0.15">
      <c r="A20" s="20" t="s">
        <v>18</v>
      </c>
      <c r="B20" s="21">
        <v>42</v>
      </c>
      <c r="C20" s="22">
        <f t="shared" si="1"/>
        <v>6.7007019783024892E-3</v>
      </c>
      <c r="D20" s="21">
        <v>42</v>
      </c>
      <c r="E20" s="22">
        <f t="shared" si="2"/>
        <v>5.8059165053912084E-3</v>
      </c>
      <c r="F20" s="23">
        <v>64</v>
      </c>
      <c r="G20" s="22">
        <f t="shared" si="3"/>
        <v>7.9850280723643176E-3</v>
      </c>
      <c r="H20" s="24">
        <v>47</v>
      </c>
      <c r="I20" s="25">
        <f t="shared" si="4"/>
        <v>5.7654563297350339E-3</v>
      </c>
      <c r="J20" s="26">
        <v>61</v>
      </c>
      <c r="K20" s="25">
        <f t="shared" si="5"/>
        <v>8.4675180455302604E-3</v>
      </c>
    </row>
    <row r="21" spans="1:11" x14ac:dyDescent="0.15">
      <c r="A21" s="20" t="s">
        <v>19</v>
      </c>
      <c r="B21" s="21">
        <v>15</v>
      </c>
      <c r="C21" s="22">
        <f t="shared" si="1"/>
        <v>2.3931078493937461E-3</v>
      </c>
      <c r="D21" s="21">
        <v>12</v>
      </c>
      <c r="E21" s="22">
        <f t="shared" si="2"/>
        <v>1.6588332872546309E-3</v>
      </c>
      <c r="F21" s="23">
        <v>16</v>
      </c>
      <c r="G21" s="22">
        <f t="shared" si="3"/>
        <v>1.9962570180910794E-3</v>
      </c>
      <c r="H21" s="24">
        <v>29</v>
      </c>
      <c r="I21" s="25">
        <f t="shared" si="4"/>
        <v>3.5574092247301274E-3</v>
      </c>
      <c r="J21" s="26">
        <v>19</v>
      </c>
      <c r="K21" s="25">
        <f t="shared" si="5"/>
        <v>2.6374236535258188E-3</v>
      </c>
    </row>
    <row r="22" spans="1:11" x14ac:dyDescent="0.15">
      <c r="A22" s="20" t="s">
        <v>20</v>
      </c>
      <c r="B22" s="21">
        <v>37</v>
      </c>
      <c r="C22" s="22">
        <f t="shared" si="1"/>
        <v>5.9029993618379068E-3</v>
      </c>
      <c r="D22" s="21">
        <v>29</v>
      </c>
      <c r="E22" s="22">
        <f t="shared" si="2"/>
        <v>4.008847110865358E-3</v>
      </c>
      <c r="F22" s="23">
        <v>25</v>
      </c>
      <c r="G22" s="22">
        <f t="shared" si="3"/>
        <v>3.1191515907673115E-3</v>
      </c>
      <c r="H22" s="24">
        <v>31</v>
      </c>
      <c r="I22" s="25">
        <f t="shared" si="4"/>
        <v>3.8027477919528952E-3</v>
      </c>
      <c r="J22" s="26">
        <v>23</v>
      </c>
      <c r="K22" s="25">
        <f t="shared" si="5"/>
        <v>3.1926707384786232E-3</v>
      </c>
    </row>
    <row r="23" spans="1:11" x14ac:dyDescent="0.15">
      <c r="A23" s="28"/>
      <c r="F23" s="29"/>
    </row>
    <row r="24" spans="1:11" x14ac:dyDescent="0.15">
      <c r="A24" s="30" t="s">
        <v>21</v>
      </c>
      <c r="F24" s="29"/>
    </row>
    <row r="25" spans="1:11" x14ac:dyDescent="0.15">
      <c r="A25" s="31" t="s">
        <v>22</v>
      </c>
      <c r="B25" s="31"/>
      <c r="C25" s="31"/>
      <c r="D25" s="31"/>
      <c r="E25" s="31"/>
      <c r="F25" s="31"/>
      <c r="G25" s="31"/>
      <c r="H25" s="31"/>
      <c r="I25" s="31"/>
    </row>
    <row r="26" spans="1:11" ht="12" customHeight="1" x14ac:dyDescent="0.15">
      <c r="A26" s="32" t="s">
        <v>23</v>
      </c>
      <c r="B26" s="32"/>
      <c r="C26" s="32"/>
      <c r="D26" s="32"/>
      <c r="E26" s="32"/>
      <c r="F26" s="32"/>
      <c r="G26" s="32"/>
      <c r="H26" s="32"/>
      <c r="I26" s="32"/>
    </row>
    <row r="27" spans="1:11" s="34" customFormat="1" ht="15" customHeight="1" x14ac:dyDescent="0.25">
      <c r="A27" s="31" t="s">
        <v>24</v>
      </c>
      <c r="B27" s="33"/>
      <c r="C27" s="33"/>
      <c r="D27" s="33"/>
      <c r="E27" s="33"/>
      <c r="F27" s="33"/>
      <c r="G27" s="33"/>
      <c r="H27" s="33"/>
      <c r="I27" s="33"/>
    </row>
  </sheetData>
  <pageMargins left="0.78740157480314965" right="0.78740157480314965" top="0.78740157480314965" bottom="0.78740157480314965" header="0.78740157480314965" footer="0.78740157480314965"/>
  <pageSetup paperSize="9" orientation="portrait" verticalDpi="59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15.7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2022-03-30T14:02:18Z</dcterms:created>
  <dcterms:modified xsi:type="dcterms:W3CDTF">2022-03-30T14:02:19Z</dcterms:modified>
</cp:coreProperties>
</file>