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4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1" l="1"/>
  <c r="B21" i="1"/>
  <c r="B20" i="1"/>
  <c r="B19" i="1"/>
  <c r="B18" i="1"/>
  <c r="B17" i="1"/>
  <c r="B16" i="1"/>
  <c r="B15" i="1"/>
  <c r="B14" i="1"/>
  <c r="B13" i="1"/>
  <c r="B12" i="1"/>
  <c r="B11" i="1"/>
  <c r="B7" i="1" s="1"/>
  <c r="B10" i="1"/>
  <c r="B9" i="1"/>
  <c r="B8" i="1"/>
  <c r="G7" i="1"/>
  <c r="F7" i="1"/>
  <c r="E7" i="1"/>
  <c r="D7" i="1"/>
  <c r="C7" i="1"/>
</calcChain>
</file>

<file path=xl/sharedStrings.xml><?xml version="1.0" encoding="utf-8"?>
<sst xmlns="http://schemas.openxmlformats.org/spreadsheetml/2006/main" count="31" uniqueCount="31">
  <si>
    <r>
      <t>TABLA 16.42: NÚMERO DE ESPECTADORES DE CINE EN MULTISALAS</t>
    </r>
    <r>
      <rPr>
        <b/>
        <vertAlign val="superscript"/>
        <sz val="8"/>
        <rFont val="Verdana"/>
        <family val="2"/>
      </rPr>
      <t>/1</t>
    </r>
    <r>
      <rPr>
        <b/>
        <sz val="8"/>
        <rFont val="Verdana"/>
        <family val="2"/>
      </rPr>
      <t>, POR CALIFICACIÓN CINEMATOGRÁFICA DE LA PELÍCULA, SEGÚN REGIÓN. 2019</t>
    </r>
  </si>
  <si>
    <t>REGIÓN</t>
  </si>
  <si>
    <t>Espectadores</t>
  </si>
  <si>
    <r>
      <t>Calificación cinematográfica</t>
    </r>
    <r>
      <rPr>
        <b/>
        <vertAlign val="superscript"/>
        <sz val="8"/>
        <color theme="1"/>
        <rFont val="Verdana"/>
        <family val="2"/>
      </rPr>
      <t>/2</t>
    </r>
  </si>
  <si>
    <t>Total general</t>
  </si>
  <si>
    <t>Mayores 
de 7 años</t>
  </si>
  <si>
    <t>Mayores 
de 14 años</t>
  </si>
  <si>
    <t>Mayores 
de 18 años</t>
  </si>
  <si>
    <t>Todo espectador</t>
  </si>
  <si>
    <t>Sin clasificación</t>
  </si>
  <si>
    <t>TOTAL</t>
  </si>
  <si>
    <t>Arica y Parinacota</t>
  </si>
  <si>
    <t>Tarapacá</t>
  </si>
  <si>
    <t>Antofagasta</t>
  </si>
  <si>
    <t>Atacama</t>
  </si>
  <si>
    <t>Coquimbo</t>
  </si>
  <si>
    <t>Valparaíso</t>
  </si>
  <si>
    <t>Metropolitana</t>
  </si>
  <si>
    <t>O'Higgins</t>
  </si>
  <si>
    <t>Maule</t>
  </si>
  <si>
    <t>Ñuble</t>
  </si>
  <si>
    <t>Biobío</t>
  </si>
  <si>
    <t>La Araucanía</t>
  </si>
  <si>
    <t>Los Ríos</t>
  </si>
  <si>
    <t>Los Lagos</t>
  </si>
  <si>
    <t>Magallanes</t>
  </si>
  <si>
    <r>
      <t xml:space="preserve">Nota: </t>
    </r>
    <r>
      <rPr>
        <sz val="8"/>
        <color theme="1"/>
        <rFont val="Verdana"/>
        <family val="2"/>
      </rPr>
      <t>La tabla incluye todas las películas exhibidas durante el año 2019, específicamente entre el 01 de enero al 31 de diciembre, ambas fechas inclusive. Considera estrenos del año, estrenos de años previos y preestrenos.</t>
    </r>
  </si>
  <si>
    <r>
      <rPr>
        <b/>
        <sz val="8"/>
        <color theme="1"/>
        <rFont val="Verdana"/>
        <family val="2"/>
      </rPr>
      <t xml:space="preserve">1 </t>
    </r>
    <r>
      <rPr>
        <sz val="8"/>
        <color theme="1"/>
        <rFont val="Verdana"/>
        <family val="2"/>
      </rPr>
      <t>Los datos consideran las salas de exhibición de circuitos multisalas (CineHoyts, Cinemark, Cineplanet, Cine Antay, Cine Lido, Cine Paseo del Valle, Cine Sala Estrella y Romeo, Cine Sol de Quilpué, Cine Star, Pavilion y Muvix La Fábrica).</t>
    </r>
  </si>
  <si>
    <r>
      <t xml:space="preserve">2 </t>
    </r>
    <r>
      <rPr>
        <sz val="8"/>
        <color theme="1"/>
        <rFont val="Verdana"/>
        <family val="2"/>
      </rPr>
      <t>Calificación por edades, con base a la Ley N° 19.846, sobre "Calificación de la Producción Cinematográfica".</t>
    </r>
  </si>
  <si>
    <t>- No registró movimiento.</t>
  </si>
  <si>
    <t xml:space="preserve">Fuente: Procesamiento y análisis de información realizado por Rubik Sustentabilidad en base a información obtenida a partir de datos directamente proporcionados por exhibidores y obtenidos desde “International Box Office EssentialsTM, un producto de Comscore”.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</si>
</sst>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7" x14ac:knownFonts="1">
    <font>
      <sz val="11"/>
      <color theme="1"/>
      <name val="Calibri"/>
      <family val="2"/>
      <scheme val="minor"/>
    </font>
    <font>
      <sz val="11"/>
      <color theme="1"/>
      <name val="Calibri"/>
      <family val="2"/>
      <scheme val="minor"/>
    </font>
    <font>
      <b/>
      <sz val="8"/>
      <name val="Verdana"/>
      <family val="2"/>
    </font>
    <font>
      <b/>
      <vertAlign val="superscript"/>
      <sz val="8"/>
      <name val="Verdana"/>
      <family val="2"/>
    </font>
    <font>
      <sz val="8"/>
      <color theme="1"/>
      <name val="Verdana"/>
      <family val="2"/>
    </font>
    <font>
      <b/>
      <sz val="8"/>
      <color theme="1"/>
      <name val="Verdana"/>
      <family val="2"/>
    </font>
    <font>
      <b/>
      <vertAlign val="superscript"/>
      <sz val="8"/>
      <color theme="1"/>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xf numFmtId="0" fontId="4" fillId="0" borderId="0" xfId="0" applyFont="1"/>
    <xf numFmtId="0" fontId="5" fillId="2" borderId="1" xfId="0" applyFont="1" applyFill="1" applyBorder="1" applyAlignment="1">
      <alignment horizontal="centerContinuous" vertical="center"/>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4" fillId="2" borderId="4" xfId="0" applyFont="1" applyFill="1" applyBorder="1" applyAlignment="1">
      <alignment horizontal="centerContinuous" vertical="center"/>
    </xf>
    <xf numFmtId="0" fontId="5" fillId="2" borderId="5" xfId="0" applyFont="1" applyFill="1" applyBorder="1" applyAlignment="1">
      <alignment vertical="center"/>
    </xf>
    <xf numFmtId="0" fontId="5" fillId="0" borderId="6" xfId="0" applyFont="1" applyBorder="1" applyAlignment="1">
      <alignment horizontal="centerContinuous" vertical="center" wrapText="1"/>
    </xf>
    <xf numFmtId="0" fontId="4" fillId="0" borderId="4" xfId="0" applyFont="1" applyBorder="1" applyAlignment="1">
      <alignment horizontal="centerContinuous" vertical="center"/>
    </xf>
    <xf numFmtId="0" fontId="5" fillId="2" borderId="7" xfId="0" applyFont="1" applyFill="1" applyBorder="1" applyAlignment="1">
      <alignment vertical="center"/>
    </xf>
    <xf numFmtId="0" fontId="5" fillId="0" borderId="7" xfId="0" applyFont="1" applyBorder="1" applyAlignment="1">
      <alignment horizontal="centerContinuous" vertical="center" wrapText="1"/>
    </xf>
    <xf numFmtId="164" fontId="5" fillId="0" borderId="0" xfId="1" applyFont="1" applyFill="1" applyBorder="1"/>
    <xf numFmtId="164" fontId="5" fillId="0" borderId="0" xfId="1" applyFont="1" applyBorder="1"/>
    <xf numFmtId="164" fontId="4" fillId="0" borderId="0" xfId="1" applyFont="1" applyBorder="1"/>
    <xf numFmtId="164" fontId="4" fillId="0" borderId="0" xfId="1" applyFont="1" applyBorder="1" applyAlignment="1">
      <alignment horizontal="right"/>
    </xf>
    <xf numFmtId="3" fontId="4" fillId="0" borderId="0" xfId="0" applyNumberFormat="1" applyFont="1"/>
    <xf numFmtId="0" fontId="5" fillId="0" borderId="0" xfId="0" applyFont="1" applyAlignment="1">
      <alignment horizontal="left" vertical="center"/>
    </xf>
    <xf numFmtId="0" fontId="4" fillId="0" borderId="0" xfId="0" applyFont="1" applyAlignment="1">
      <alignment vertical="top"/>
    </xf>
    <xf numFmtId="0" fontId="4"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justify" vertical="center"/>
    </xf>
    <xf numFmtId="49" fontId="4" fillId="0" borderId="0" xfId="0" applyNumberFormat="1" applyFont="1" applyAlignment="1">
      <alignment vertical="center"/>
    </xf>
  </cellXfs>
  <cellStyles count="2">
    <cellStyle name="Millares [0] 3"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2"/>
  <dimension ref="A2:I28"/>
  <sheetViews>
    <sheetView tabSelected="1" workbookViewId="0"/>
  </sheetViews>
  <sheetFormatPr baseColWidth="10" defaultColWidth="11.42578125" defaultRowHeight="10.5" x14ac:dyDescent="0.15"/>
  <cols>
    <col min="1" max="1" width="21.42578125" style="4" customWidth="1"/>
    <col min="2" max="7" width="17.85546875" style="4" customWidth="1"/>
    <col min="8" max="16384" width="11.42578125" style="4"/>
  </cols>
  <sheetData>
    <row r="2" spans="1:7" s="2" customFormat="1" ht="15" customHeight="1" x14ac:dyDescent="0.25">
      <c r="A2" s="1" t="s">
        <v>0</v>
      </c>
      <c r="B2" s="1"/>
      <c r="C2" s="1"/>
      <c r="D2" s="1"/>
      <c r="E2" s="1"/>
      <c r="F2" s="1"/>
    </row>
    <row r="3" spans="1:7" x14ac:dyDescent="0.15">
      <c r="A3" s="3"/>
    </row>
    <row r="4" spans="1:7" ht="11.25" customHeight="1" x14ac:dyDescent="0.15">
      <c r="A4" s="5" t="s">
        <v>1</v>
      </c>
      <c r="B4" s="6" t="s">
        <v>2</v>
      </c>
      <c r="C4" s="7"/>
      <c r="D4" s="7"/>
      <c r="E4" s="7"/>
      <c r="F4" s="7"/>
      <c r="G4" s="8"/>
    </row>
    <row r="5" spans="1:7" ht="11.25" customHeight="1" x14ac:dyDescent="0.15">
      <c r="A5" s="9"/>
      <c r="B5" s="10" t="s">
        <v>3</v>
      </c>
      <c r="C5" s="10"/>
      <c r="D5" s="10"/>
      <c r="E5" s="10"/>
      <c r="F5" s="10"/>
      <c r="G5" s="11"/>
    </row>
    <row r="6" spans="1:7" ht="22.5" customHeight="1" x14ac:dyDescent="0.15">
      <c r="A6" s="12"/>
      <c r="B6" s="13" t="s">
        <v>4</v>
      </c>
      <c r="C6" s="13" t="s">
        <v>5</v>
      </c>
      <c r="D6" s="13" t="s">
        <v>6</v>
      </c>
      <c r="E6" s="13" t="s">
        <v>7</v>
      </c>
      <c r="F6" s="13" t="s">
        <v>8</v>
      </c>
      <c r="G6" s="10" t="s">
        <v>9</v>
      </c>
    </row>
    <row r="7" spans="1:7" x14ac:dyDescent="0.15">
      <c r="A7" s="3" t="s">
        <v>10</v>
      </c>
      <c r="B7" s="14">
        <f t="shared" ref="B7:G7" si="0">SUM(B8:B22)</f>
        <v>29736307</v>
      </c>
      <c r="C7" s="15">
        <f>SUM(C8:C22)</f>
        <v>8488826</v>
      </c>
      <c r="D7" s="15">
        <f>SUM(D8:D22)</f>
        <v>6133399</v>
      </c>
      <c r="E7" s="15">
        <f t="shared" si="0"/>
        <v>52432</v>
      </c>
      <c r="F7" s="15">
        <f t="shared" si="0"/>
        <v>14944768</v>
      </c>
      <c r="G7" s="14">
        <f t="shared" si="0"/>
        <v>116882</v>
      </c>
    </row>
    <row r="8" spans="1:7" x14ac:dyDescent="0.15">
      <c r="A8" s="4" t="s">
        <v>11</v>
      </c>
      <c r="B8" s="15">
        <f t="shared" ref="B8:B22" si="1">SUM(C8:G8)</f>
        <v>522758</v>
      </c>
      <c r="C8" s="16">
        <v>154242</v>
      </c>
      <c r="D8" s="16">
        <v>112569</v>
      </c>
      <c r="E8" s="17">
        <v>1585</v>
      </c>
      <c r="F8" s="16">
        <v>252594</v>
      </c>
      <c r="G8" s="16">
        <v>1768</v>
      </c>
    </row>
    <row r="9" spans="1:7" x14ac:dyDescent="0.15">
      <c r="A9" s="4" t="s">
        <v>12</v>
      </c>
      <c r="B9" s="15">
        <f t="shared" si="1"/>
        <v>607988</v>
      </c>
      <c r="C9" s="16">
        <v>182377</v>
      </c>
      <c r="D9" s="16">
        <v>113160</v>
      </c>
      <c r="E9" s="16">
        <v>1031</v>
      </c>
      <c r="F9" s="16">
        <v>309484</v>
      </c>
      <c r="G9" s="16">
        <v>1936</v>
      </c>
    </row>
    <row r="10" spans="1:7" x14ac:dyDescent="0.15">
      <c r="A10" s="4" t="s">
        <v>13</v>
      </c>
      <c r="B10" s="15">
        <f t="shared" si="1"/>
        <v>1171535</v>
      </c>
      <c r="C10" s="16">
        <v>339521</v>
      </c>
      <c r="D10" s="16">
        <v>236423</v>
      </c>
      <c r="E10" s="16">
        <v>2002</v>
      </c>
      <c r="F10" s="16">
        <v>591558</v>
      </c>
      <c r="G10" s="16">
        <v>2031</v>
      </c>
    </row>
    <row r="11" spans="1:7" x14ac:dyDescent="0.15">
      <c r="A11" s="4" t="s">
        <v>14</v>
      </c>
      <c r="B11" s="15">
        <f t="shared" si="1"/>
        <v>362926</v>
      </c>
      <c r="C11" s="16">
        <v>105649</v>
      </c>
      <c r="D11" s="16">
        <v>73883</v>
      </c>
      <c r="E11" s="16">
        <v>926</v>
      </c>
      <c r="F11" s="16">
        <v>181577</v>
      </c>
      <c r="G11" s="16">
        <v>891</v>
      </c>
    </row>
    <row r="12" spans="1:7" x14ac:dyDescent="0.15">
      <c r="A12" s="4" t="s">
        <v>15</v>
      </c>
      <c r="B12" s="15">
        <f t="shared" si="1"/>
        <v>1163937</v>
      </c>
      <c r="C12" s="16">
        <v>316572</v>
      </c>
      <c r="D12" s="16">
        <v>197739</v>
      </c>
      <c r="E12" s="16">
        <v>2152</v>
      </c>
      <c r="F12" s="16">
        <v>643184</v>
      </c>
      <c r="G12" s="16">
        <v>4290</v>
      </c>
    </row>
    <row r="13" spans="1:7" x14ac:dyDescent="0.15">
      <c r="A13" s="4" t="s">
        <v>16</v>
      </c>
      <c r="B13" s="15">
        <f t="shared" si="1"/>
        <v>2540357</v>
      </c>
      <c r="C13" s="16">
        <v>734881</v>
      </c>
      <c r="D13" s="16">
        <v>495236</v>
      </c>
      <c r="E13" s="16">
        <v>3839</v>
      </c>
      <c r="F13" s="16">
        <v>1296977</v>
      </c>
      <c r="G13" s="16">
        <v>9424</v>
      </c>
    </row>
    <row r="14" spans="1:7" x14ac:dyDescent="0.15">
      <c r="A14" s="4" t="s">
        <v>17</v>
      </c>
      <c r="B14" s="15">
        <f t="shared" si="1"/>
        <v>15820115</v>
      </c>
      <c r="C14" s="16">
        <v>4547936</v>
      </c>
      <c r="D14" s="16">
        <v>3523661</v>
      </c>
      <c r="E14" s="16">
        <v>25383</v>
      </c>
      <c r="F14" s="16">
        <v>7656789</v>
      </c>
      <c r="G14" s="16">
        <v>66346</v>
      </c>
    </row>
    <row r="15" spans="1:7" x14ac:dyDescent="0.15">
      <c r="A15" s="4" t="s">
        <v>18</v>
      </c>
      <c r="B15" s="15">
        <f t="shared" si="1"/>
        <v>1114626</v>
      </c>
      <c r="C15" s="16">
        <v>312006</v>
      </c>
      <c r="D15" s="16">
        <v>191961</v>
      </c>
      <c r="E15" s="16">
        <v>1741</v>
      </c>
      <c r="F15" s="16">
        <v>604326</v>
      </c>
      <c r="G15" s="16">
        <v>4592</v>
      </c>
    </row>
    <row r="16" spans="1:7" x14ac:dyDescent="0.15">
      <c r="A16" s="4" t="s">
        <v>19</v>
      </c>
      <c r="B16" s="15">
        <f t="shared" si="1"/>
        <v>920033</v>
      </c>
      <c r="C16" s="16">
        <v>263617</v>
      </c>
      <c r="D16" s="16">
        <v>161299</v>
      </c>
      <c r="E16" s="16">
        <v>1317</v>
      </c>
      <c r="F16" s="16">
        <v>489456</v>
      </c>
      <c r="G16" s="16">
        <v>4344</v>
      </c>
    </row>
    <row r="17" spans="1:9" x14ac:dyDescent="0.15">
      <c r="A17" s="4" t="s">
        <v>20</v>
      </c>
      <c r="B17" s="15">
        <f t="shared" si="1"/>
        <v>385668</v>
      </c>
      <c r="C17" s="16">
        <v>112282</v>
      </c>
      <c r="D17" s="16">
        <v>63129</v>
      </c>
      <c r="E17" s="16">
        <v>457</v>
      </c>
      <c r="F17" s="16">
        <v>208289</v>
      </c>
      <c r="G17" s="16">
        <v>1511</v>
      </c>
    </row>
    <row r="18" spans="1:9" x14ac:dyDescent="0.15">
      <c r="A18" s="4" t="s">
        <v>21</v>
      </c>
      <c r="B18" s="15">
        <f t="shared" si="1"/>
        <v>2484547</v>
      </c>
      <c r="C18" s="16">
        <v>692744</v>
      </c>
      <c r="D18" s="16">
        <v>482614</v>
      </c>
      <c r="E18" s="16">
        <v>5869</v>
      </c>
      <c r="F18" s="16">
        <v>1292336</v>
      </c>
      <c r="G18" s="16">
        <v>10984</v>
      </c>
    </row>
    <row r="19" spans="1:9" x14ac:dyDescent="0.15">
      <c r="A19" s="4" t="s">
        <v>22</v>
      </c>
      <c r="B19" s="15">
        <f t="shared" si="1"/>
        <v>963325</v>
      </c>
      <c r="C19" s="16">
        <v>264812</v>
      </c>
      <c r="D19" s="16">
        <v>166814</v>
      </c>
      <c r="E19" s="16">
        <v>1889</v>
      </c>
      <c r="F19" s="16">
        <v>526561</v>
      </c>
      <c r="G19" s="16">
        <v>3249</v>
      </c>
    </row>
    <row r="20" spans="1:9" x14ac:dyDescent="0.15">
      <c r="A20" s="4" t="s">
        <v>23</v>
      </c>
      <c r="B20" s="15">
        <f t="shared" si="1"/>
        <v>378466</v>
      </c>
      <c r="C20" s="16">
        <v>106947</v>
      </c>
      <c r="D20" s="16">
        <v>68827</v>
      </c>
      <c r="E20" s="16">
        <v>704</v>
      </c>
      <c r="F20" s="16">
        <v>200637</v>
      </c>
      <c r="G20" s="16">
        <v>1351</v>
      </c>
    </row>
    <row r="21" spans="1:9" x14ac:dyDescent="0.15">
      <c r="A21" s="4" t="s">
        <v>24</v>
      </c>
      <c r="B21" s="15">
        <f t="shared" si="1"/>
        <v>1032613</v>
      </c>
      <c r="C21" s="16">
        <v>287554</v>
      </c>
      <c r="D21" s="16">
        <v>183343</v>
      </c>
      <c r="E21" s="16">
        <v>2553</v>
      </c>
      <c r="F21" s="16">
        <v>555509</v>
      </c>
      <c r="G21" s="16">
        <v>3654</v>
      </c>
    </row>
    <row r="22" spans="1:9" x14ac:dyDescent="0.15">
      <c r="A22" s="4" t="s">
        <v>25</v>
      </c>
      <c r="B22" s="15">
        <f t="shared" si="1"/>
        <v>267413</v>
      </c>
      <c r="C22" s="16">
        <v>67686</v>
      </c>
      <c r="D22" s="16">
        <v>62741</v>
      </c>
      <c r="E22" s="16">
        <v>984</v>
      </c>
      <c r="F22" s="16">
        <v>135491</v>
      </c>
      <c r="G22" s="16">
        <v>511</v>
      </c>
    </row>
    <row r="23" spans="1:9" x14ac:dyDescent="0.15">
      <c r="B23" s="18"/>
      <c r="C23" s="18"/>
      <c r="D23" s="18"/>
      <c r="E23" s="18"/>
      <c r="F23" s="18"/>
    </row>
    <row r="24" spans="1:9" ht="11.25" customHeight="1" x14ac:dyDescent="0.15">
      <c r="A24" s="19" t="s">
        <v>26</v>
      </c>
      <c r="B24" s="18"/>
      <c r="C24" s="18"/>
      <c r="D24" s="18"/>
      <c r="E24" s="18"/>
      <c r="F24" s="18"/>
    </row>
    <row r="25" spans="1:9" ht="11.25" customHeight="1" x14ac:dyDescent="0.15">
      <c r="A25" s="20" t="s">
        <v>27</v>
      </c>
      <c r="B25" s="21"/>
      <c r="C25" s="21"/>
      <c r="D25" s="21"/>
      <c r="E25" s="21"/>
      <c r="F25" s="21"/>
      <c r="G25" s="22"/>
      <c r="H25" s="22"/>
      <c r="I25" s="22"/>
    </row>
    <row r="26" spans="1:9" s="23" customFormat="1" ht="11.25" customHeight="1" x14ac:dyDescent="0.25">
      <c r="A26" s="19" t="s">
        <v>28</v>
      </c>
      <c r="B26" s="21"/>
      <c r="C26" s="21"/>
      <c r="D26" s="21"/>
      <c r="E26" s="21"/>
      <c r="F26" s="21"/>
    </row>
    <row r="27" spans="1:9" s="23" customFormat="1" ht="11.25" customHeight="1" x14ac:dyDescent="0.25">
      <c r="A27" s="24" t="s">
        <v>29</v>
      </c>
      <c r="B27" s="21"/>
      <c r="C27" s="21"/>
      <c r="D27" s="21"/>
      <c r="E27" s="21"/>
      <c r="F27" s="21"/>
    </row>
    <row r="28" spans="1:9" s="23" customFormat="1" ht="11.25" customHeight="1" x14ac:dyDescent="0.25">
      <c r="A28" s="21" t="s">
        <v>30</v>
      </c>
      <c r="B28" s="21"/>
      <c r="C28" s="21"/>
      <c r="D28" s="21"/>
      <c r="E28" s="21"/>
      <c r="F28" s="21"/>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2022-03-30T14:03:35Z</dcterms:created>
  <dcterms:modified xsi:type="dcterms:W3CDTF">2022-03-30T14:03:36Z</dcterms:modified>
</cp:coreProperties>
</file>