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1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B37" i="1"/>
  <c r="D36" i="1"/>
  <c r="C36" i="1"/>
  <c r="C35" i="1" s="1"/>
  <c r="B36" i="1"/>
  <c r="B35" i="1" s="1"/>
  <c r="L35" i="1"/>
  <c r="K35" i="1"/>
  <c r="J35" i="1"/>
  <c r="I35" i="1"/>
  <c r="H35" i="1"/>
  <c r="D35" i="1" s="1"/>
  <c r="G35" i="1"/>
  <c r="F35" i="1"/>
  <c r="E35" i="1"/>
  <c r="D34" i="1"/>
  <c r="C34" i="1"/>
  <c r="B34" i="1" s="1"/>
  <c r="D33" i="1"/>
  <c r="C33" i="1"/>
  <c r="B33" i="1"/>
  <c r="D32" i="1"/>
  <c r="C32" i="1"/>
  <c r="B32" i="1" s="1"/>
  <c r="L31" i="1"/>
  <c r="K31" i="1"/>
  <c r="J31" i="1"/>
  <c r="D31" i="1" s="1"/>
  <c r="I31" i="1"/>
  <c r="H31" i="1"/>
  <c r="G31" i="1"/>
  <c r="F31" i="1"/>
  <c r="E31" i="1"/>
  <c r="C31" i="1"/>
  <c r="D30" i="1"/>
  <c r="C30" i="1"/>
  <c r="B30" i="1"/>
  <c r="D29" i="1"/>
  <c r="C29" i="1"/>
  <c r="B29" i="1" s="1"/>
  <c r="B28" i="1" s="1"/>
  <c r="L28" i="1"/>
  <c r="K28" i="1"/>
  <c r="J28" i="1"/>
  <c r="J5" i="1" s="1"/>
  <c r="I28" i="1"/>
  <c r="H28" i="1"/>
  <c r="D28" i="1" s="1"/>
  <c r="G28" i="1"/>
  <c r="F28" i="1"/>
  <c r="E28" i="1"/>
  <c r="D27" i="1"/>
  <c r="C27" i="1"/>
  <c r="B27" i="1"/>
  <c r="D26" i="1"/>
  <c r="C26" i="1"/>
  <c r="B26" i="1"/>
  <c r="D25" i="1"/>
  <c r="C25" i="1"/>
  <c r="B25" i="1"/>
  <c r="D24" i="1"/>
  <c r="C24" i="1"/>
  <c r="C23" i="1" s="1"/>
  <c r="B24" i="1"/>
  <c r="B23" i="1" s="1"/>
  <c r="L23" i="1"/>
  <c r="K23" i="1"/>
  <c r="J23" i="1"/>
  <c r="I23" i="1"/>
  <c r="H23" i="1"/>
  <c r="D23" i="1" s="1"/>
  <c r="G23" i="1"/>
  <c r="F23" i="1"/>
  <c r="E23" i="1"/>
  <c r="D22" i="1"/>
  <c r="C22" i="1"/>
  <c r="B22" i="1" s="1"/>
  <c r="D21" i="1"/>
  <c r="C21" i="1"/>
  <c r="C20" i="1" s="1"/>
  <c r="B21" i="1"/>
  <c r="L20" i="1"/>
  <c r="K20" i="1"/>
  <c r="J20" i="1"/>
  <c r="I20" i="1"/>
  <c r="H20" i="1"/>
  <c r="G20" i="1"/>
  <c r="F20" i="1"/>
  <c r="D20" i="1" s="1"/>
  <c r="E20" i="1"/>
  <c r="D19" i="1"/>
  <c r="C19" i="1"/>
  <c r="B19" i="1" s="1"/>
  <c r="D18" i="1"/>
  <c r="C18" i="1"/>
  <c r="B18" i="1"/>
  <c r="D17" i="1"/>
  <c r="C17" i="1"/>
  <c r="B17" i="1" s="1"/>
  <c r="D16" i="1"/>
  <c r="C16" i="1"/>
  <c r="C15" i="1" s="1"/>
  <c r="B16" i="1"/>
  <c r="L15" i="1"/>
  <c r="K15" i="1"/>
  <c r="J15" i="1"/>
  <c r="I15" i="1"/>
  <c r="H15" i="1"/>
  <c r="G15" i="1"/>
  <c r="F15" i="1"/>
  <c r="D15" i="1" s="1"/>
  <c r="E15" i="1"/>
  <c r="D14" i="1"/>
  <c r="C14" i="1"/>
  <c r="B14" i="1"/>
  <c r="D13" i="1"/>
  <c r="C13" i="1"/>
  <c r="B13" i="1"/>
  <c r="D12" i="1"/>
  <c r="C12" i="1"/>
  <c r="C11" i="1" s="1"/>
  <c r="B12" i="1"/>
  <c r="B11" i="1" s="1"/>
  <c r="L11" i="1"/>
  <c r="K11" i="1"/>
  <c r="J11" i="1"/>
  <c r="I11" i="1"/>
  <c r="H11" i="1"/>
  <c r="D11" i="1" s="1"/>
  <c r="G11" i="1"/>
  <c r="F11" i="1"/>
  <c r="E11" i="1"/>
  <c r="D10" i="1"/>
  <c r="B10" i="1" s="1"/>
  <c r="C10" i="1"/>
  <c r="D9" i="1"/>
  <c r="C9" i="1"/>
  <c r="B9" i="1"/>
  <c r="D8" i="1"/>
  <c r="C8" i="1"/>
  <c r="B8" i="1" s="1"/>
  <c r="D7" i="1"/>
  <c r="D6" i="1" s="1"/>
  <c r="C7" i="1"/>
  <c r="C6" i="1" s="1"/>
  <c r="B7" i="1"/>
  <c r="L6" i="1"/>
  <c r="L5" i="1" s="1"/>
  <c r="K6" i="1"/>
  <c r="J6" i="1"/>
  <c r="I6" i="1"/>
  <c r="I5" i="1" s="1"/>
  <c r="H6" i="1"/>
  <c r="H5" i="1" s="1"/>
  <c r="G6" i="1"/>
  <c r="G5" i="1" s="1"/>
  <c r="F6" i="1"/>
  <c r="F5" i="1" s="1"/>
  <c r="E6" i="1"/>
  <c r="K5" i="1"/>
  <c r="E5" i="1"/>
  <c r="B20" i="1" l="1"/>
  <c r="C5" i="1"/>
  <c r="D5" i="1"/>
  <c r="B31" i="1"/>
  <c r="B15" i="1"/>
  <c r="B6" i="1"/>
  <c r="B5" i="1" s="1"/>
  <c r="C28" i="1"/>
</calcChain>
</file>

<file path=xl/sharedStrings.xml><?xml version="1.0" encoding="utf-8"?>
<sst xmlns="http://schemas.openxmlformats.org/spreadsheetml/2006/main" count="51" uniqueCount="48">
  <si>
    <r>
      <t>TABLA 17.12: NÚMERO DE MATRÍCULAS POR PROGRAMA DE DOCTORADO, MAGISTER, POSTÍTULO Y DIPLOMADO EN EL ÁMBITO ARTÍSTICO CULTURAL EN CENTROS DE EDUCACIÓN SUPERIOR, POR SEXO, SEGÚN DOMINIO CULTURAL. 2019</t>
    </r>
    <r>
      <rPr>
        <b/>
        <vertAlign val="superscript"/>
        <sz val="8"/>
        <color theme="1"/>
        <rFont val="Verdana"/>
        <family val="2"/>
      </rPr>
      <t>/1</t>
    </r>
  </si>
  <si>
    <t xml:space="preserve">DOMINIO CULTURAL </t>
  </si>
  <si>
    <t xml:space="preserve">Total Nacional </t>
  </si>
  <si>
    <t>Total Nacional Hombres</t>
  </si>
  <si>
    <t>Total Nacional Mujeres</t>
  </si>
  <si>
    <t>Hombres matriculados en doctorado</t>
  </si>
  <si>
    <t>Mujeres matriculada en doctorado</t>
  </si>
  <si>
    <t>Hombres matriculados en magister</t>
  </si>
  <si>
    <t>Mujeres matriculada en magister</t>
  </si>
  <si>
    <t>Hombres matriculados en postítulo</t>
  </si>
  <si>
    <t>Mujeres matriculadas en postítulo</t>
  </si>
  <si>
    <r>
      <t>Hombres matriculados en diplomado</t>
    </r>
    <r>
      <rPr>
        <b/>
        <vertAlign val="superscript"/>
        <sz val="8"/>
        <rFont val="Verdana"/>
        <family val="2"/>
      </rPr>
      <t>/2</t>
    </r>
  </si>
  <si>
    <r>
      <t>Mujeres matriculadas en diplomado</t>
    </r>
    <r>
      <rPr>
        <b/>
        <vertAlign val="superscript"/>
        <sz val="8"/>
        <rFont val="Verdana"/>
        <family val="2"/>
      </rPr>
      <t>/2</t>
    </r>
  </si>
  <si>
    <t>TOTAL</t>
  </si>
  <si>
    <t xml:space="preserve">Arquitectura, diseño y servicios creativos </t>
  </si>
  <si>
    <t>Arquitectura</t>
  </si>
  <si>
    <t>Dibujo técnico</t>
  </si>
  <si>
    <t xml:space="preserve">Diseño </t>
  </si>
  <si>
    <t>Publicidad</t>
  </si>
  <si>
    <t>Artes escénicas</t>
  </si>
  <si>
    <t>Circo</t>
  </si>
  <si>
    <t xml:space="preserve">Danza </t>
  </si>
  <si>
    <t>Teatro</t>
  </si>
  <si>
    <t>Artes literarias, libros y prensa</t>
  </si>
  <si>
    <t>Bibliotecología</t>
  </si>
  <si>
    <t xml:space="preserve">Editorial </t>
  </si>
  <si>
    <t>Literatura</t>
  </si>
  <si>
    <t>Medios gráficos, impresión, postprensa</t>
  </si>
  <si>
    <t>Artes musicales</t>
  </si>
  <si>
    <t>Composición e interpretación</t>
  </si>
  <si>
    <t>Sonido, acústica y producción musical</t>
  </si>
  <si>
    <t>Artes visuales</t>
  </si>
  <si>
    <t xml:space="preserve">Fotografía </t>
  </si>
  <si>
    <t>Artesanía</t>
  </si>
  <si>
    <t>Gastronomía</t>
  </si>
  <si>
    <t xml:space="preserve">Gastronomía </t>
  </si>
  <si>
    <t>Gastronomía: Soporte administrativo</t>
  </si>
  <si>
    <t xml:space="preserve">Medios audiovisuales e interactivos </t>
  </si>
  <si>
    <t>Animación digital, diseño de video juegos y robótica</t>
  </si>
  <si>
    <t xml:space="preserve">Cine </t>
  </si>
  <si>
    <t>Comunicación audiovisual y multimedia</t>
  </si>
  <si>
    <t xml:space="preserve">Patrimonio </t>
  </si>
  <si>
    <t>Conservación Restauración</t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</si>
  <si>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Base de datos denominada Base Matrícula Histórica 2007-2020 descargada el 04/09/2020, disponible en web https://www.mifuturo.cl/bases-de-datos-de-matriculados/. Ministerio de Educación.</t>
    </r>
  </si>
  <si>
    <r>
      <rPr>
        <b/>
        <sz val="8"/>
        <color theme="1"/>
        <rFont val="Verdana"/>
        <family val="2"/>
      </rPr>
      <t xml:space="preserve">1 </t>
    </r>
    <r>
      <rPr>
        <sz val="8"/>
        <color theme="1"/>
        <rFont val="Verdana"/>
        <family val="2"/>
      </rPr>
      <t>Los centros de educación superior incluyen institutos profesionales, centros de formación técnica y universidades chilenas.</t>
    </r>
  </si>
  <si>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 Los diplomados que se informan tienen una duración superior a un semestre.</t>
    </r>
  </si>
  <si>
    <t>- No registro movimiento.</t>
  </si>
  <si>
    <t>Fuente: Elaboración del Ministerio de las Culturas, las Artes y el Patrimonio a partir de datos del Servicio de Información de Educación Superior (SIES) del Mineduc.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</si>
</sst>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vertAlign val="superscript"/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Continuous" vertical="center" wrapText="1"/>
    </xf>
    <xf numFmtId="3" fontId="6" fillId="0" borderId="1" xfId="0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41" fontId="5" fillId="0" borderId="0" xfId="1" applyFont="1" applyAlignment="1">
      <alignment horizontal="right"/>
    </xf>
    <xf numFmtId="41" fontId="2" fillId="0" borderId="0" xfId="1" applyFont="1" applyAlignment="1">
      <alignment horizontal="right"/>
    </xf>
    <xf numFmtId="0" fontId="8" fillId="0" borderId="0" xfId="2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 wrapText="1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futuro.cl/bases-de-datos-de-matricul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7"/>
  <dimension ref="A1:AN398"/>
  <sheetViews>
    <sheetView tabSelected="1" zoomScaleNormal="100" workbookViewId="0"/>
  </sheetViews>
  <sheetFormatPr baseColWidth="10" defaultColWidth="13.140625" defaultRowHeight="10.5" customHeight="1" x14ac:dyDescent="0.25"/>
  <cols>
    <col min="1" max="1" width="47.140625" style="19" customWidth="1"/>
    <col min="2" max="4" width="11.42578125" style="11" customWidth="1"/>
    <col min="5" max="10" width="14.28515625" style="11" customWidth="1"/>
    <col min="11" max="12" width="15.7109375" style="11" customWidth="1"/>
    <col min="13" max="19" width="13.140625" style="1"/>
    <col min="20" max="16384" width="13.140625" style="11"/>
  </cols>
  <sheetData>
    <row r="1" spans="1:40" s="1" customFormat="1" ht="10.5" customHeight="1" x14ac:dyDescent="0.25">
      <c r="B1" s="2"/>
    </row>
    <row r="2" spans="1:40" s="1" customFormat="1" ht="15" customHeight="1" x14ac:dyDescent="0.25">
      <c r="A2" s="3" t="s">
        <v>0</v>
      </c>
      <c r="B2" s="2"/>
    </row>
    <row r="3" spans="1:40" s="1" customFormat="1" ht="10.5" customHeight="1" x14ac:dyDescent="0.25">
      <c r="A3" s="4"/>
      <c r="B3" s="2"/>
    </row>
    <row r="4" spans="1:40" s="8" customFormat="1" ht="4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1.25" customHeight="1" x14ac:dyDescent="0.25">
      <c r="A5" s="9" t="s">
        <v>13</v>
      </c>
      <c r="B5" s="10">
        <f t="shared" ref="B5:L5" si="0">B6+B11+B15+B20+B23+B26+B28+B31+B35</f>
        <v>2692</v>
      </c>
      <c r="C5" s="10">
        <f t="shared" si="0"/>
        <v>1046</v>
      </c>
      <c r="D5" s="10">
        <f t="shared" si="0"/>
        <v>1646</v>
      </c>
      <c r="E5" s="10">
        <f t="shared" si="0"/>
        <v>141</v>
      </c>
      <c r="F5" s="10">
        <f t="shared" si="0"/>
        <v>151</v>
      </c>
      <c r="G5" s="10">
        <f t="shared" si="0"/>
        <v>708</v>
      </c>
      <c r="H5" s="10">
        <f t="shared" si="0"/>
        <v>910</v>
      </c>
      <c r="I5" s="10">
        <f t="shared" si="0"/>
        <v>28</v>
      </c>
      <c r="J5" s="10">
        <f t="shared" si="0"/>
        <v>236</v>
      </c>
      <c r="K5" s="10">
        <f t="shared" si="0"/>
        <v>169</v>
      </c>
      <c r="L5" s="10">
        <f t="shared" si="0"/>
        <v>349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1.25" customHeight="1" x14ac:dyDescent="0.15">
      <c r="A6" s="12" t="s">
        <v>14</v>
      </c>
      <c r="B6" s="10">
        <f t="shared" ref="B6:D6" si="1">SUM(B7:B10)</f>
        <v>715</v>
      </c>
      <c r="C6" s="10">
        <f t="shared" si="1"/>
        <v>363</v>
      </c>
      <c r="D6" s="10">
        <f t="shared" si="1"/>
        <v>352</v>
      </c>
      <c r="E6" s="10">
        <f>SUM(E7:E10)</f>
        <v>39</v>
      </c>
      <c r="F6" s="10">
        <f t="shared" ref="F6:J6" si="2">SUM(F7:F10)</f>
        <v>32</v>
      </c>
      <c r="G6" s="10">
        <f>SUM(G7:G10)</f>
        <v>284</v>
      </c>
      <c r="H6" s="10">
        <f t="shared" si="2"/>
        <v>257</v>
      </c>
      <c r="I6" s="10">
        <f>SUM(I7:I10)</f>
        <v>0</v>
      </c>
      <c r="J6" s="10">
        <f t="shared" si="2"/>
        <v>0</v>
      </c>
      <c r="K6" s="10">
        <f>SUM(K7:K10)</f>
        <v>40</v>
      </c>
      <c r="L6" s="10">
        <f>SUM(L7:L10)</f>
        <v>63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1.25" customHeight="1" x14ac:dyDescent="0.15">
      <c r="A7" s="13" t="s">
        <v>15</v>
      </c>
      <c r="B7" s="14">
        <f>C7+D7</f>
        <v>627</v>
      </c>
      <c r="C7" s="14">
        <f>E7+G7+I7+K7</f>
        <v>322</v>
      </c>
      <c r="D7" s="14">
        <f>F7+H7+J7+L7</f>
        <v>305</v>
      </c>
      <c r="E7" s="15">
        <v>39</v>
      </c>
      <c r="F7" s="15">
        <v>32</v>
      </c>
      <c r="G7" s="15">
        <v>248</v>
      </c>
      <c r="H7" s="15">
        <v>222</v>
      </c>
      <c r="I7" s="15">
        <v>0</v>
      </c>
      <c r="J7" s="15">
        <v>0</v>
      </c>
      <c r="K7" s="15">
        <v>35</v>
      </c>
      <c r="L7" s="15">
        <v>51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1.25" customHeight="1" x14ac:dyDescent="0.15">
      <c r="A8" s="13" t="s">
        <v>16</v>
      </c>
      <c r="B8" s="14">
        <f t="shared" ref="B8:B37" si="3">C8+D8</f>
        <v>0</v>
      </c>
      <c r="C8" s="14">
        <f t="shared" ref="C8:D23" si="4">E8+G8+I8+K8</f>
        <v>0</v>
      </c>
      <c r="D8" s="14">
        <f t="shared" si="4"/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1.25" customHeight="1" x14ac:dyDescent="0.15">
      <c r="A9" s="13" t="s">
        <v>17</v>
      </c>
      <c r="B9" s="14">
        <f t="shared" si="3"/>
        <v>88</v>
      </c>
      <c r="C9" s="14">
        <f t="shared" si="4"/>
        <v>41</v>
      </c>
      <c r="D9" s="14">
        <f t="shared" si="4"/>
        <v>47</v>
      </c>
      <c r="E9" s="15">
        <v>0</v>
      </c>
      <c r="F9" s="15">
        <v>0</v>
      </c>
      <c r="G9" s="15">
        <v>36</v>
      </c>
      <c r="H9" s="15">
        <v>35</v>
      </c>
      <c r="I9" s="15">
        <v>0</v>
      </c>
      <c r="J9" s="15">
        <v>0</v>
      </c>
      <c r="K9" s="15">
        <v>5</v>
      </c>
      <c r="L9" s="15">
        <v>12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1.25" customHeight="1" x14ac:dyDescent="0.15">
      <c r="A10" s="13" t="s">
        <v>18</v>
      </c>
      <c r="B10" s="14">
        <f t="shared" si="3"/>
        <v>0</v>
      </c>
      <c r="C10" s="14">
        <f t="shared" si="4"/>
        <v>0</v>
      </c>
      <c r="D10" s="14">
        <f t="shared" si="4"/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1.25" customHeight="1" x14ac:dyDescent="0.15">
      <c r="A11" s="12" t="s">
        <v>19</v>
      </c>
      <c r="B11" s="10">
        <f t="shared" ref="B11:C11" si="5">SUM(B12:B14)</f>
        <v>41</v>
      </c>
      <c r="C11" s="10">
        <f t="shared" si="5"/>
        <v>11</v>
      </c>
      <c r="D11" s="14">
        <f t="shared" si="4"/>
        <v>30</v>
      </c>
      <c r="E11" s="10">
        <f>SUM(E12:E14)</f>
        <v>0</v>
      </c>
      <c r="F11" s="10">
        <f t="shared" ref="F11:J11" si="6">SUM(F12:F14)</f>
        <v>0</v>
      </c>
      <c r="G11" s="10">
        <f>SUM(G12:G14)</f>
        <v>6</v>
      </c>
      <c r="H11" s="10">
        <f t="shared" si="6"/>
        <v>7</v>
      </c>
      <c r="I11" s="10">
        <f>SUM(I12:I14)</f>
        <v>0</v>
      </c>
      <c r="J11" s="10">
        <f t="shared" si="6"/>
        <v>0</v>
      </c>
      <c r="K11" s="10">
        <f>SUM(K12:K14)</f>
        <v>5</v>
      </c>
      <c r="L11" s="10">
        <f>SUM(L12:L14)</f>
        <v>23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1.25" customHeight="1" x14ac:dyDescent="0.15">
      <c r="A12" s="13" t="s">
        <v>20</v>
      </c>
      <c r="B12" s="14">
        <f t="shared" si="3"/>
        <v>0</v>
      </c>
      <c r="C12" s="14">
        <f t="shared" ref="C12:C14" si="7">E12+G12+I12+K12</f>
        <v>0</v>
      </c>
      <c r="D12" s="14">
        <f t="shared" si="4"/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1.25" customHeight="1" x14ac:dyDescent="0.15">
      <c r="A13" s="13" t="s">
        <v>21</v>
      </c>
      <c r="B13" s="14">
        <f t="shared" si="3"/>
        <v>0</v>
      </c>
      <c r="C13" s="14">
        <f t="shared" si="7"/>
        <v>0</v>
      </c>
      <c r="D13" s="14">
        <f t="shared" si="4"/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1.25" customHeight="1" x14ac:dyDescent="0.15">
      <c r="A14" s="13" t="s">
        <v>22</v>
      </c>
      <c r="B14" s="14">
        <f t="shared" si="3"/>
        <v>41</v>
      </c>
      <c r="C14" s="14">
        <f t="shared" si="7"/>
        <v>11</v>
      </c>
      <c r="D14" s="14">
        <f t="shared" si="4"/>
        <v>30</v>
      </c>
      <c r="E14" s="15">
        <v>0</v>
      </c>
      <c r="F14" s="15">
        <v>0</v>
      </c>
      <c r="G14" s="15">
        <v>6</v>
      </c>
      <c r="H14" s="15">
        <v>7</v>
      </c>
      <c r="I14" s="15">
        <v>0</v>
      </c>
      <c r="J14" s="15">
        <v>0</v>
      </c>
      <c r="K14" s="15">
        <v>5</v>
      </c>
      <c r="L14" s="15">
        <v>23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1.25" customHeight="1" x14ac:dyDescent="0.15">
      <c r="A15" s="12" t="s">
        <v>23</v>
      </c>
      <c r="B15" s="10">
        <f t="shared" ref="B15:C15" si="8">SUM(B16:B19)</f>
        <v>1175</v>
      </c>
      <c r="C15" s="10">
        <f t="shared" si="8"/>
        <v>352</v>
      </c>
      <c r="D15" s="14">
        <f t="shared" si="4"/>
        <v>823</v>
      </c>
      <c r="E15" s="10">
        <f>SUM(E16:E19)</f>
        <v>102</v>
      </c>
      <c r="F15" s="10">
        <f t="shared" ref="F15:J15" si="9">SUM(F16:F19)</f>
        <v>119</v>
      </c>
      <c r="G15" s="10">
        <f>SUM(G16:G19)</f>
        <v>181</v>
      </c>
      <c r="H15" s="10">
        <f t="shared" si="9"/>
        <v>375</v>
      </c>
      <c r="I15" s="10">
        <f>SUM(I16:I19)</f>
        <v>16</v>
      </c>
      <c r="J15" s="10">
        <f t="shared" si="9"/>
        <v>196</v>
      </c>
      <c r="K15" s="10">
        <f>SUM(K16:K19)</f>
        <v>53</v>
      </c>
      <c r="L15" s="10">
        <f>SUM(L16:L19)</f>
        <v>133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1.25" customHeight="1" x14ac:dyDescent="0.15">
      <c r="A16" s="13" t="s">
        <v>24</v>
      </c>
      <c r="B16" s="14">
        <f t="shared" si="3"/>
        <v>16</v>
      </c>
      <c r="C16" s="14">
        <f t="shared" ref="C16:C19" si="10">E16+G16+I16+K16</f>
        <v>6</v>
      </c>
      <c r="D16" s="14">
        <f t="shared" si="4"/>
        <v>10</v>
      </c>
      <c r="E16" s="15">
        <v>0</v>
      </c>
      <c r="F16" s="15">
        <v>0</v>
      </c>
      <c r="G16" s="15">
        <v>6</v>
      </c>
      <c r="H16" s="15">
        <v>10</v>
      </c>
      <c r="I16" s="15">
        <v>0</v>
      </c>
      <c r="J16" s="15">
        <v>0</v>
      </c>
      <c r="K16" s="15">
        <v>0</v>
      </c>
      <c r="L16" s="15"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1.25" customHeight="1" x14ac:dyDescent="0.15">
      <c r="A17" s="13" t="s">
        <v>25</v>
      </c>
      <c r="B17" s="14">
        <f t="shared" si="3"/>
        <v>86</v>
      </c>
      <c r="C17" s="14">
        <f t="shared" si="10"/>
        <v>31</v>
      </c>
      <c r="D17" s="14">
        <f t="shared" si="4"/>
        <v>55</v>
      </c>
      <c r="E17" s="15">
        <v>0</v>
      </c>
      <c r="F17" s="15">
        <v>0</v>
      </c>
      <c r="G17" s="15">
        <v>22</v>
      </c>
      <c r="H17" s="15">
        <v>45</v>
      </c>
      <c r="I17" s="15">
        <v>0</v>
      </c>
      <c r="J17" s="15">
        <v>0</v>
      </c>
      <c r="K17" s="15">
        <v>9</v>
      </c>
      <c r="L17" s="15">
        <v>10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1.25" customHeight="1" x14ac:dyDescent="0.15">
      <c r="A18" s="13" t="s">
        <v>26</v>
      </c>
      <c r="B18" s="14">
        <f t="shared" si="3"/>
        <v>1044</v>
      </c>
      <c r="C18" s="14">
        <f t="shared" si="10"/>
        <v>314</v>
      </c>
      <c r="D18" s="14">
        <f t="shared" si="4"/>
        <v>730</v>
      </c>
      <c r="E18" s="15">
        <v>102</v>
      </c>
      <c r="F18" s="15">
        <v>119</v>
      </c>
      <c r="G18" s="15">
        <v>153</v>
      </c>
      <c r="H18" s="15">
        <v>320</v>
      </c>
      <c r="I18" s="15">
        <v>16</v>
      </c>
      <c r="J18" s="15">
        <v>196</v>
      </c>
      <c r="K18" s="15">
        <v>43</v>
      </c>
      <c r="L18" s="15">
        <v>95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1.25" customHeight="1" x14ac:dyDescent="0.15">
      <c r="A19" s="13" t="s">
        <v>27</v>
      </c>
      <c r="B19" s="14">
        <f t="shared" si="3"/>
        <v>29</v>
      </c>
      <c r="C19" s="14">
        <f t="shared" si="10"/>
        <v>1</v>
      </c>
      <c r="D19" s="14">
        <f t="shared" si="4"/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1</v>
      </c>
      <c r="L19" s="15">
        <v>28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1.25" customHeight="1" x14ac:dyDescent="0.15">
      <c r="A20" s="12" t="s">
        <v>28</v>
      </c>
      <c r="B20" s="10">
        <f t="shared" ref="B20:C20" si="11">SUM(B21:B22)</f>
        <v>111</v>
      </c>
      <c r="C20" s="10">
        <f t="shared" si="11"/>
        <v>78</v>
      </c>
      <c r="D20" s="14">
        <f t="shared" si="4"/>
        <v>33</v>
      </c>
      <c r="E20" s="10">
        <f>SUM(E21:E22)</f>
        <v>0</v>
      </c>
      <c r="F20" s="10">
        <f t="shared" ref="F20:J20" si="12">SUM(F21:F22)</f>
        <v>0</v>
      </c>
      <c r="G20" s="10">
        <f>SUM(G21:G22)</f>
        <v>49</v>
      </c>
      <c r="H20" s="10">
        <f t="shared" si="12"/>
        <v>17</v>
      </c>
      <c r="I20" s="10">
        <f>SUM(I21:I22)</f>
        <v>6</v>
      </c>
      <c r="J20" s="10">
        <f t="shared" si="12"/>
        <v>1</v>
      </c>
      <c r="K20" s="10">
        <f>SUM(K21:K22)</f>
        <v>23</v>
      </c>
      <c r="L20" s="10">
        <f>SUM(L21:L22)</f>
        <v>15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1.25" customHeight="1" x14ac:dyDescent="0.15">
      <c r="A21" s="13" t="s">
        <v>29</v>
      </c>
      <c r="B21" s="14">
        <f t="shared" si="3"/>
        <v>106</v>
      </c>
      <c r="C21" s="14">
        <f t="shared" ref="C21:C22" si="13">E21+G21+I21+K21</f>
        <v>75</v>
      </c>
      <c r="D21" s="14">
        <f t="shared" si="4"/>
        <v>31</v>
      </c>
      <c r="E21" s="15">
        <v>0</v>
      </c>
      <c r="F21" s="15">
        <v>0</v>
      </c>
      <c r="G21" s="15">
        <v>46</v>
      </c>
      <c r="H21" s="15">
        <v>15</v>
      </c>
      <c r="I21" s="15">
        <v>6</v>
      </c>
      <c r="J21" s="15">
        <v>1</v>
      </c>
      <c r="K21" s="15">
        <v>23</v>
      </c>
      <c r="L21" s="15">
        <v>15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1.25" customHeight="1" x14ac:dyDescent="0.15">
      <c r="A22" s="13" t="s">
        <v>30</v>
      </c>
      <c r="B22" s="14">
        <f t="shared" si="3"/>
        <v>5</v>
      </c>
      <c r="C22" s="14">
        <f t="shared" si="13"/>
        <v>3</v>
      </c>
      <c r="D22" s="14">
        <f t="shared" si="4"/>
        <v>2</v>
      </c>
      <c r="E22" s="15">
        <v>0</v>
      </c>
      <c r="F22" s="15">
        <v>0</v>
      </c>
      <c r="G22" s="15">
        <v>3</v>
      </c>
      <c r="H22" s="15">
        <v>2</v>
      </c>
      <c r="I22" s="15">
        <v>0</v>
      </c>
      <c r="J22" s="15">
        <v>0</v>
      </c>
      <c r="K22" s="15">
        <v>0</v>
      </c>
      <c r="L22" s="15"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1.25" customHeight="1" x14ac:dyDescent="0.15">
      <c r="A23" s="12" t="s">
        <v>31</v>
      </c>
      <c r="B23" s="10">
        <f t="shared" ref="B23:C23" si="14">SUM(B24:B25)</f>
        <v>117</v>
      </c>
      <c r="C23" s="10">
        <f t="shared" si="14"/>
        <v>35</v>
      </c>
      <c r="D23" s="14">
        <f t="shared" si="4"/>
        <v>82</v>
      </c>
      <c r="E23" s="10">
        <f>SUM(E24:E25)</f>
        <v>0</v>
      </c>
      <c r="F23" s="10">
        <f t="shared" ref="F23:J23" si="15">SUM(F24:F25)</f>
        <v>0</v>
      </c>
      <c r="G23" s="10">
        <f>SUM(G24:G25)</f>
        <v>17</v>
      </c>
      <c r="H23" s="10">
        <f t="shared" si="15"/>
        <v>21</v>
      </c>
      <c r="I23" s="10">
        <f>SUM(I24:I25)</f>
        <v>1</v>
      </c>
      <c r="J23" s="10">
        <f t="shared" si="15"/>
        <v>7</v>
      </c>
      <c r="K23" s="10">
        <f>SUM(K24:K25)</f>
        <v>17</v>
      </c>
      <c r="L23" s="10">
        <f>SUM(L24:L25)</f>
        <v>54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1.25" customHeight="1" x14ac:dyDescent="0.15">
      <c r="A24" s="13" t="s">
        <v>31</v>
      </c>
      <c r="B24" s="14">
        <f t="shared" si="3"/>
        <v>69</v>
      </c>
      <c r="C24" s="14">
        <f t="shared" ref="C24:D37" si="16">E24+G24+I24+K24</f>
        <v>14</v>
      </c>
      <c r="D24" s="14">
        <f t="shared" si="16"/>
        <v>55</v>
      </c>
      <c r="E24" s="15">
        <v>0</v>
      </c>
      <c r="F24" s="15">
        <v>0</v>
      </c>
      <c r="G24" s="15">
        <v>5</v>
      </c>
      <c r="H24" s="15">
        <v>8</v>
      </c>
      <c r="I24" s="15">
        <v>1</v>
      </c>
      <c r="J24" s="15">
        <v>7</v>
      </c>
      <c r="K24" s="15">
        <v>8</v>
      </c>
      <c r="L24" s="15">
        <v>40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1.25" customHeight="1" x14ac:dyDescent="0.15">
      <c r="A25" s="13" t="s">
        <v>32</v>
      </c>
      <c r="B25" s="14">
        <f t="shared" si="3"/>
        <v>48</v>
      </c>
      <c r="C25" s="14">
        <f t="shared" si="16"/>
        <v>21</v>
      </c>
      <c r="D25" s="14">
        <f t="shared" si="16"/>
        <v>27</v>
      </c>
      <c r="E25" s="15">
        <v>0</v>
      </c>
      <c r="F25" s="15">
        <v>0</v>
      </c>
      <c r="G25" s="15">
        <v>12</v>
      </c>
      <c r="H25" s="15">
        <v>13</v>
      </c>
      <c r="I25" s="15">
        <v>0</v>
      </c>
      <c r="J25" s="15">
        <v>0</v>
      </c>
      <c r="K25" s="15">
        <v>9</v>
      </c>
      <c r="L25" s="15">
        <v>14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1.25" customHeight="1" x14ac:dyDescent="0.15">
      <c r="A26" s="12" t="s">
        <v>33</v>
      </c>
      <c r="B26" s="14">
        <f t="shared" si="3"/>
        <v>0</v>
      </c>
      <c r="C26" s="14">
        <f t="shared" si="16"/>
        <v>0</v>
      </c>
      <c r="D26" s="14">
        <f t="shared" si="16"/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1.25" customHeight="1" x14ac:dyDescent="0.15">
      <c r="A27" s="13" t="s">
        <v>33</v>
      </c>
      <c r="B27" s="14">
        <f t="shared" si="3"/>
        <v>0</v>
      </c>
      <c r="C27" s="14">
        <f t="shared" si="16"/>
        <v>0</v>
      </c>
      <c r="D27" s="14">
        <f t="shared" si="16"/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1.25" customHeight="1" x14ac:dyDescent="0.15">
      <c r="A28" s="12" t="s">
        <v>34</v>
      </c>
      <c r="B28" s="10">
        <f t="shared" ref="B28:C28" si="17">SUM(B29:B30)</f>
        <v>2</v>
      </c>
      <c r="C28" s="10">
        <f t="shared" si="17"/>
        <v>2</v>
      </c>
      <c r="D28" s="14">
        <f t="shared" si="16"/>
        <v>0</v>
      </c>
      <c r="E28" s="10">
        <f>SUM(E29:E30)</f>
        <v>0</v>
      </c>
      <c r="F28" s="10">
        <f t="shared" ref="F28:J28" si="18">SUM(F29:F30)</f>
        <v>0</v>
      </c>
      <c r="G28" s="10">
        <f>SUM(G29:G30)</f>
        <v>0</v>
      </c>
      <c r="H28" s="10">
        <f t="shared" si="18"/>
        <v>0</v>
      </c>
      <c r="I28" s="10">
        <f>SUM(I29:I30)</f>
        <v>2</v>
      </c>
      <c r="J28" s="10">
        <f t="shared" si="18"/>
        <v>0</v>
      </c>
      <c r="K28" s="10">
        <f>SUM(K29:K30)</f>
        <v>0</v>
      </c>
      <c r="L28" s="10">
        <f>SUM(L29:L30)</f>
        <v>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1.25" customHeight="1" x14ac:dyDescent="0.15">
      <c r="A29" s="13" t="s">
        <v>35</v>
      </c>
      <c r="B29" s="14">
        <f t="shared" si="3"/>
        <v>2</v>
      </c>
      <c r="C29" s="14">
        <f t="shared" ref="C29:C30" si="19">E29+G29+I29+K29</f>
        <v>2</v>
      </c>
      <c r="D29" s="14">
        <f t="shared" si="16"/>
        <v>0</v>
      </c>
      <c r="E29" s="15">
        <v>0</v>
      </c>
      <c r="F29" s="15">
        <v>0</v>
      </c>
      <c r="G29" s="15">
        <v>0</v>
      </c>
      <c r="H29" s="15">
        <v>0</v>
      </c>
      <c r="I29" s="15">
        <v>2</v>
      </c>
      <c r="J29" s="15">
        <v>0</v>
      </c>
      <c r="K29" s="15">
        <v>0</v>
      </c>
      <c r="L29" s="15">
        <v>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1.25" customHeight="1" x14ac:dyDescent="0.15">
      <c r="A30" s="13" t="s">
        <v>36</v>
      </c>
      <c r="B30" s="14">
        <f t="shared" si="3"/>
        <v>0</v>
      </c>
      <c r="C30" s="14">
        <f t="shared" si="19"/>
        <v>0</v>
      </c>
      <c r="D30" s="14">
        <f t="shared" si="16"/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1.25" customHeight="1" x14ac:dyDescent="0.15">
      <c r="A31" s="12" t="s">
        <v>37</v>
      </c>
      <c r="B31" s="10">
        <f t="shared" ref="B31:C31" si="20">SUM(B32:B34)</f>
        <v>117</v>
      </c>
      <c r="C31" s="10">
        <f t="shared" si="20"/>
        <v>75</v>
      </c>
      <c r="D31" s="14">
        <f t="shared" si="16"/>
        <v>42</v>
      </c>
      <c r="E31" s="10">
        <f>SUM(E32:E34)</f>
        <v>0</v>
      </c>
      <c r="F31" s="10">
        <f t="shared" ref="F31:J31" si="21">SUM(F32:F34)</f>
        <v>0</v>
      </c>
      <c r="G31" s="10">
        <f>SUM(G32:G34)</f>
        <v>63</v>
      </c>
      <c r="H31" s="10">
        <f t="shared" si="21"/>
        <v>28</v>
      </c>
      <c r="I31" s="10">
        <f>SUM(I32:I34)</f>
        <v>0</v>
      </c>
      <c r="J31" s="10">
        <f t="shared" si="21"/>
        <v>0</v>
      </c>
      <c r="K31" s="10">
        <f>SUM(K32:K34)</f>
        <v>12</v>
      </c>
      <c r="L31" s="10">
        <f>SUM(L32:L34)</f>
        <v>14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1.25" customHeight="1" x14ac:dyDescent="0.15">
      <c r="A32" s="13" t="s">
        <v>38</v>
      </c>
      <c r="B32" s="14">
        <f t="shared" si="3"/>
        <v>26</v>
      </c>
      <c r="C32" s="14">
        <f t="shared" ref="C32:C34" si="22">E32+G32+I32+K32</f>
        <v>12</v>
      </c>
      <c r="D32" s="14">
        <f t="shared" si="16"/>
        <v>14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12</v>
      </c>
      <c r="L32" s="15">
        <v>14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1.25" customHeight="1" x14ac:dyDescent="0.15">
      <c r="A33" s="13" t="s">
        <v>39</v>
      </c>
      <c r="B33" s="14">
        <f t="shared" si="3"/>
        <v>51</v>
      </c>
      <c r="C33" s="14">
        <f t="shared" si="22"/>
        <v>36</v>
      </c>
      <c r="D33" s="14">
        <f t="shared" si="16"/>
        <v>15</v>
      </c>
      <c r="E33" s="15">
        <v>0</v>
      </c>
      <c r="F33" s="15">
        <v>0</v>
      </c>
      <c r="G33" s="15">
        <v>36</v>
      </c>
      <c r="H33" s="15">
        <v>15</v>
      </c>
      <c r="I33" s="15">
        <v>0</v>
      </c>
      <c r="J33" s="15">
        <v>0</v>
      </c>
      <c r="K33" s="15">
        <v>0</v>
      </c>
      <c r="L33" s="15"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1.25" customHeight="1" x14ac:dyDescent="0.15">
      <c r="A34" s="13" t="s">
        <v>40</v>
      </c>
      <c r="B34" s="14">
        <f t="shared" si="3"/>
        <v>40</v>
      </c>
      <c r="C34" s="14">
        <f t="shared" si="22"/>
        <v>27</v>
      </c>
      <c r="D34" s="14">
        <f t="shared" si="16"/>
        <v>13</v>
      </c>
      <c r="E34" s="15">
        <v>0</v>
      </c>
      <c r="F34" s="15">
        <v>0</v>
      </c>
      <c r="G34" s="15">
        <v>27</v>
      </c>
      <c r="H34" s="15">
        <v>13</v>
      </c>
      <c r="I34" s="15">
        <v>0</v>
      </c>
      <c r="J34" s="15">
        <v>0</v>
      </c>
      <c r="K34" s="15">
        <v>0</v>
      </c>
      <c r="L34" s="15">
        <v>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1.25" customHeight="1" x14ac:dyDescent="0.15">
      <c r="A35" s="12" t="s">
        <v>41</v>
      </c>
      <c r="B35" s="10">
        <f t="shared" ref="B35:C35" si="23">SUM(B36:B37)</f>
        <v>414</v>
      </c>
      <c r="C35" s="10">
        <f t="shared" si="23"/>
        <v>130</v>
      </c>
      <c r="D35" s="14">
        <f t="shared" si="16"/>
        <v>284</v>
      </c>
      <c r="E35" s="10">
        <f>SUM(E36:E37)</f>
        <v>0</v>
      </c>
      <c r="F35" s="10">
        <f t="shared" ref="F35:J35" si="24">SUM(F36:F37)</f>
        <v>0</v>
      </c>
      <c r="G35" s="10">
        <f>SUM(G36:G37)</f>
        <v>108</v>
      </c>
      <c r="H35" s="10">
        <f t="shared" si="24"/>
        <v>205</v>
      </c>
      <c r="I35" s="10">
        <f>SUM(I36:I37)</f>
        <v>3</v>
      </c>
      <c r="J35" s="10">
        <f t="shared" si="24"/>
        <v>32</v>
      </c>
      <c r="K35" s="10">
        <f>SUM(K36:K37)</f>
        <v>19</v>
      </c>
      <c r="L35" s="10">
        <f>SUM(L36:L37)</f>
        <v>47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1.25" customHeight="1" x14ac:dyDescent="0.15">
      <c r="A36" s="13" t="s">
        <v>42</v>
      </c>
      <c r="B36" s="14">
        <f t="shared" si="3"/>
        <v>126</v>
      </c>
      <c r="C36" s="14">
        <f t="shared" ref="C36:C37" si="25">E36+G36+I36+K36</f>
        <v>32</v>
      </c>
      <c r="D36" s="14">
        <f t="shared" si="16"/>
        <v>94</v>
      </c>
      <c r="E36" s="15">
        <v>0</v>
      </c>
      <c r="F36" s="15">
        <v>0</v>
      </c>
      <c r="G36" s="15">
        <v>28</v>
      </c>
      <c r="H36" s="15">
        <v>49</v>
      </c>
      <c r="I36" s="15">
        <v>3</v>
      </c>
      <c r="J36" s="15">
        <v>31</v>
      </c>
      <c r="K36" s="15">
        <v>1</v>
      </c>
      <c r="L36" s="15">
        <v>14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1.25" customHeight="1" x14ac:dyDescent="0.15">
      <c r="A37" s="13" t="s">
        <v>41</v>
      </c>
      <c r="B37" s="14">
        <f t="shared" si="3"/>
        <v>288</v>
      </c>
      <c r="C37" s="14">
        <f t="shared" si="25"/>
        <v>98</v>
      </c>
      <c r="D37" s="14">
        <f t="shared" si="16"/>
        <v>190</v>
      </c>
      <c r="E37" s="15">
        <v>0</v>
      </c>
      <c r="F37" s="15">
        <v>0</v>
      </c>
      <c r="G37" s="15">
        <v>80</v>
      </c>
      <c r="H37" s="15">
        <v>156</v>
      </c>
      <c r="I37" s="15">
        <v>0</v>
      </c>
      <c r="J37" s="15">
        <v>1</v>
      </c>
      <c r="K37" s="15">
        <v>18</v>
      </c>
      <c r="L37" s="15">
        <v>33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s="1" customFormat="1" ht="10.5" customHeight="1" x14ac:dyDescent="0.25"/>
    <row r="39" spans="1:40" s="1" customFormat="1" ht="11.25" customHeight="1" x14ac:dyDescent="0.25">
      <c r="A39" s="16" t="s">
        <v>43</v>
      </c>
      <c r="B39" s="2"/>
    </row>
    <row r="40" spans="1:40" ht="11.25" customHeight="1" x14ac:dyDescent="0.25">
      <c r="A40" s="1" t="s">
        <v>44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40" ht="11.25" customHeight="1" x14ac:dyDescent="0.25">
      <c r="A41" s="1" t="s">
        <v>45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40" ht="11.25" customHeight="1" x14ac:dyDescent="0.25">
      <c r="A42" s="18" t="s">
        <v>46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40" ht="11.25" customHeight="1" x14ac:dyDescent="0.25">
      <c r="A43" s="1" t="s">
        <v>47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40" s="1" customFormat="1" ht="10.5" customHeight="1" x14ac:dyDescent="0.25">
      <c r="B44" s="2"/>
    </row>
    <row r="45" spans="1:40" s="1" customFormat="1" ht="10.5" customHeight="1" x14ac:dyDescent="0.25">
      <c r="B45" s="2"/>
    </row>
    <row r="46" spans="1:40" s="1" customFormat="1" ht="10.5" customHeight="1" x14ac:dyDescent="0.25">
      <c r="B46" s="2"/>
    </row>
    <row r="47" spans="1:40" s="1" customFormat="1" ht="10.5" customHeight="1" x14ac:dyDescent="0.25">
      <c r="B47" s="2"/>
    </row>
    <row r="48" spans="1:40" s="1" customFormat="1" ht="10.5" customHeight="1" x14ac:dyDescent="0.25">
      <c r="B48" s="2"/>
    </row>
    <row r="49" spans="2:2" s="1" customFormat="1" ht="10.5" customHeight="1" x14ac:dyDescent="0.25">
      <c r="B49" s="2"/>
    </row>
    <row r="50" spans="2:2" s="1" customFormat="1" ht="10.5" customHeight="1" x14ac:dyDescent="0.25">
      <c r="B50" s="2"/>
    </row>
    <row r="51" spans="2:2" s="1" customFormat="1" ht="10.5" customHeight="1" x14ac:dyDescent="0.25">
      <c r="B51" s="2"/>
    </row>
    <row r="52" spans="2:2" s="1" customFormat="1" ht="10.5" customHeight="1" x14ac:dyDescent="0.25">
      <c r="B52" s="2"/>
    </row>
    <row r="53" spans="2:2" s="1" customFormat="1" ht="10.5" customHeight="1" x14ac:dyDescent="0.25">
      <c r="B53" s="2"/>
    </row>
    <row r="54" spans="2:2" s="1" customFormat="1" ht="10.5" customHeight="1" x14ac:dyDescent="0.25">
      <c r="B54" s="2"/>
    </row>
    <row r="55" spans="2:2" s="1" customFormat="1" ht="10.5" customHeight="1" x14ac:dyDescent="0.25">
      <c r="B55" s="2"/>
    </row>
    <row r="56" spans="2:2" s="1" customFormat="1" ht="10.5" customHeight="1" x14ac:dyDescent="0.25">
      <c r="B56" s="2"/>
    </row>
    <row r="57" spans="2:2" s="1" customFormat="1" ht="10.5" customHeight="1" x14ac:dyDescent="0.25">
      <c r="B57" s="2"/>
    </row>
    <row r="58" spans="2:2" s="1" customFormat="1" ht="10.5" customHeight="1" x14ac:dyDescent="0.25">
      <c r="B58" s="2"/>
    </row>
    <row r="59" spans="2:2" s="1" customFormat="1" ht="10.5" customHeight="1" x14ac:dyDescent="0.25">
      <c r="B59" s="2"/>
    </row>
    <row r="60" spans="2:2" s="1" customFormat="1" ht="10.5" customHeight="1" x14ac:dyDescent="0.25">
      <c r="B60" s="2"/>
    </row>
    <row r="61" spans="2:2" s="1" customFormat="1" ht="10.5" customHeight="1" x14ac:dyDescent="0.25">
      <c r="B61" s="2"/>
    </row>
    <row r="62" spans="2:2" s="1" customFormat="1" ht="10.5" customHeight="1" x14ac:dyDescent="0.25">
      <c r="B62" s="2"/>
    </row>
    <row r="63" spans="2:2" s="1" customFormat="1" ht="10.5" customHeight="1" x14ac:dyDescent="0.25">
      <c r="B63" s="2"/>
    </row>
    <row r="64" spans="2:2" s="1" customFormat="1" ht="10.5" customHeight="1" x14ac:dyDescent="0.25">
      <c r="B64" s="2"/>
    </row>
    <row r="65" spans="2:2" s="1" customFormat="1" ht="10.5" customHeight="1" x14ac:dyDescent="0.25">
      <c r="B65" s="2"/>
    </row>
    <row r="66" spans="2:2" s="1" customFormat="1" ht="10.5" customHeight="1" x14ac:dyDescent="0.25">
      <c r="B66" s="2"/>
    </row>
    <row r="67" spans="2:2" s="1" customFormat="1" ht="10.5" customHeight="1" x14ac:dyDescent="0.25">
      <c r="B67" s="2"/>
    </row>
    <row r="68" spans="2:2" s="1" customFormat="1" ht="10.5" customHeight="1" x14ac:dyDescent="0.25">
      <c r="B68" s="2"/>
    </row>
    <row r="69" spans="2:2" s="1" customFormat="1" ht="10.5" customHeight="1" x14ac:dyDescent="0.25">
      <c r="B69" s="2"/>
    </row>
    <row r="70" spans="2:2" s="1" customFormat="1" ht="10.5" customHeight="1" x14ac:dyDescent="0.25">
      <c r="B70" s="2"/>
    </row>
    <row r="71" spans="2:2" s="1" customFormat="1" ht="10.5" customHeight="1" x14ac:dyDescent="0.25">
      <c r="B71" s="2"/>
    </row>
    <row r="72" spans="2:2" s="1" customFormat="1" ht="10.5" customHeight="1" x14ac:dyDescent="0.25">
      <c r="B72" s="2"/>
    </row>
    <row r="73" spans="2:2" s="1" customFormat="1" ht="10.5" customHeight="1" x14ac:dyDescent="0.25">
      <c r="B73" s="2"/>
    </row>
    <row r="74" spans="2:2" s="1" customFormat="1" ht="10.5" customHeight="1" x14ac:dyDescent="0.25">
      <c r="B74" s="2"/>
    </row>
    <row r="75" spans="2:2" s="1" customFormat="1" ht="10.5" customHeight="1" x14ac:dyDescent="0.25">
      <c r="B75" s="2"/>
    </row>
    <row r="76" spans="2:2" s="1" customFormat="1" ht="10.5" customHeight="1" x14ac:dyDescent="0.25">
      <c r="B76" s="2"/>
    </row>
    <row r="77" spans="2:2" s="1" customFormat="1" ht="10.5" customHeight="1" x14ac:dyDescent="0.25">
      <c r="B77" s="2"/>
    </row>
    <row r="78" spans="2:2" s="1" customFormat="1" ht="10.5" customHeight="1" x14ac:dyDescent="0.25">
      <c r="B78" s="2"/>
    </row>
    <row r="79" spans="2:2" s="1" customFormat="1" ht="10.5" customHeight="1" x14ac:dyDescent="0.25">
      <c r="B79" s="2"/>
    </row>
    <row r="80" spans="2:2" s="1" customFormat="1" ht="10.5" customHeight="1" x14ac:dyDescent="0.25">
      <c r="B80" s="2"/>
    </row>
    <row r="81" spans="2:2" s="1" customFormat="1" ht="10.5" customHeight="1" x14ac:dyDescent="0.25">
      <c r="B81" s="2"/>
    </row>
    <row r="82" spans="2:2" s="1" customFormat="1" ht="10.5" customHeight="1" x14ac:dyDescent="0.25">
      <c r="B82" s="2"/>
    </row>
    <row r="83" spans="2:2" s="1" customFormat="1" ht="10.5" customHeight="1" x14ac:dyDescent="0.25">
      <c r="B83" s="2"/>
    </row>
    <row r="84" spans="2:2" s="1" customFormat="1" ht="10.5" customHeight="1" x14ac:dyDescent="0.25">
      <c r="B84" s="2"/>
    </row>
    <row r="85" spans="2:2" s="1" customFormat="1" ht="10.5" customHeight="1" x14ac:dyDescent="0.25">
      <c r="B85" s="2"/>
    </row>
    <row r="86" spans="2:2" s="1" customFormat="1" ht="10.5" customHeight="1" x14ac:dyDescent="0.25">
      <c r="B86" s="2"/>
    </row>
    <row r="87" spans="2:2" s="1" customFormat="1" ht="10.5" customHeight="1" x14ac:dyDescent="0.25">
      <c r="B87" s="2"/>
    </row>
    <row r="88" spans="2:2" s="1" customFormat="1" ht="10.5" customHeight="1" x14ac:dyDescent="0.25">
      <c r="B88" s="2"/>
    </row>
    <row r="89" spans="2:2" s="1" customFormat="1" ht="10.5" customHeight="1" x14ac:dyDescent="0.25">
      <c r="B89" s="2"/>
    </row>
    <row r="90" spans="2:2" s="1" customFormat="1" ht="10.5" customHeight="1" x14ac:dyDescent="0.25">
      <c r="B90" s="2"/>
    </row>
    <row r="91" spans="2:2" s="1" customFormat="1" ht="10.5" customHeight="1" x14ac:dyDescent="0.25">
      <c r="B91" s="2"/>
    </row>
    <row r="92" spans="2:2" s="1" customFormat="1" ht="10.5" customHeight="1" x14ac:dyDescent="0.25">
      <c r="B92" s="2"/>
    </row>
    <row r="93" spans="2:2" s="1" customFormat="1" ht="10.5" customHeight="1" x14ac:dyDescent="0.25">
      <c r="B93" s="2"/>
    </row>
    <row r="94" spans="2:2" s="1" customFormat="1" ht="10.5" customHeight="1" x14ac:dyDescent="0.25">
      <c r="B94" s="2"/>
    </row>
    <row r="95" spans="2:2" s="1" customFormat="1" ht="10.5" customHeight="1" x14ac:dyDescent="0.25">
      <c r="B95" s="2"/>
    </row>
    <row r="96" spans="2:2" s="1" customFormat="1" ht="10.5" customHeight="1" x14ac:dyDescent="0.25">
      <c r="B96" s="2"/>
    </row>
    <row r="97" spans="2:2" s="1" customFormat="1" ht="10.5" customHeight="1" x14ac:dyDescent="0.25">
      <c r="B97" s="2"/>
    </row>
    <row r="98" spans="2:2" s="1" customFormat="1" ht="10.5" customHeight="1" x14ac:dyDescent="0.25">
      <c r="B98" s="2"/>
    </row>
    <row r="99" spans="2:2" s="1" customFormat="1" ht="10.5" customHeight="1" x14ac:dyDescent="0.25">
      <c r="B99" s="2"/>
    </row>
    <row r="100" spans="2:2" s="1" customFormat="1" ht="10.5" customHeight="1" x14ac:dyDescent="0.25">
      <c r="B100" s="2"/>
    </row>
    <row r="101" spans="2:2" s="1" customFormat="1" ht="10.5" customHeight="1" x14ac:dyDescent="0.25">
      <c r="B101" s="2"/>
    </row>
    <row r="102" spans="2:2" s="1" customFormat="1" ht="10.5" customHeight="1" x14ac:dyDescent="0.25">
      <c r="B102" s="2"/>
    </row>
    <row r="103" spans="2:2" s="1" customFormat="1" ht="10.5" customHeight="1" x14ac:dyDescent="0.25">
      <c r="B103" s="2"/>
    </row>
    <row r="104" spans="2:2" s="1" customFormat="1" ht="10.5" customHeight="1" x14ac:dyDescent="0.25">
      <c r="B104" s="2"/>
    </row>
    <row r="105" spans="2:2" s="1" customFormat="1" ht="10.5" customHeight="1" x14ac:dyDescent="0.25">
      <c r="B105" s="2"/>
    </row>
    <row r="106" spans="2:2" s="1" customFormat="1" ht="10.5" customHeight="1" x14ac:dyDescent="0.25">
      <c r="B106" s="2"/>
    </row>
    <row r="107" spans="2:2" s="1" customFormat="1" ht="10.5" customHeight="1" x14ac:dyDescent="0.25">
      <c r="B107" s="2"/>
    </row>
    <row r="108" spans="2:2" s="1" customFormat="1" ht="10.5" customHeight="1" x14ac:dyDescent="0.25">
      <c r="B108" s="2"/>
    </row>
    <row r="109" spans="2:2" s="1" customFormat="1" ht="10.5" customHeight="1" x14ac:dyDescent="0.25">
      <c r="B109" s="2"/>
    </row>
    <row r="110" spans="2:2" s="1" customFormat="1" ht="10.5" customHeight="1" x14ac:dyDescent="0.25">
      <c r="B110" s="2"/>
    </row>
    <row r="111" spans="2:2" s="1" customFormat="1" ht="10.5" customHeight="1" x14ac:dyDescent="0.25">
      <c r="B111" s="2"/>
    </row>
    <row r="112" spans="2:2" s="1" customFormat="1" ht="10.5" customHeight="1" x14ac:dyDescent="0.25">
      <c r="B112" s="2"/>
    </row>
    <row r="113" spans="2:2" s="1" customFormat="1" ht="10.5" customHeight="1" x14ac:dyDescent="0.25">
      <c r="B113" s="2"/>
    </row>
    <row r="114" spans="2:2" s="1" customFormat="1" ht="10.5" customHeight="1" x14ac:dyDescent="0.25">
      <c r="B114" s="2"/>
    </row>
    <row r="115" spans="2:2" s="1" customFormat="1" ht="10.5" customHeight="1" x14ac:dyDescent="0.25">
      <c r="B115" s="2"/>
    </row>
    <row r="116" spans="2:2" s="1" customFormat="1" ht="10.5" customHeight="1" x14ac:dyDescent="0.25">
      <c r="B116" s="2"/>
    </row>
    <row r="117" spans="2:2" s="1" customFormat="1" ht="10.5" customHeight="1" x14ac:dyDescent="0.25">
      <c r="B117" s="2"/>
    </row>
    <row r="118" spans="2:2" s="1" customFormat="1" ht="10.5" customHeight="1" x14ac:dyDescent="0.25">
      <c r="B118" s="2"/>
    </row>
    <row r="119" spans="2:2" s="1" customFormat="1" ht="10.5" customHeight="1" x14ac:dyDescent="0.25">
      <c r="B119" s="2"/>
    </row>
    <row r="120" spans="2:2" s="1" customFormat="1" ht="10.5" customHeight="1" x14ac:dyDescent="0.25">
      <c r="B120" s="2"/>
    </row>
    <row r="121" spans="2:2" s="1" customFormat="1" ht="10.5" customHeight="1" x14ac:dyDescent="0.25">
      <c r="B121" s="2"/>
    </row>
    <row r="122" spans="2:2" s="1" customFormat="1" ht="10.5" customHeight="1" x14ac:dyDescent="0.25">
      <c r="B122" s="2"/>
    </row>
    <row r="123" spans="2:2" s="1" customFormat="1" ht="10.5" customHeight="1" x14ac:dyDescent="0.25">
      <c r="B123" s="2"/>
    </row>
    <row r="124" spans="2:2" s="1" customFormat="1" ht="10.5" customHeight="1" x14ac:dyDescent="0.25">
      <c r="B124" s="2"/>
    </row>
    <row r="125" spans="2:2" s="1" customFormat="1" ht="10.5" customHeight="1" x14ac:dyDescent="0.25">
      <c r="B125" s="2"/>
    </row>
    <row r="126" spans="2:2" s="1" customFormat="1" ht="10.5" customHeight="1" x14ac:dyDescent="0.25">
      <c r="B126" s="2"/>
    </row>
    <row r="127" spans="2:2" s="1" customFormat="1" ht="10.5" customHeight="1" x14ac:dyDescent="0.25">
      <c r="B127" s="2"/>
    </row>
    <row r="128" spans="2:2" s="1" customFormat="1" ht="10.5" customHeight="1" x14ac:dyDescent="0.25">
      <c r="B128" s="2"/>
    </row>
    <row r="129" spans="2:2" s="1" customFormat="1" ht="10.5" customHeight="1" x14ac:dyDescent="0.25">
      <c r="B129" s="2"/>
    </row>
    <row r="130" spans="2:2" s="1" customFormat="1" ht="10.5" customHeight="1" x14ac:dyDescent="0.25">
      <c r="B130" s="2"/>
    </row>
    <row r="131" spans="2:2" s="1" customFormat="1" ht="10.5" customHeight="1" x14ac:dyDescent="0.25">
      <c r="B131" s="2"/>
    </row>
    <row r="132" spans="2:2" s="1" customFormat="1" ht="10.5" customHeight="1" x14ac:dyDescent="0.25">
      <c r="B132" s="2"/>
    </row>
    <row r="133" spans="2:2" s="1" customFormat="1" ht="10.5" customHeight="1" x14ac:dyDescent="0.25">
      <c r="B133" s="2"/>
    </row>
    <row r="134" spans="2:2" s="1" customFormat="1" ht="10.5" customHeight="1" x14ac:dyDescent="0.25">
      <c r="B134" s="2"/>
    </row>
    <row r="135" spans="2:2" s="1" customFormat="1" ht="10.5" customHeight="1" x14ac:dyDescent="0.25">
      <c r="B135" s="2"/>
    </row>
    <row r="136" spans="2:2" s="1" customFormat="1" ht="10.5" customHeight="1" x14ac:dyDescent="0.25">
      <c r="B136" s="2"/>
    </row>
    <row r="137" spans="2:2" s="1" customFormat="1" ht="10.5" customHeight="1" x14ac:dyDescent="0.25">
      <c r="B137" s="2"/>
    </row>
    <row r="138" spans="2:2" s="1" customFormat="1" ht="10.5" customHeight="1" x14ac:dyDescent="0.25">
      <c r="B138" s="2"/>
    </row>
    <row r="139" spans="2:2" s="1" customFormat="1" ht="10.5" customHeight="1" x14ac:dyDescent="0.25">
      <c r="B139" s="2"/>
    </row>
    <row r="140" spans="2:2" s="1" customFormat="1" ht="10.5" customHeight="1" x14ac:dyDescent="0.25">
      <c r="B140" s="2"/>
    </row>
    <row r="141" spans="2:2" s="1" customFormat="1" ht="10.5" customHeight="1" x14ac:dyDescent="0.25">
      <c r="B141" s="2"/>
    </row>
    <row r="142" spans="2:2" s="1" customFormat="1" ht="10.5" customHeight="1" x14ac:dyDescent="0.25">
      <c r="B142" s="2"/>
    </row>
    <row r="143" spans="2:2" s="1" customFormat="1" ht="10.5" customHeight="1" x14ac:dyDescent="0.25">
      <c r="B143" s="2"/>
    </row>
    <row r="144" spans="2:2" s="1" customFormat="1" ht="10.5" customHeight="1" x14ac:dyDescent="0.25">
      <c r="B144" s="2"/>
    </row>
    <row r="145" spans="2:2" s="1" customFormat="1" ht="10.5" customHeight="1" x14ac:dyDescent="0.25">
      <c r="B145" s="2"/>
    </row>
    <row r="146" spans="2:2" s="1" customFormat="1" ht="10.5" customHeight="1" x14ac:dyDescent="0.25">
      <c r="B146" s="2"/>
    </row>
    <row r="147" spans="2:2" s="1" customFormat="1" ht="10.5" customHeight="1" x14ac:dyDescent="0.25">
      <c r="B147" s="2"/>
    </row>
    <row r="148" spans="2:2" s="1" customFormat="1" ht="10.5" customHeight="1" x14ac:dyDescent="0.25">
      <c r="B148" s="2"/>
    </row>
    <row r="149" spans="2:2" s="1" customFormat="1" ht="10.5" customHeight="1" x14ac:dyDescent="0.25">
      <c r="B149" s="2"/>
    </row>
    <row r="150" spans="2:2" s="1" customFormat="1" ht="10.5" customHeight="1" x14ac:dyDescent="0.25">
      <c r="B150" s="2"/>
    </row>
    <row r="151" spans="2:2" s="1" customFormat="1" ht="10.5" customHeight="1" x14ac:dyDescent="0.25">
      <c r="B151" s="2"/>
    </row>
    <row r="152" spans="2:2" s="1" customFormat="1" ht="10.5" customHeight="1" x14ac:dyDescent="0.25">
      <c r="B152" s="2"/>
    </row>
    <row r="153" spans="2:2" s="1" customFormat="1" ht="10.5" customHeight="1" x14ac:dyDescent="0.25">
      <c r="B153" s="2"/>
    </row>
    <row r="154" spans="2:2" s="1" customFormat="1" ht="10.5" customHeight="1" x14ac:dyDescent="0.25">
      <c r="B154" s="2"/>
    </row>
    <row r="155" spans="2:2" s="1" customFormat="1" ht="10.5" customHeight="1" x14ac:dyDescent="0.25">
      <c r="B155" s="2"/>
    </row>
    <row r="156" spans="2:2" s="1" customFormat="1" ht="10.5" customHeight="1" x14ac:dyDescent="0.25">
      <c r="B156" s="2"/>
    </row>
    <row r="157" spans="2:2" s="1" customFormat="1" ht="10.5" customHeight="1" x14ac:dyDescent="0.25">
      <c r="B157" s="2"/>
    </row>
    <row r="158" spans="2:2" s="1" customFormat="1" ht="10.5" customHeight="1" x14ac:dyDescent="0.25">
      <c r="B158" s="2"/>
    </row>
    <row r="159" spans="2:2" s="1" customFormat="1" ht="10.5" customHeight="1" x14ac:dyDescent="0.25">
      <c r="B159" s="2"/>
    </row>
    <row r="160" spans="2:2" s="1" customFormat="1" ht="10.5" customHeight="1" x14ac:dyDescent="0.25">
      <c r="B160" s="2"/>
    </row>
    <row r="161" spans="2:2" s="1" customFormat="1" ht="10.5" customHeight="1" x14ac:dyDescent="0.25">
      <c r="B161" s="2"/>
    </row>
    <row r="162" spans="2:2" s="1" customFormat="1" ht="10.5" customHeight="1" x14ac:dyDescent="0.25">
      <c r="B162" s="2"/>
    </row>
    <row r="163" spans="2:2" s="1" customFormat="1" ht="10.5" customHeight="1" x14ac:dyDescent="0.25">
      <c r="B163" s="2"/>
    </row>
    <row r="164" spans="2:2" s="1" customFormat="1" ht="10.5" customHeight="1" x14ac:dyDescent="0.25">
      <c r="B164" s="2"/>
    </row>
    <row r="165" spans="2:2" s="1" customFormat="1" ht="10.5" customHeight="1" x14ac:dyDescent="0.25">
      <c r="B165" s="2"/>
    </row>
    <row r="166" spans="2:2" s="1" customFormat="1" ht="10.5" customHeight="1" x14ac:dyDescent="0.25">
      <c r="B166" s="2"/>
    </row>
    <row r="167" spans="2:2" s="1" customFormat="1" ht="10.5" customHeight="1" x14ac:dyDescent="0.25">
      <c r="B167" s="2"/>
    </row>
    <row r="168" spans="2:2" s="1" customFormat="1" ht="10.5" customHeight="1" x14ac:dyDescent="0.25">
      <c r="B168" s="2"/>
    </row>
    <row r="169" spans="2:2" s="1" customFormat="1" ht="10.5" customHeight="1" x14ac:dyDescent="0.25">
      <c r="B169" s="2"/>
    </row>
    <row r="170" spans="2:2" s="1" customFormat="1" ht="10.5" customHeight="1" x14ac:dyDescent="0.25">
      <c r="B170" s="2"/>
    </row>
    <row r="171" spans="2:2" s="1" customFormat="1" ht="10.5" customHeight="1" x14ac:dyDescent="0.25">
      <c r="B171" s="2"/>
    </row>
    <row r="172" spans="2:2" s="1" customFormat="1" ht="10.5" customHeight="1" x14ac:dyDescent="0.25">
      <c r="B172" s="2"/>
    </row>
    <row r="173" spans="2:2" s="1" customFormat="1" ht="10.5" customHeight="1" x14ac:dyDescent="0.25">
      <c r="B173" s="2"/>
    </row>
    <row r="174" spans="2:2" s="1" customFormat="1" ht="10.5" customHeight="1" x14ac:dyDescent="0.25">
      <c r="B174" s="2"/>
    </row>
    <row r="175" spans="2:2" s="1" customFormat="1" ht="10.5" customHeight="1" x14ac:dyDescent="0.25">
      <c r="B175" s="2"/>
    </row>
    <row r="176" spans="2:2" s="1" customFormat="1" ht="10.5" customHeight="1" x14ac:dyDescent="0.25">
      <c r="B176" s="2"/>
    </row>
    <row r="177" spans="2:2" s="1" customFormat="1" ht="10.5" customHeight="1" x14ac:dyDescent="0.25">
      <c r="B177" s="2"/>
    </row>
    <row r="178" spans="2:2" s="1" customFormat="1" ht="10.5" customHeight="1" x14ac:dyDescent="0.25">
      <c r="B178" s="2"/>
    </row>
    <row r="179" spans="2:2" s="1" customFormat="1" ht="10.5" customHeight="1" x14ac:dyDescent="0.25">
      <c r="B179" s="2"/>
    </row>
    <row r="180" spans="2:2" s="1" customFormat="1" ht="10.5" customHeight="1" x14ac:dyDescent="0.25">
      <c r="B180" s="2"/>
    </row>
    <row r="181" spans="2:2" s="1" customFormat="1" ht="10.5" customHeight="1" x14ac:dyDescent="0.25">
      <c r="B181" s="2"/>
    </row>
    <row r="182" spans="2:2" s="1" customFormat="1" ht="10.5" customHeight="1" x14ac:dyDescent="0.25">
      <c r="B182" s="2"/>
    </row>
    <row r="183" spans="2:2" s="1" customFormat="1" ht="10.5" customHeight="1" x14ac:dyDescent="0.25">
      <c r="B183" s="2"/>
    </row>
    <row r="184" spans="2:2" s="1" customFormat="1" ht="10.5" customHeight="1" x14ac:dyDescent="0.25">
      <c r="B184" s="2"/>
    </row>
    <row r="185" spans="2:2" s="1" customFormat="1" ht="10.5" customHeight="1" x14ac:dyDescent="0.25">
      <c r="B185" s="2"/>
    </row>
    <row r="186" spans="2:2" s="1" customFormat="1" ht="10.5" customHeight="1" x14ac:dyDescent="0.25">
      <c r="B186" s="2"/>
    </row>
    <row r="187" spans="2:2" s="1" customFormat="1" ht="10.5" customHeight="1" x14ac:dyDescent="0.25">
      <c r="B187" s="2"/>
    </row>
    <row r="188" spans="2:2" s="1" customFormat="1" ht="10.5" customHeight="1" x14ac:dyDescent="0.25">
      <c r="B188" s="2"/>
    </row>
    <row r="189" spans="2:2" s="1" customFormat="1" ht="10.5" customHeight="1" x14ac:dyDescent="0.25">
      <c r="B189" s="2"/>
    </row>
    <row r="190" spans="2:2" s="1" customFormat="1" ht="10.5" customHeight="1" x14ac:dyDescent="0.25">
      <c r="B190" s="2"/>
    </row>
    <row r="191" spans="2:2" s="1" customFormat="1" ht="10.5" customHeight="1" x14ac:dyDescent="0.25">
      <c r="B191" s="2"/>
    </row>
    <row r="192" spans="2:2" s="1" customFormat="1" ht="10.5" customHeight="1" x14ac:dyDescent="0.25">
      <c r="B192" s="2"/>
    </row>
    <row r="193" spans="2:2" s="1" customFormat="1" ht="10.5" customHeight="1" x14ac:dyDescent="0.25">
      <c r="B193" s="2"/>
    </row>
    <row r="194" spans="2:2" s="1" customFormat="1" ht="10.5" customHeight="1" x14ac:dyDescent="0.25">
      <c r="B194" s="2"/>
    </row>
    <row r="195" spans="2:2" s="1" customFormat="1" ht="10.5" customHeight="1" x14ac:dyDescent="0.25">
      <c r="B195" s="2"/>
    </row>
    <row r="196" spans="2:2" s="1" customFormat="1" ht="10.5" customHeight="1" x14ac:dyDescent="0.25">
      <c r="B196" s="2"/>
    </row>
    <row r="197" spans="2:2" s="1" customFormat="1" ht="10.5" customHeight="1" x14ac:dyDescent="0.25">
      <c r="B197" s="2"/>
    </row>
    <row r="198" spans="2:2" s="1" customFormat="1" ht="10.5" customHeight="1" x14ac:dyDescent="0.25">
      <c r="B198" s="2"/>
    </row>
    <row r="199" spans="2:2" s="1" customFormat="1" ht="10.5" customHeight="1" x14ac:dyDescent="0.25">
      <c r="B199" s="2"/>
    </row>
    <row r="200" spans="2:2" s="1" customFormat="1" ht="10.5" customHeight="1" x14ac:dyDescent="0.25">
      <c r="B200" s="2"/>
    </row>
    <row r="201" spans="2:2" s="1" customFormat="1" ht="10.5" customHeight="1" x14ac:dyDescent="0.25">
      <c r="B201" s="2"/>
    </row>
    <row r="202" spans="2:2" s="1" customFormat="1" ht="10.5" customHeight="1" x14ac:dyDescent="0.25">
      <c r="B202" s="2"/>
    </row>
    <row r="203" spans="2:2" s="1" customFormat="1" ht="10.5" customHeight="1" x14ac:dyDescent="0.25">
      <c r="B203" s="2"/>
    </row>
    <row r="204" spans="2:2" s="1" customFormat="1" ht="10.5" customHeight="1" x14ac:dyDescent="0.25">
      <c r="B204" s="2"/>
    </row>
    <row r="205" spans="2:2" s="1" customFormat="1" ht="10.5" customHeight="1" x14ac:dyDescent="0.25">
      <c r="B205" s="2"/>
    </row>
    <row r="206" spans="2:2" s="1" customFormat="1" ht="10.5" customHeight="1" x14ac:dyDescent="0.25">
      <c r="B206" s="2"/>
    </row>
    <row r="207" spans="2:2" s="1" customFormat="1" ht="10.5" customHeight="1" x14ac:dyDescent="0.25">
      <c r="B207" s="2"/>
    </row>
    <row r="208" spans="2:2" s="1" customFormat="1" ht="10.5" customHeight="1" x14ac:dyDescent="0.25">
      <c r="B208" s="2"/>
    </row>
    <row r="209" spans="2:2" s="1" customFormat="1" ht="10.5" customHeight="1" x14ac:dyDescent="0.25">
      <c r="B209" s="2"/>
    </row>
    <row r="210" spans="2:2" s="1" customFormat="1" ht="10.5" customHeight="1" x14ac:dyDescent="0.25">
      <c r="B210" s="2"/>
    </row>
    <row r="211" spans="2:2" s="1" customFormat="1" ht="10.5" customHeight="1" x14ac:dyDescent="0.25">
      <c r="B211" s="2"/>
    </row>
    <row r="212" spans="2:2" s="1" customFormat="1" ht="10.5" customHeight="1" x14ac:dyDescent="0.25">
      <c r="B212" s="2"/>
    </row>
    <row r="213" spans="2:2" s="1" customFormat="1" ht="10.5" customHeight="1" x14ac:dyDescent="0.25">
      <c r="B213" s="2"/>
    </row>
    <row r="214" spans="2:2" s="1" customFormat="1" ht="10.5" customHeight="1" x14ac:dyDescent="0.25">
      <c r="B214" s="2"/>
    </row>
    <row r="215" spans="2:2" s="1" customFormat="1" ht="10.5" customHeight="1" x14ac:dyDescent="0.25">
      <c r="B215" s="2"/>
    </row>
    <row r="216" spans="2:2" s="1" customFormat="1" ht="10.5" customHeight="1" x14ac:dyDescent="0.25">
      <c r="B216" s="2"/>
    </row>
    <row r="217" spans="2:2" s="1" customFormat="1" ht="10.5" customHeight="1" x14ac:dyDescent="0.25">
      <c r="B217" s="2"/>
    </row>
    <row r="218" spans="2:2" s="1" customFormat="1" ht="10.5" customHeight="1" x14ac:dyDescent="0.25">
      <c r="B218" s="2"/>
    </row>
    <row r="219" spans="2:2" s="1" customFormat="1" ht="10.5" customHeight="1" x14ac:dyDescent="0.25">
      <c r="B219" s="2"/>
    </row>
    <row r="220" spans="2:2" s="1" customFormat="1" ht="10.5" customHeight="1" x14ac:dyDescent="0.25">
      <c r="B220" s="2"/>
    </row>
    <row r="221" spans="2:2" s="1" customFormat="1" ht="10.5" customHeight="1" x14ac:dyDescent="0.25">
      <c r="B221" s="2"/>
    </row>
    <row r="222" spans="2:2" s="1" customFormat="1" ht="10.5" customHeight="1" x14ac:dyDescent="0.25">
      <c r="B222" s="2"/>
    </row>
    <row r="223" spans="2:2" s="1" customFormat="1" ht="10.5" customHeight="1" x14ac:dyDescent="0.25">
      <c r="B223" s="2"/>
    </row>
    <row r="224" spans="2:2" s="1" customFormat="1" ht="10.5" customHeight="1" x14ac:dyDescent="0.25">
      <c r="B224" s="2"/>
    </row>
    <row r="225" spans="2:2" s="1" customFormat="1" ht="10.5" customHeight="1" x14ac:dyDescent="0.25">
      <c r="B225" s="2"/>
    </row>
    <row r="226" spans="2:2" s="1" customFormat="1" ht="10.5" customHeight="1" x14ac:dyDescent="0.25">
      <c r="B226" s="2"/>
    </row>
    <row r="227" spans="2:2" s="1" customFormat="1" ht="10.5" customHeight="1" x14ac:dyDescent="0.25">
      <c r="B227" s="2"/>
    </row>
    <row r="228" spans="2:2" s="1" customFormat="1" ht="10.5" customHeight="1" x14ac:dyDescent="0.25">
      <c r="B228" s="2"/>
    </row>
    <row r="229" spans="2:2" s="1" customFormat="1" ht="10.5" customHeight="1" x14ac:dyDescent="0.25">
      <c r="B229" s="2"/>
    </row>
    <row r="230" spans="2:2" s="1" customFormat="1" ht="10.5" customHeight="1" x14ac:dyDescent="0.25">
      <c r="B230" s="2"/>
    </row>
    <row r="231" spans="2:2" s="1" customFormat="1" ht="10.5" customHeight="1" x14ac:dyDescent="0.25">
      <c r="B231" s="2"/>
    </row>
    <row r="232" spans="2:2" s="1" customFormat="1" ht="10.5" customHeight="1" x14ac:dyDescent="0.25">
      <c r="B232" s="2"/>
    </row>
    <row r="233" spans="2:2" s="1" customFormat="1" ht="10.5" customHeight="1" x14ac:dyDescent="0.25">
      <c r="B233" s="2"/>
    </row>
    <row r="234" spans="2:2" s="1" customFormat="1" ht="10.5" customHeight="1" x14ac:dyDescent="0.25">
      <c r="B234" s="2"/>
    </row>
    <row r="235" spans="2:2" s="1" customFormat="1" ht="10.5" customHeight="1" x14ac:dyDescent="0.25">
      <c r="B235" s="2"/>
    </row>
    <row r="236" spans="2:2" s="1" customFormat="1" ht="10.5" customHeight="1" x14ac:dyDescent="0.25">
      <c r="B236" s="2"/>
    </row>
    <row r="237" spans="2:2" s="1" customFormat="1" ht="10.5" customHeight="1" x14ac:dyDescent="0.25">
      <c r="B237" s="2"/>
    </row>
    <row r="238" spans="2:2" s="1" customFormat="1" ht="10.5" customHeight="1" x14ac:dyDescent="0.25">
      <c r="B238" s="2"/>
    </row>
    <row r="239" spans="2:2" s="1" customFormat="1" ht="10.5" customHeight="1" x14ac:dyDescent="0.25">
      <c r="B239" s="2"/>
    </row>
    <row r="240" spans="2:2" s="1" customFormat="1" ht="10.5" customHeight="1" x14ac:dyDescent="0.25">
      <c r="B240" s="2"/>
    </row>
    <row r="241" spans="2:2" s="1" customFormat="1" ht="10.5" customHeight="1" x14ac:dyDescent="0.25">
      <c r="B241" s="2"/>
    </row>
    <row r="242" spans="2:2" s="1" customFormat="1" ht="10.5" customHeight="1" x14ac:dyDescent="0.25">
      <c r="B242" s="2"/>
    </row>
    <row r="243" spans="2:2" s="1" customFormat="1" ht="10.5" customHeight="1" x14ac:dyDescent="0.25">
      <c r="B243" s="2"/>
    </row>
    <row r="244" spans="2:2" s="1" customFormat="1" ht="10.5" customHeight="1" x14ac:dyDescent="0.25">
      <c r="B244" s="2"/>
    </row>
    <row r="245" spans="2:2" s="1" customFormat="1" ht="10.5" customHeight="1" x14ac:dyDescent="0.25">
      <c r="B245" s="2"/>
    </row>
    <row r="246" spans="2:2" s="1" customFormat="1" ht="10.5" customHeight="1" x14ac:dyDescent="0.25">
      <c r="B246" s="2"/>
    </row>
    <row r="247" spans="2:2" s="1" customFormat="1" ht="10.5" customHeight="1" x14ac:dyDescent="0.25">
      <c r="B247" s="2"/>
    </row>
    <row r="248" spans="2:2" s="1" customFormat="1" ht="10.5" customHeight="1" x14ac:dyDescent="0.25">
      <c r="B248" s="2"/>
    </row>
    <row r="249" spans="2:2" s="1" customFormat="1" ht="10.5" customHeight="1" x14ac:dyDescent="0.25">
      <c r="B249" s="2"/>
    </row>
    <row r="250" spans="2:2" s="1" customFormat="1" ht="10.5" customHeight="1" x14ac:dyDescent="0.25">
      <c r="B250" s="2"/>
    </row>
    <row r="251" spans="2:2" s="1" customFormat="1" ht="10.5" customHeight="1" x14ac:dyDescent="0.25">
      <c r="B251" s="2"/>
    </row>
    <row r="252" spans="2:2" s="1" customFormat="1" ht="10.5" customHeight="1" x14ac:dyDescent="0.25">
      <c r="B252" s="2"/>
    </row>
    <row r="253" spans="2:2" s="1" customFormat="1" ht="10.5" customHeight="1" x14ac:dyDescent="0.25">
      <c r="B253" s="2"/>
    </row>
    <row r="254" spans="2:2" s="1" customFormat="1" ht="10.5" customHeight="1" x14ac:dyDescent="0.25">
      <c r="B254" s="2"/>
    </row>
    <row r="255" spans="2:2" s="1" customFormat="1" ht="10.5" customHeight="1" x14ac:dyDescent="0.25">
      <c r="B255" s="2"/>
    </row>
    <row r="256" spans="2:2" s="1" customFormat="1" ht="10.5" customHeight="1" x14ac:dyDescent="0.25">
      <c r="B256" s="2"/>
    </row>
    <row r="257" spans="2:2" s="1" customFormat="1" ht="10.5" customHeight="1" x14ac:dyDescent="0.25">
      <c r="B257" s="2"/>
    </row>
    <row r="258" spans="2:2" s="1" customFormat="1" ht="10.5" customHeight="1" x14ac:dyDescent="0.25">
      <c r="B258" s="2"/>
    </row>
    <row r="259" spans="2:2" s="1" customFormat="1" ht="10.5" customHeight="1" x14ac:dyDescent="0.25">
      <c r="B259" s="2"/>
    </row>
    <row r="260" spans="2:2" s="1" customFormat="1" ht="10.5" customHeight="1" x14ac:dyDescent="0.25">
      <c r="B260" s="2"/>
    </row>
    <row r="261" spans="2:2" s="1" customFormat="1" ht="10.5" customHeight="1" x14ac:dyDescent="0.25">
      <c r="B261" s="2"/>
    </row>
    <row r="262" spans="2:2" s="1" customFormat="1" ht="10.5" customHeight="1" x14ac:dyDescent="0.25">
      <c r="B262" s="2"/>
    </row>
    <row r="263" spans="2:2" s="1" customFormat="1" ht="10.5" customHeight="1" x14ac:dyDescent="0.25">
      <c r="B263" s="2"/>
    </row>
    <row r="264" spans="2:2" s="1" customFormat="1" ht="10.5" customHeight="1" x14ac:dyDescent="0.25">
      <c r="B264" s="2"/>
    </row>
    <row r="265" spans="2:2" s="1" customFormat="1" ht="10.5" customHeight="1" x14ac:dyDescent="0.25">
      <c r="B265" s="2"/>
    </row>
    <row r="266" spans="2:2" s="1" customFormat="1" ht="10.5" customHeight="1" x14ac:dyDescent="0.25">
      <c r="B266" s="2"/>
    </row>
    <row r="267" spans="2:2" s="1" customFormat="1" ht="10.5" customHeight="1" x14ac:dyDescent="0.25">
      <c r="B267" s="2"/>
    </row>
    <row r="268" spans="2:2" s="1" customFormat="1" ht="10.5" customHeight="1" x14ac:dyDescent="0.25">
      <c r="B268" s="2"/>
    </row>
    <row r="269" spans="2:2" s="1" customFormat="1" ht="10.5" customHeight="1" x14ac:dyDescent="0.25">
      <c r="B269" s="2"/>
    </row>
    <row r="270" spans="2:2" s="1" customFormat="1" ht="10.5" customHeight="1" x14ac:dyDescent="0.25">
      <c r="B270" s="2"/>
    </row>
    <row r="271" spans="2:2" s="1" customFormat="1" ht="10.5" customHeight="1" x14ac:dyDescent="0.25">
      <c r="B271" s="2"/>
    </row>
    <row r="272" spans="2:2" s="1" customFormat="1" ht="10.5" customHeight="1" x14ac:dyDescent="0.25">
      <c r="B272" s="2"/>
    </row>
    <row r="273" spans="2:2" s="1" customFormat="1" ht="10.5" customHeight="1" x14ac:dyDescent="0.25">
      <c r="B273" s="2"/>
    </row>
    <row r="274" spans="2:2" s="1" customFormat="1" ht="10.5" customHeight="1" x14ac:dyDescent="0.25">
      <c r="B274" s="2"/>
    </row>
    <row r="275" spans="2:2" s="1" customFormat="1" ht="10.5" customHeight="1" x14ac:dyDescent="0.25">
      <c r="B275" s="2"/>
    </row>
    <row r="276" spans="2:2" s="1" customFormat="1" ht="10.5" customHeight="1" x14ac:dyDescent="0.25">
      <c r="B276" s="2"/>
    </row>
    <row r="277" spans="2:2" s="1" customFormat="1" ht="10.5" customHeight="1" x14ac:dyDescent="0.25">
      <c r="B277" s="2"/>
    </row>
    <row r="278" spans="2:2" s="1" customFormat="1" ht="10.5" customHeight="1" x14ac:dyDescent="0.25">
      <c r="B278" s="2"/>
    </row>
    <row r="279" spans="2:2" s="1" customFormat="1" ht="10.5" customHeight="1" x14ac:dyDescent="0.25">
      <c r="B279" s="2"/>
    </row>
    <row r="280" spans="2:2" s="1" customFormat="1" ht="10.5" customHeight="1" x14ac:dyDescent="0.25">
      <c r="B280" s="2"/>
    </row>
    <row r="281" spans="2:2" s="1" customFormat="1" ht="10.5" customHeight="1" x14ac:dyDescent="0.25">
      <c r="B281" s="2"/>
    </row>
    <row r="282" spans="2:2" s="1" customFormat="1" ht="10.5" customHeight="1" x14ac:dyDescent="0.25">
      <c r="B282" s="2"/>
    </row>
    <row r="283" spans="2:2" s="1" customFormat="1" ht="10.5" customHeight="1" x14ac:dyDescent="0.25">
      <c r="B283" s="2"/>
    </row>
    <row r="284" spans="2:2" s="1" customFormat="1" ht="10.5" customHeight="1" x14ac:dyDescent="0.25">
      <c r="B284" s="2"/>
    </row>
    <row r="285" spans="2:2" s="1" customFormat="1" ht="10.5" customHeight="1" x14ac:dyDescent="0.25">
      <c r="B285" s="2"/>
    </row>
    <row r="286" spans="2:2" s="1" customFormat="1" ht="10.5" customHeight="1" x14ac:dyDescent="0.25">
      <c r="B286" s="2"/>
    </row>
    <row r="287" spans="2:2" s="1" customFormat="1" ht="10.5" customHeight="1" x14ac:dyDescent="0.25">
      <c r="B287" s="2"/>
    </row>
    <row r="288" spans="2:2" s="1" customFormat="1" ht="10.5" customHeight="1" x14ac:dyDescent="0.25">
      <c r="B288" s="2"/>
    </row>
    <row r="289" spans="2:2" s="1" customFormat="1" ht="10.5" customHeight="1" x14ac:dyDescent="0.25">
      <c r="B289" s="2"/>
    </row>
    <row r="290" spans="2:2" s="1" customFormat="1" ht="10.5" customHeight="1" x14ac:dyDescent="0.25">
      <c r="B290" s="2"/>
    </row>
    <row r="291" spans="2:2" s="1" customFormat="1" ht="10.5" customHeight="1" x14ac:dyDescent="0.25">
      <c r="B291" s="2"/>
    </row>
    <row r="292" spans="2:2" s="1" customFormat="1" ht="10.5" customHeight="1" x14ac:dyDescent="0.25">
      <c r="B292" s="2"/>
    </row>
    <row r="293" spans="2:2" s="1" customFormat="1" ht="10.5" customHeight="1" x14ac:dyDescent="0.25">
      <c r="B293" s="2"/>
    </row>
    <row r="294" spans="2:2" s="1" customFormat="1" ht="10.5" customHeight="1" x14ac:dyDescent="0.25">
      <c r="B294" s="2"/>
    </row>
    <row r="295" spans="2:2" s="1" customFormat="1" ht="10.5" customHeight="1" x14ac:dyDescent="0.25">
      <c r="B295" s="2"/>
    </row>
    <row r="296" spans="2:2" s="1" customFormat="1" ht="10.5" customHeight="1" x14ac:dyDescent="0.25">
      <c r="B296" s="2"/>
    </row>
    <row r="297" spans="2:2" s="1" customFormat="1" ht="10.5" customHeight="1" x14ac:dyDescent="0.25">
      <c r="B297" s="2"/>
    </row>
    <row r="298" spans="2:2" s="1" customFormat="1" ht="10.5" customHeight="1" x14ac:dyDescent="0.25">
      <c r="B298" s="2"/>
    </row>
    <row r="299" spans="2:2" s="1" customFormat="1" ht="10.5" customHeight="1" x14ac:dyDescent="0.25">
      <c r="B299" s="2"/>
    </row>
    <row r="300" spans="2:2" s="1" customFormat="1" ht="10.5" customHeight="1" x14ac:dyDescent="0.25">
      <c r="B300" s="2"/>
    </row>
    <row r="301" spans="2:2" s="1" customFormat="1" ht="10.5" customHeight="1" x14ac:dyDescent="0.25">
      <c r="B301" s="2"/>
    </row>
    <row r="302" spans="2:2" s="1" customFormat="1" ht="10.5" customHeight="1" x14ac:dyDescent="0.25">
      <c r="B302" s="2"/>
    </row>
    <row r="303" spans="2:2" s="1" customFormat="1" ht="10.5" customHeight="1" x14ac:dyDescent="0.25">
      <c r="B303" s="2"/>
    </row>
    <row r="304" spans="2:2" s="1" customFormat="1" ht="10.5" customHeight="1" x14ac:dyDescent="0.25">
      <c r="B304" s="2"/>
    </row>
    <row r="305" spans="2:2" s="1" customFormat="1" ht="10.5" customHeight="1" x14ac:dyDescent="0.25">
      <c r="B305" s="2"/>
    </row>
    <row r="306" spans="2:2" s="1" customFormat="1" ht="10.5" customHeight="1" x14ac:dyDescent="0.25">
      <c r="B306" s="2"/>
    </row>
    <row r="307" spans="2:2" s="1" customFormat="1" ht="10.5" customHeight="1" x14ac:dyDescent="0.25">
      <c r="B307" s="2"/>
    </row>
    <row r="308" spans="2:2" s="1" customFormat="1" ht="10.5" customHeight="1" x14ac:dyDescent="0.25">
      <c r="B308" s="2"/>
    </row>
    <row r="309" spans="2:2" s="1" customFormat="1" ht="10.5" customHeight="1" x14ac:dyDescent="0.25">
      <c r="B309" s="2"/>
    </row>
    <row r="310" spans="2:2" s="1" customFormat="1" ht="10.5" customHeight="1" x14ac:dyDescent="0.25">
      <c r="B310" s="2"/>
    </row>
    <row r="311" spans="2:2" s="1" customFormat="1" ht="10.5" customHeight="1" x14ac:dyDescent="0.25">
      <c r="B311" s="2"/>
    </row>
    <row r="312" spans="2:2" s="1" customFormat="1" ht="10.5" customHeight="1" x14ac:dyDescent="0.25">
      <c r="B312" s="2"/>
    </row>
    <row r="313" spans="2:2" s="1" customFormat="1" ht="10.5" customHeight="1" x14ac:dyDescent="0.25">
      <c r="B313" s="2"/>
    </row>
    <row r="314" spans="2:2" s="1" customFormat="1" ht="10.5" customHeight="1" x14ac:dyDescent="0.25">
      <c r="B314" s="2"/>
    </row>
    <row r="315" spans="2:2" s="1" customFormat="1" ht="10.5" customHeight="1" x14ac:dyDescent="0.25">
      <c r="B315" s="2"/>
    </row>
    <row r="316" spans="2:2" s="1" customFormat="1" ht="10.5" customHeight="1" x14ac:dyDescent="0.25">
      <c r="B316" s="2"/>
    </row>
    <row r="317" spans="2:2" s="1" customFormat="1" ht="10.5" customHeight="1" x14ac:dyDescent="0.25">
      <c r="B317" s="2"/>
    </row>
    <row r="318" spans="2:2" s="1" customFormat="1" ht="10.5" customHeight="1" x14ac:dyDescent="0.25">
      <c r="B318" s="2"/>
    </row>
    <row r="319" spans="2:2" s="1" customFormat="1" ht="10.5" customHeight="1" x14ac:dyDescent="0.25">
      <c r="B319" s="2"/>
    </row>
    <row r="320" spans="2:2" s="1" customFormat="1" ht="10.5" customHeight="1" x14ac:dyDescent="0.25">
      <c r="B320" s="2"/>
    </row>
    <row r="321" spans="2:2" s="1" customFormat="1" ht="10.5" customHeight="1" x14ac:dyDescent="0.25">
      <c r="B321" s="2"/>
    </row>
    <row r="322" spans="2:2" s="1" customFormat="1" ht="10.5" customHeight="1" x14ac:dyDescent="0.25">
      <c r="B322" s="2"/>
    </row>
    <row r="323" spans="2:2" s="1" customFormat="1" ht="10.5" customHeight="1" x14ac:dyDescent="0.25">
      <c r="B323" s="2"/>
    </row>
    <row r="324" spans="2:2" s="1" customFormat="1" ht="10.5" customHeight="1" x14ac:dyDescent="0.25">
      <c r="B324" s="2"/>
    </row>
    <row r="325" spans="2:2" s="1" customFormat="1" ht="10.5" customHeight="1" x14ac:dyDescent="0.25">
      <c r="B325" s="2"/>
    </row>
    <row r="326" spans="2:2" s="1" customFormat="1" ht="10.5" customHeight="1" x14ac:dyDescent="0.25">
      <c r="B326" s="2"/>
    </row>
    <row r="327" spans="2:2" s="1" customFormat="1" ht="10.5" customHeight="1" x14ac:dyDescent="0.25">
      <c r="B327" s="2"/>
    </row>
    <row r="328" spans="2:2" s="1" customFormat="1" ht="10.5" customHeight="1" x14ac:dyDescent="0.25">
      <c r="B328" s="2"/>
    </row>
    <row r="329" spans="2:2" s="1" customFormat="1" ht="10.5" customHeight="1" x14ac:dyDescent="0.25">
      <c r="B329" s="2"/>
    </row>
    <row r="330" spans="2:2" s="1" customFormat="1" ht="10.5" customHeight="1" x14ac:dyDescent="0.25">
      <c r="B330" s="2"/>
    </row>
    <row r="331" spans="2:2" s="1" customFormat="1" ht="10.5" customHeight="1" x14ac:dyDescent="0.25">
      <c r="B331" s="2"/>
    </row>
    <row r="332" spans="2:2" s="1" customFormat="1" ht="10.5" customHeight="1" x14ac:dyDescent="0.25">
      <c r="B332" s="2"/>
    </row>
    <row r="333" spans="2:2" s="1" customFormat="1" ht="10.5" customHeight="1" x14ac:dyDescent="0.25">
      <c r="B333" s="2"/>
    </row>
    <row r="334" spans="2:2" s="1" customFormat="1" ht="10.5" customHeight="1" x14ac:dyDescent="0.25">
      <c r="B334" s="2"/>
    </row>
    <row r="335" spans="2:2" s="1" customFormat="1" ht="10.5" customHeight="1" x14ac:dyDescent="0.25">
      <c r="B335" s="2"/>
    </row>
    <row r="336" spans="2:2" s="1" customFormat="1" ht="10.5" customHeight="1" x14ac:dyDescent="0.25">
      <c r="B336" s="2"/>
    </row>
    <row r="337" spans="2:2" s="1" customFormat="1" ht="10.5" customHeight="1" x14ac:dyDescent="0.25">
      <c r="B337" s="2"/>
    </row>
    <row r="338" spans="2:2" s="1" customFormat="1" ht="10.5" customHeight="1" x14ac:dyDescent="0.25">
      <c r="B338" s="2"/>
    </row>
    <row r="339" spans="2:2" s="1" customFormat="1" ht="10.5" customHeight="1" x14ac:dyDescent="0.25">
      <c r="B339" s="2"/>
    </row>
    <row r="340" spans="2:2" s="1" customFormat="1" ht="10.5" customHeight="1" x14ac:dyDescent="0.25">
      <c r="B340" s="2"/>
    </row>
    <row r="341" spans="2:2" s="1" customFormat="1" ht="10.5" customHeight="1" x14ac:dyDescent="0.25">
      <c r="B341" s="2"/>
    </row>
    <row r="342" spans="2:2" s="1" customFormat="1" ht="10.5" customHeight="1" x14ac:dyDescent="0.25">
      <c r="B342" s="2"/>
    </row>
    <row r="343" spans="2:2" s="1" customFormat="1" ht="10.5" customHeight="1" x14ac:dyDescent="0.25">
      <c r="B343" s="2"/>
    </row>
    <row r="344" spans="2:2" s="1" customFormat="1" ht="10.5" customHeight="1" x14ac:dyDescent="0.25">
      <c r="B344" s="2"/>
    </row>
    <row r="345" spans="2:2" s="1" customFormat="1" ht="10.5" customHeight="1" x14ac:dyDescent="0.25">
      <c r="B345" s="2"/>
    </row>
    <row r="346" spans="2:2" s="1" customFormat="1" ht="10.5" customHeight="1" x14ac:dyDescent="0.25">
      <c r="B346" s="2"/>
    </row>
    <row r="347" spans="2:2" s="1" customFormat="1" ht="10.5" customHeight="1" x14ac:dyDescent="0.25">
      <c r="B347" s="2"/>
    </row>
    <row r="348" spans="2:2" s="1" customFormat="1" ht="10.5" customHeight="1" x14ac:dyDescent="0.25">
      <c r="B348" s="2"/>
    </row>
    <row r="349" spans="2:2" s="1" customFormat="1" ht="10.5" customHeight="1" x14ac:dyDescent="0.25">
      <c r="B349" s="2"/>
    </row>
    <row r="350" spans="2:2" s="1" customFormat="1" ht="10.5" customHeight="1" x14ac:dyDescent="0.25">
      <c r="B350" s="2"/>
    </row>
    <row r="351" spans="2:2" s="1" customFormat="1" ht="10.5" customHeight="1" x14ac:dyDescent="0.25">
      <c r="B351" s="2"/>
    </row>
    <row r="352" spans="2:2" s="1" customFormat="1" ht="10.5" customHeight="1" x14ac:dyDescent="0.25">
      <c r="B352" s="2"/>
    </row>
    <row r="353" spans="2:2" s="1" customFormat="1" ht="10.5" customHeight="1" x14ac:dyDescent="0.25">
      <c r="B353" s="2"/>
    </row>
    <row r="354" spans="2:2" s="1" customFormat="1" ht="10.5" customHeight="1" x14ac:dyDescent="0.25">
      <c r="B354" s="2"/>
    </row>
    <row r="355" spans="2:2" s="1" customFormat="1" ht="10.5" customHeight="1" x14ac:dyDescent="0.25">
      <c r="B355" s="2"/>
    </row>
    <row r="356" spans="2:2" s="1" customFormat="1" ht="10.5" customHeight="1" x14ac:dyDescent="0.25">
      <c r="B356" s="2"/>
    </row>
    <row r="357" spans="2:2" s="1" customFormat="1" ht="10.5" customHeight="1" x14ac:dyDescent="0.25">
      <c r="B357" s="2"/>
    </row>
    <row r="358" spans="2:2" s="1" customFormat="1" ht="10.5" customHeight="1" x14ac:dyDescent="0.25">
      <c r="B358" s="2"/>
    </row>
    <row r="359" spans="2:2" s="1" customFormat="1" ht="10.5" customHeight="1" x14ac:dyDescent="0.25">
      <c r="B359" s="2"/>
    </row>
    <row r="360" spans="2:2" s="1" customFormat="1" ht="10.5" customHeight="1" x14ac:dyDescent="0.25">
      <c r="B360" s="2"/>
    </row>
    <row r="361" spans="2:2" s="1" customFormat="1" ht="10.5" customHeight="1" x14ac:dyDescent="0.25">
      <c r="B361" s="2"/>
    </row>
    <row r="362" spans="2:2" s="1" customFormat="1" ht="10.5" customHeight="1" x14ac:dyDescent="0.25">
      <c r="B362" s="2"/>
    </row>
    <row r="363" spans="2:2" s="1" customFormat="1" ht="10.5" customHeight="1" x14ac:dyDescent="0.25">
      <c r="B363" s="2"/>
    </row>
    <row r="364" spans="2:2" s="1" customFormat="1" ht="10.5" customHeight="1" x14ac:dyDescent="0.25">
      <c r="B364" s="2"/>
    </row>
    <row r="365" spans="2:2" s="1" customFormat="1" ht="10.5" customHeight="1" x14ac:dyDescent="0.25">
      <c r="B365" s="2"/>
    </row>
    <row r="366" spans="2:2" s="1" customFormat="1" ht="10.5" customHeight="1" x14ac:dyDescent="0.25">
      <c r="B366" s="2"/>
    </row>
    <row r="367" spans="2:2" s="1" customFormat="1" ht="10.5" customHeight="1" x14ac:dyDescent="0.25">
      <c r="B367" s="2"/>
    </row>
    <row r="368" spans="2:2" s="1" customFormat="1" ht="10.5" customHeight="1" x14ac:dyDescent="0.25">
      <c r="B368" s="2"/>
    </row>
    <row r="369" spans="2:2" s="1" customFormat="1" ht="10.5" customHeight="1" x14ac:dyDescent="0.25">
      <c r="B369" s="2"/>
    </row>
    <row r="370" spans="2:2" s="1" customFormat="1" ht="10.5" customHeight="1" x14ac:dyDescent="0.25">
      <c r="B370" s="2"/>
    </row>
    <row r="371" spans="2:2" s="1" customFormat="1" ht="10.5" customHeight="1" x14ac:dyDescent="0.25">
      <c r="B371" s="2"/>
    </row>
    <row r="372" spans="2:2" s="1" customFormat="1" ht="10.5" customHeight="1" x14ac:dyDescent="0.25">
      <c r="B372" s="2"/>
    </row>
    <row r="373" spans="2:2" s="1" customFormat="1" ht="10.5" customHeight="1" x14ac:dyDescent="0.25">
      <c r="B373" s="2"/>
    </row>
    <row r="374" spans="2:2" s="1" customFormat="1" ht="10.5" customHeight="1" x14ac:dyDescent="0.25">
      <c r="B374" s="2"/>
    </row>
    <row r="375" spans="2:2" s="1" customFormat="1" ht="10.5" customHeight="1" x14ac:dyDescent="0.25">
      <c r="B375" s="2"/>
    </row>
    <row r="376" spans="2:2" s="1" customFormat="1" ht="10.5" customHeight="1" x14ac:dyDescent="0.25">
      <c r="B376" s="2"/>
    </row>
    <row r="377" spans="2:2" s="1" customFormat="1" ht="10.5" customHeight="1" x14ac:dyDescent="0.25">
      <c r="B377" s="2"/>
    </row>
    <row r="378" spans="2:2" s="1" customFormat="1" ht="10.5" customHeight="1" x14ac:dyDescent="0.25">
      <c r="B378" s="2"/>
    </row>
    <row r="379" spans="2:2" s="1" customFormat="1" ht="10.5" customHeight="1" x14ac:dyDescent="0.25">
      <c r="B379" s="2"/>
    </row>
    <row r="380" spans="2:2" s="1" customFormat="1" ht="10.5" customHeight="1" x14ac:dyDescent="0.25">
      <c r="B380" s="2"/>
    </row>
    <row r="381" spans="2:2" s="1" customFormat="1" ht="10.5" customHeight="1" x14ac:dyDescent="0.25">
      <c r="B381" s="2"/>
    </row>
    <row r="382" spans="2:2" s="1" customFormat="1" ht="10.5" customHeight="1" x14ac:dyDescent="0.25">
      <c r="B382" s="2"/>
    </row>
    <row r="383" spans="2:2" s="1" customFormat="1" ht="10.5" customHeight="1" x14ac:dyDescent="0.25">
      <c r="B383" s="2"/>
    </row>
    <row r="384" spans="2:2" s="1" customFormat="1" ht="10.5" customHeight="1" x14ac:dyDescent="0.25">
      <c r="B384" s="2"/>
    </row>
    <row r="385" spans="2:2" s="1" customFormat="1" ht="10.5" customHeight="1" x14ac:dyDescent="0.25">
      <c r="B385" s="2"/>
    </row>
    <row r="386" spans="2:2" s="1" customFormat="1" ht="10.5" customHeight="1" x14ac:dyDescent="0.25">
      <c r="B386" s="2"/>
    </row>
    <row r="387" spans="2:2" s="1" customFormat="1" ht="10.5" customHeight="1" x14ac:dyDescent="0.25">
      <c r="B387" s="2"/>
    </row>
    <row r="388" spans="2:2" s="1" customFormat="1" ht="10.5" customHeight="1" x14ac:dyDescent="0.25">
      <c r="B388" s="2"/>
    </row>
    <row r="389" spans="2:2" s="1" customFormat="1" ht="10.5" customHeight="1" x14ac:dyDescent="0.25">
      <c r="B389" s="2"/>
    </row>
    <row r="390" spans="2:2" s="1" customFormat="1" ht="10.5" customHeight="1" x14ac:dyDescent="0.25">
      <c r="B390" s="2"/>
    </row>
    <row r="391" spans="2:2" s="1" customFormat="1" ht="10.5" customHeight="1" x14ac:dyDescent="0.25">
      <c r="B391" s="2"/>
    </row>
    <row r="392" spans="2:2" s="1" customFormat="1" ht="10.5" customHeight="1" x14ac:dyDescent="0.25">
      <c r="B392" s="2"/>
    </row>
    <row r="393" spans="2:2" s="1" customFormat="1" ht="10.5" customHeight="1" x14ac:dyDescent="0.25">
      <c r="B393" s="2"/>
    </row>
    <row r="394" spans="2:2" s="1" customFormat="1" ht="10.5" customHeight="1" x14ac:dyDescent="0.25">
      <c r="B394" s="2"/>
    </row>
    <row r="395" spans="2:2" s="1" customFormat="1" ht="10.5" customHeight="1" x14ac:dyDescent="0.25">
      <c r="B395" s="2"/>
    </row>
    <row r="396" spans="2:2" s="1" customFormat="1" ht="10.5" customHeight="1" x14ac:dyDescent="0.25">
      <c r="B396" s="2"/>
    </row>
    <row r="397" spans="2:2" s="1" customFormat="1" ht="10.5" customHeight="1" x14ac:dyDescent="0.25">
      <c r="B397" s="2"/>
    </row>
    <row r="398" spans="2:2" s="1" customFormat="1" ht="10.5" customHeight="1" x14ac:dyDescent="0.25">
      <c r="B398" s="2"/>
    </row>
  </sheetData>
  <hyperlinks>
    <hyperlink ref="A39" r:id="rId1" display="https://www.mifuturo.cl/bases-de-datos-de-matriculados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2022-03-30T14:03:47Z</dcterms:created>
  <dcterms:modified xsi:type="dcterms:W3CDTF">2022-03-30T14:03:48Z</dcterms:modified>
</cp:coreProperties>
</file>