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7.1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B38" i="1"/>
  <c r="F37" i="1"/>
  <c r="B37" i="1" s="1"/>
  <c r="E37" i="1"/>
  <c r="D37" i="1"/>
  <c r="C37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D36" i="1"/>
  <c r="C36" i="1"/>
  <c r="F35" i="1"/>
  <c r="E35" i="1"/>
  <c r="D35" i="1"/>
  <c r="C35" i="1"/>
  <c r="B35" i="1"/>
  <c r="F34" i="1"/>
  <c r="E34" i="1"/>
  <c r="D34" i="1"/>
  <c r="C34" i="1"/>
  <c r="B34" i="1"/>
  <c r="F33" i="1"/>
  <c r="F32" i="1" s="1"/>
  <c r="E33" i="1"/>
  <c r="D33" i="1"/>
  <c r="C33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B32" i="1" s="1"/>
  <c r="F31" i="1"/>
  <c r="E31" i="1"/>
  <c r="D31" i="1"/>
  <c r="C31" i="1"/>
  <c r="B31" i="1"/>
  <c r="F30" i="1"/>
  <c r="E30" i="1"/>
  <c r="D30" i="1"/>
  <c r="C30" i="1"/>
  <c r="C29" i="1" s="1"/>
  <c r="B29" i="1" s="1"/>
  <c r="B30" i="1"/>
  <c r="BR29" i="1"/>
  <c r="BR6" i="1" s="1"/>
  <c r="BQ29" i="1"/>
  <c r="BP29" i="1"/>
  <c r="BO29" i="1"/>
  <c r="BN29" i="1"/>
  <c r="BM29" i="1"/>
  <c r="BM6" i="1" s="1"/>
  <c r="BL29" i="1"/>
  <c r="BL6" i="1" s="1"/>
  <c r="BK29" i="1"/>
  <c r="BJ29" i="1"/>
  <c r="BI29" i="1"/>
  <c r="BH29" i="1"/>
  <c r="BG29" i="1"/>
  <c r="BG6" i="1" s="1"/>
  <c r="BF29" i="1"/>
  <c r="BF6" i="1" s="1"/>
  <c r="BE29" i="1"/>
  <c r="BD29" i="1"/>
  <c r="BC29" i="1"/>
  <c r="BB29" i="1"/>
  <c r="BA29" i="1"/>
  <c r="BA6" i="1" s="1"/>
  <c r="AZ29" i="1"/>
  <c r="AZ6" i="1" s="1"/>
  <c r="AY29" i="1"/>
  <c r="AX29" i="1"/>
  <c r="AW29" i="1"/>
  <c r="AV29" i="1"/>
  <c r="AU29" i="1"/>
  <c r="AU6" i="1" s="1"/>
  <c r="AT29" i="1"/>
  <c r="AT6" i="1" s="1"/>
  <c r="AS29" i="1"/>
  <c r="AR29" i="1"/>
  <c r="AQ29" i="1"/>
  <c r="AP29" i="1"/>
  <c r="AO29" i="1"/>
  <c r="AO6" i="1" s="1"/>
  <c r="AN29" i="1"/>
  <c r="AN6" i="1" s="1"/>
  <c r="AM29" i="1"/>
  <c r="AL29" i="1"/>
  <c r="AK29" i="1"/>
  <c r="AJ29" i="1"/>
  <c r="AI29" i="1"/>
  <c r="AI6" i="1" s="1"/>
  <c r="AH29" i="1"/>
  <c r="AH6" i="1" s="1"/>
  <c r="AG29" i="1"/>
  <c r="AF29" i="1"/>
  <c r="AE29" i="1"/>
  <c r="AD29" i="1"/>
  <c r="AC29" i="1"/>
  <c r="AC6" i="1" s="1"/>
  <c r="AB29" i="1"/>
  <c r="AB6" i="1" s="1"/>
  <c r="AA29" i="1"/>
  <c r="Z29" i="1"/>
  <c r="Y29" i="1"/>
  <c r="X29" i="1"/>
  <c r="W29" i="1"/>
  <c r="W6" i="1" s="1"/>
  <c r="V29" i="1"/>
  <c r="V6" i="1" s="1"/>
  <c r="U29" i="1"/>
  <c r="T29" i="1"/>
  <c r="S29" i="1"/>
  <c r="R29" i="1"/>
  <c r="Q29" i="1"/>
  <c r="Q6" i="1" s="1"/>
  <c r="P29" i="1"/>
  <c r="P6" i="1" s="1"/>
  <c r="O29" i="1"/>
  <c r="N29" i="1"/>
  <c r="M29" i="1"/>
  <c r="L29" i="1"/>
  <c r="K29" i="1"/>
  <c r="K6" i="1" s="1"/>
  <c r="J29" i="1"/>
  <c r="J6" i="1" s="1"/>
  <c r="I29" i="1"/>
  <c r="H29" i="1"/>
  <c r="G29" i="1"/>
  <c r="F29" i="1"/>
  <c r="E29" i="1"/>
  <c r="D29" i="1"/>
  <c r="F28" i="1"/>
  <c r="E28" i="1"/>
  <c r="E27" i="1" s="1"/>
  <c r="D28" i="1"/>
  <c r="D27" i="1" s="1"/>
  <c r="C28" i="1"/>
  <c r="B28" i="1" s="1"/>
  <c r="B27" i="1" s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F26" i="1"/>
  <c r="E26" i="1"/>
  <c r="B26" i="1" s="1"/>
  <c r="D26" i="1"/>
  <c r="C26" i="1"/>
  <c r="F25" i="1"/>
  <c r="F24" i="1" s="1"/>
  <c r="E25" i="1"/>
  <c r="E24" i="1" s="1"/>
  <c r="D25" i="1"/>
  <c r="D24" i="1" s="1"/>
  <c r="C25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C24" i="1"/>
  <c r="F23" i="1"/>
  <c r="B23" i="1" s="1"/>
  <c r="E23" i="1"/>
  <c r="D23" i="1"/>
  <c r="C23" i="1"/>
  <c r="F22" i="1"/>
  <c r="F21" i="1" s="1"/>
  <c r="E22" i="1"/>
  <c r="B22" i="1" s="1"/>
  <c r="D22" i="1"/>
  <c r="C22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D21" i="1"/>
  <c r="C21" i="1"/>
  <c r="F20" i="1"/>
  <c r="E20" i="1"/>
  <c r="D20" i="1"/>
  <c r="C20" i="1"/>
  <c r="B20" i="1"/>
  <c r="F19" i="1"/>
  <c r="B19" i="1" s="1"/>
  <c r="E19" i="1"/>
  <c r="D19" i="1"/>
  <c r="C19" i="1"/>
  <c r="F18" i="1"/>
  <c r="E18" i="1"/>
  <c r="B18" i="1" s="1"/>
  <c r="D18" i="1"/>
  <c r="C18" i="1"/>
  <c r="F17" i="1"/>
  <c r="F16" i="1" s="1"/>
  <c r="E17" i="1"/>
  <c r="E16" i="1" s="1"/>
  <c r="D17" i="1"/>
  <c r="D16" i="1" s="1"/>
  <c r="C17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C16" i="1"/>
  <c r="F15" i="1"/>
  <c r="B15" i="1" s="1"/>
  <c r="E15" i="1"/>
  <c r="D15" i="1"/>
  <c r="C15" i="1"/>
  <c r="F14" i="1"/>
  <c r="E14" i="1"/>
  <c r="B14" i="1" s="1"/>
  <c r="D14" i="1"/>
  <c r="C14" i="1"/>
  <c r="F13" i="1"/>
  <c r="F12" i="1" s="1"/>
  <c r="E13" i="1"/>
  <c r="E12" i="1" s="1"/>
  <c r="D13" i="1"/>
  <c r="B13" i="1" s="1"/>
  <c r="C13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C12" i="1"/>
  <c r="F11" i="1"/>
  <c r="B11" i="1" s="1"/>
  <c r="E11" i="1"/>
  <c r="D11" i="1"/>
  <c r="C11" i="1"/>
  <c r="F10" i="1"/>
  <c r="E10" i="1"/>
  <c r="B10" i="1" s="1"/>
  <c r="D10" i="1"/>
  <c r="C10" i="1"/>
  <c r="F9" i="1"/>
  <c r="E9" i="1"/>
  <c r="D9" i="1"/>
  <c r="B9" i="1" s="1"/>
  <c r="C9" i="1"/>
  <c r="F8" i="1"/>
  <c r="E8" i="1"/>
  <c r="E7" i="1" s="1"/>
  <c r="D8" i="1"/>
  <c r="D7" i="1" s="1"/>
  <c r="C8" i="1"/>
  <c r="B8" i="1" s="1"/>
  <c r="BR7" i="1"/>
  <c r="BQ7" i="1"/>
  <c r="BP7" i="1"/>
  <c r="BP6" i="1" s="1"/>
  <c r="BO7" i="1"/>
  <c r="BO6" i="1" s="1"/>
  <c r="BN7" i="1"/>
  <c r="BN6" i="1" s="1"/>
  <c r="BM7" i="1"/>
  <c r="BL7" i="1"/>
  <c r="BK7" i="1"/>
  <c r="BJ7" i="1"/>
  <c r="BJ6" i="1" s="1"/>
  <c r="BI7" i="1"/>
  <c r="BI6" i="1" s="1"/>
  <c r="BH7" i="1"/>
  <c r="BH6" i="1" s="1"/>
  <c r="BG7" i="1"/>
  <c r="BF7" i="1"/>
  <c r="BE7" i="1"/>
  <c r="BD7" i="1"/>
  <c r="BD6" i="1" s="1"/>
  <c r="BC7" i="1"/>
  <c r="BC6" i="1" s="1"/>
  <c r="BB7" i="1"/>
  <c r="BB6" i="1" s="1"/>
  <c r="BA7" i="1"/>
  <c r="AZ7" i="1"/>
  <c r="AY7" i="1"/>
  <c r="AX7" i="1"/>
  <c r="AX6" i="1" s="1"/>
  <c r="AW7" i="1"/>
  <c r="AW6" i="1" s="1"/>
  <c r="AV7" i="1"/>
  <c r="AV6" i="1" s="1"/>
  <c r="AU7" i="1"/>
  <c r="AT7" i="1"/>
  <c r="AS7" i="1"/>
  <c r="AR7" i="1"/>
  <c r="AR6" i="1" s="1"/>
  <c r="AQ7" i="1"/>
  <c r="AQ6" i="1" s="1"/>
  <c r="AP7" i="1"/>
  <c r="AP6" i="1" s="1"/>
  <c r="AO7" i="1"/>
  <c r="AN7" i="1"/>
  <c r="AM7" i="1"/>
  <c r="AL7" i="1"/>
  <c r="AL6" i="1" s="1"/>
  <c r="AK7" i="1"/>
  <c r="AK6" i="1" s="1"/>
  <c r="AJ7" i="1"/>
  <c r="AJ6" i="1" s="1"/>
  <c r="AI7" i="1"/>
  <c r="AH7" i="1"/>
  <c r="AG7" i="1"/>
  <c r="AF7" i="1"/>
  <c r="AF6" i="1" s="1"/>
  <c r="AE7" i="1"/>
  <c r="AE6" i="1" s="1"/>
  <c r="AD7" i="1"/>
  <c r="AD6" i="1" s="1"/>
  <c r="AC7" i="1"/>
  <c r="AB7" i="1"/>
  <c r="AA7" i="1"/>
  <c r="Z7" i="1"/>
  <c r="Z6" i="1" s="1"/>
  <c r="Y7" i="1"/>
  <c r="Y6" i="1" s="1"/>
  <c r="X7" i="1"/>
  <c r="X6" i="1" s="1"/>
  <c r="W7" i="1"/>
  <c r="V7" i="1"/>
  <c r="U7" i="1"/>
  <c r="T7" i="1"/>
  <c r="T6" i="1" s="1"/>
  <c r="S7" i="1"/>
  <c r="S6" i="1" s="1"/>
  <c r="R7" i="1"/>
  <c r="R6" i="1" s="1"/>
  <c r="Q7" i="1"/>
  <c r="P7" i="1"/>
  <c r="O7" i="1"/>
  <c r="N7" i="1"/>
  <c r="N6" i="1" s="1"/>
  <c r="M7" i="1"/>
  <c r="M6" i="1" s="1"/>
  <c r="L7" i="1"/>
  <c r="L6" i="1" s="1"/>
  <c r="K7" i="1"/>
  <c r="J7" i="1"/>
  <c r="I7" i="1"/>
  <c r="H7" i="1"/>
  <c r="H6" i="1" s="1"/>
  <c r="G7" i="1"/>
  <c r="G6" i="1" s="1"/>
  <c r="F7" i="1"/>
  <c r="BQ6" i="1"/>
  <c r="BK6" i="1"/>
  <c r="BE6" i="1"/>
  <c r="AY6" i="1"/>
  <c r="AS6" i="1"/>
  <c r="AM6" i="1"/>
  <c r="AG6" i="1"/>
  <c r="AA6" i="1"/>
  <c r="U6" i="1"/>
  <c r="O6" i="1"/>
  <c r="I6" i="1"/>
  <c r="B16" i="1" l="1"/>
  <c r="B21" i="1"/>
  <c r="B36" i="1"/>
  <c r="B33" i="1"/>
  <c r="D12" i="1"/>
  <c r="B12" i="1" s="1"/>
  <c r="E21" i="1"/>
  <c r="E6" i="1" s="1"/>
  <c r="F36" i="1"/>
  <c r="F6" i="1" s="1"/>
  <c r="B17" i="1"/>
  <c r="B25" i="1"/>
  <c r="B24" i="1" s="1"/>
  <c r="C7" i="1"/>
  <c r="C27" i="1"/>
  <c r="D6" i="1" l="1"/>
  <c r="C6" i="1"/>
  <c r="B7" i="1"/>
  <c r="B6" i="1" s="1"/>
</calcChain>
</file>

<file path=xl/sharedStrings.xml><?xml version="1.0" encoding="utf-8"?>
<sst xmlns="http://schemas.openxmlformats.org/spreadsheetml/2006/main" count="178" uniqueCount="65">
  <si>
    <r>
      <t>TABLA 17.13: NÚMERO DE MATRÍCULAS POR PROGRAMA DE DOCTORADO, MAGISTER, POSTÍTULO Y DIPLOMADO EN EL ÁMBITO ARTÍSTICO CULTURAL EN CENTROS DE EDUCACIÓN SUPERIOR, POR REGIÓN, SEGÚN DOMINIO CULTURAL. 2019</t>
    </r>
    <r>
      <rPr>
        <b/>
        <vertAlign val="superscript"/>
        <sz val="8"/>
        <color rgb="FF000000"/>
        <rFont val="Verdana"/>
        <family val="2"/>
      </rPr>
      <t>/1</t>
    </r>
  </si>
  <si>
    <t xml:space="preserve">DOMINIO CULTURAL </t>
  </si>
  <si>
    <t>Total Nacional</t>
  </si>
  <si>
    <t xml:space="preserve">Total   nacional </t>
  </si>
  <si>
    <t>Matrícula doctorado</t>
  </si>
  <si>
    <t>Matrícula magister</t>
  </si>
  <si>
    <t>Matrícula postítulo</t>
  </si>
  <si>
    <t>Matrícula diplomado</t>
  </si>
  <si>
    <t>Doctorado</t>
  </si>
  <si>
    <t>Magister</t>
  </si>
  <si>
    <t>Postítulo</t>
  </si>
  <si>
    <r>
      <t>Diplomado</t>
    </r>
    <r>
      <rPr>
        <b/>
        <vertAlign val="superscript"/>
        <sz val="8"/>
        <rFont val="Verdana"/>
        <family val="2"/>
      </rPr>
      <t>/2</t>
    </r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</si>
  <si>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</si>
  <si>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</si>
  <si>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</si>
  <si>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</si>
  <si>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</si>
  <si>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</si>
  <si>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</si>
  <si>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</si>
  <si>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</si>
  <si>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</si>
  <si>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</si>
  <si>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</si>
  <si>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</si>
  <si>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</si>
  <si>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</si>
  <si>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</si>
  <si>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t>TOTAL</t>
  </si>
  <si>
    <t xml:space="preserve">Arquitectura, diseño y servicios creativos </t>
  </si>
  <si>
    <t>Arquitectura</t>
  </si>
  <si>
    <t>Dibujo técnico</t>
  </si>
  <si>
    <t xml:space="preserve">Diseño </t>
  </si>
  <si>
    <t>Publicidad</t>
  </si>
  <si>
    <t>Artes escénicas</t>
  </si>
  <si>
    <t>Circo</t>
  </si>
  <si>
    <t xml:space="preserve">Danza </t>
  </si>
  <si>
    <t>Teatro</t>
  </si>
  <si>
    <t>Artes literarias, libros y prensa</t>
  </si>
  <si>
    <t>Bibliotecología</t>
  </si>
  <si>
    <t xml:space="preserve">Editorial </t>
  </si>
  <si>
    <t>Literatura</t>
  </si>
  <si>
    <t>Medios gráficos, impresión, postprensa</t>
  </si>
  <si>
    <t>Artes musicales</t>
  </si>
  <si>
    <t>Composición e interpretación</t>
  </si>
  <si>
    <t>Sonido, acústica y producción musical</t>
  </si>
  <si>
    <t>Artes visuales</t>
  </si>
  <si>
    <t xml:space="preserve">Fotografía </t>
  </si>
  <si>
    <t>Artesanía</t>
  </si>
  <si>
    <t xml:space="preserve">Artesanía </t>
  </si>
  <si>
    <t>Gastronomía</t>
  </si>
  <si>
    <t xml:space="preserve">Gastronomía </t>
  </si>
  <si>
    <t>Gastronomía: Soporte administrativo</t>
  </si>
  <si>
    <t xml:space="preserve">Medios audiovisuales e interactivos </t>
  </si>
  <si>
    <t>Animación digital, diseño de video juegos y robótica</t>
  </si>
  <si>
    <t xml:space="preserve">Cine </t>
  </si>
  <si>
    <t>Comunicación audiovisual y multimedia</t>
  </si>
  <si>
    <t xml:space="preserve">Patrimonio </t>
  </si>
  <si>
    <t>Conservación Restauración</t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</si>
  <si>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Base de datos denominada Base Matrícula Histórica 2007-2020 descargada el 04/09/2020, disponible en web https://www.mifuturo.cl/bases-de-datos-de-matriculados/. Ministerio de Educación.</t>
    </r>
  </si>
  <si>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Los centros de educación superior incluyen institutos profesionales, centros de formación técnica y universidades chilenas.</t>
    </r>
  </si>
  <si>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 Los diplomados que se informan, tienen una duración superior a un semestre.</t>
    </r>
  </si>
  <si>
    <t>- No registro movimiento.</t>
  </si>
  <si>
    <t>Fuente: Elaboración del Ministerio de las Culturas, las Artes y el Patrimonio a partir de datos del Servicio de Información de Educación Superior (SIES) del Mineduc.</t>
  </si>
  <si>
    <t xml:space="preserve">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</si>
</sst>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b/>
      <sz val="8"/>
      <color theme="1"/>
      <name val="Verdana"/>
      <family val="2"/>
    </font>
    <font>
      <b/>
      <vertAlign val="superscript"/>
      <sz val="8"/>
      <name val="Verdana"/>
      <family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41" fontId="5" fillId="0" borderId="0" xfId="1" applyFont="1" applyFill="1" applyBorder="1" applyAlignment="1">
      <alignment horizontal="right" vertical="center" wrapText="1"/>
    </xf>
    <xf numFmtId="41" fontId="5" fillId="0" borderId="17" xfId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indent="1"/>
    </xf>
    <xf numFmtId="164" fontId="5" fillId="0" borderId="0" xfId="2" applyFont="1" applyFill="1" applyBorder="1" applyAlignment="1">
      <alignment horizontal="right" vertical="center" wrapText="1"/>
    </xf>
    <xf numFmtId="164" fontId="5" fillId="0" borderId="15" xfId="2" applyFont="1" applyFill="1" applyBorder="1" applyAlignment="1">
      <alignment horizontal="right" vertical="center" wrapText="1"/>
    </xf>
    <xf numFmtId="41" fontId="5" fillId="0" borderId="15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left" indent="2"/>
    </xf>
    <xf numFmtId="41" fontId="2" fillId="0" borderId="0" xfId="1" applyFont="1" applyFill="1" applyAlignment="1">
      <alignment horizontal="right" vertical="center"/>
    </xf>
    <xf numFmtId="41" fontId="2" fillId="0" borderId="15" xfId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horizontal="right" vertical="center" wrapText="1"/>
    </xf>
    <xf numFmtId="41" fontId="2" fillId="0" borderId="15" xfId="1" applyFont="1" applyFill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9" fillId="0" borderId="0" xfId="3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center" wrapText="1"/>
    </xf>
    <xf numFmtId="3" fontId="2" fillId="0" borderId="0" xfId="0" applyNumberFormat="1" applyFont="1"/>
  </cellXfs>
  <cellStyles count="4">
    <cellStyle name="Hipervínculo" xfId="3" builtinId="8"/>
    <cellStyle name="Millares [0]" xfId="1" builtinId="6"/>
    <cellStyle name="Millares [0]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futuro.cl/bases-de-datos-de-matricul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8"/>
  <dimension ref="A1:EL360"/>
  <sheetViews>
    <sheetView tabSelected="1" zoomScaleNormal="100" workbookViewId="0"/>
  </sheetViews>
  <sheetFormatPr baseColWidth="10" defaultColWidth="11.5703125" defaultRowHeight="10.5" x14ac:dyDescent="0.15"/>
  <cols>
    <col min="1" max="1" width="46.42578125" style="1" customWidth="1"/>
    <col min="2" max="5" width="10.7109375" style="1" customWidth="1"/>
    <col min="6" max="6" width="12.140625" style="1" customWidth="1"/>
    <col min="7" max="14" width="12.140625" style="53" customWidth="1"/>
    <col min="15" max="30" width="12.140625" style="1" customWidth="1"/>
    <col min="31" max="34" width="14.28515625" style="1" customWidth="1"/>
    <col min="35" max="62" width="12.140625" style="1" customWidth="1"/>
    <col min="63" max="70" width="12.140625" style="53" customWidth="1"/>
    <col min="71" max="16384" width="11.5703125" style="1"/>
  </cols>
  <sheetData>
    <row r="1" spans="1:142" x14ac:dyDescent="0.15">
      <c r="G1" s="2"/>
      <c r="H1" s="2"/>
      <c r="I1" s="2"/>
      <c r="J1" s="2"/>
      <c r="K1" s="2"/>
      <c r="L1" s="2"/>
      <c r="M1" s="2"/>
      <c r="N1" s="2"/>
      <c r="BK1" s="2"/>
      <c r="BL1" s="2"/>
      <c r="BM1" s="2"/>
      <c r="BN1" s="2"/>
      <c r="BO1" s="2"/>
      <c r="BP1" s="2"/>
      <c r="BQ1" s="2"/>
      <c r="BR1" s="2"/>
    </row>
    <row r="2" spans="1:142" ht="22.5" customHeight="1" x14ac:dyDescent="0.25">
      <c r="A2" s="3" t="s">
        <v>0</v>
      </c>
      <c r="G2" s="4"/>
      <c r="H2" s="4"/>
      <c r="I2" s="4"/>
      <c r="J2" s="4"/>
      <c r="K2" s="4"/>
      <c r="L2" s="4"/>
      <c r="M2" s="4"/>
      <c r="N2" s="4"/>
      <c r="BK2" s="4"/>
      <c r="BL2" s="4"/>
      <c r="BM2" s="4"/>
      <c r="BN2" s="4"/>
      <c r="BO2" s="4"/>
      <c r="BP2" s="4"/>
      <c r="BQ2" s="4"/>
      <c r="BR2" s="4"/>
    </row>
    <row r="3" spans="1:142" x14ac:dyDescent="0.15">
      <c r="A3" s="3"/>
      <c r="G3" s="2"/>
      <c r="H3" s="2"/>
      <c r="I3" s="2"/>
      <c r="J3" s="2"/>
      <c r="K3" s="2"/>
      <c r="L3" s="2"/>
      <c r="M3" s="2"/>
      <c r="N3" s="2"/>
      <c r="BK3" s="2"/>
      <c r="BL3" s="2"/>
      <c r="BM3" s="2"/>
      <c r="BN3" s="2"/>
      <c r="BO3" s="2"/>
      <c r="BP3" s="2"/>
      <c r="BQ3" s="2"/>
      <c r="BR3" s="2"/>
    </row>
    <row r="4" spans="1:142" ht="21" x14ac:dyDescent="0.25">
      <c r="A4" s="5" t="s">
        <v>1</v>
      </c>
      <c r="B4" s="6" t="s">
        <v>2</v>
      </c>
      <c r="C4" s="7" t="s">
        <v>3</v>
      </c>
      <c r="D4" s="8" t="s">
        <v>3</v>
      </c>
      <c r="E4" s="8" t="s">
        <v>3</v>
      </c>
      <c r="F4" s="9" t="s">
        <v>3</v>
      </c>
      <c r="G4" s="10" t="s">
        <v>4</v>
      </c>
      <c r="H4" s="11" t="s">
        <v>5</v>
      </c>
      <c r="I4" s="11" t="s">
        <v>6</v>
      </c>
      <c r="J4" s="12" t="s">
        <v>7</v>
      </c>
      <c r="K4" s="13" t="s">
        <v>4</v>
      </c>
      <c r="L4" s="11" t="s">
        <v>5</v>
      </c>
      <c r="M4" s="11" t="s">
        <v>6</v>
      </c>
      <c r="N4" s="12" t="s">
        <v>7</v>
      </c>
      <c r="O4" s="13" t="s">
        <v>4</v>
      </c>
      <c r="P4" s="11" t="s">
        <v>5</v>
      </c>
      <c r="Q4" s="11" t="s">
        <v>6</v>
      </c>
      <c r="R4" s="12" t="s">
        <v>7</v>
      </c>
      <c r="S4" s="13" t="s">
        <v>4</v>
      </c>
      <c r="T4" s="11" t="s">
        <v>5</v>
      </c>
      <c r="U4" s="11" t="s">
        <v>6</v>
      </c>
      <c r="V4" s="12" t="s">
        <v>7</v>
      </c>
      <c r="W4" s="13" t="s">
        <v>4</v>
      </c>
      <c r="X4" s="11" t="s">
        <v>5</v>
      </c>
      <c r="Y4" s="11" t="s">
        <v>6</v>
      </c>
      <c r="Z4" s="12" t="s">
        <v>7</v>
      </c>
      <c r="AA4" s="10" t="s">
        <v>4</v>
      </c>
      <c r="AB4" s="11" t="s">
        <v>5</v>
      </c>
      <c r="AC4" s="11" t="s">
        <v>6</v>
      </c>
      <c r="AD4" s="14" t="s">
        <v>7</v>
      </c>
      <c r="AE4" s="13" t="s">
        <v>4</v>
      </c>
      <c r="AF4" s="11" t="s">
        <v>5</v>
      </c>
      <c r="AG4" s="11" t="s">
        <v>6</v>
      </c>
      <c r="AH4" s="12" t="s">
        <v>7</v>
      </c>
      <c r="AI4" s="10" t="s">
        <v>4</v>
      </c>
      <c r="AJ4" s="11" t="s">
        <v>5</v>
      </c>
      <c r="AK4" s="11" t="s">
        <v>6</v>
      </c>
      <c r="AL4" s="12" t="s">
        <v>7</v>
      </c>
      <c r="AM4" s="10" t="s">
        <v>4</v>
      </c>
      <c r="AN4" s="11" t="s">
        <v>5</v>
      </c>
      <c r="AO4" s="11" t="s">
        <v>6</v>
      </c>
      <c r="AP4" s="12" t="s">
        <v>7</v>
      </c>
      <c r="AQ4" s="10" t="s">
        <v>4</v>
      </c>
      <c r="AR4" s="11" t="s">
        <v>5</v>
      </c>
      <c r="AS4" s="11" t="s">
        <v>6</v>
      </c>
      <c r="AT4" s="12" t="s">
        <v>7</v>
      </c>
      <c r="AU4" s="10" t="s">
        <v>4</v>
      </c>
      <c r="AV4" s="11" t="s">
        <v>5</v>
      </c>
      <c r="AW4" s="11" t="s">
        <v>6</v>
      </c>
      <c r="AX4" s="14" t="s">
        <v>7</v>
      </c>
      <c r="AY4" s="13" t="s">
        <v>4</v>
      </c>
      <c r="AZ4" s="11" t="s">
        <v>5</v>
      </c>
      <c r="BA4" s="11" t="s">
        <v>6</v>
      </c>
      <c r="BB4" s="12" t="s">
        <v>7</v>
      </c>
      <c r="BC4" s="10" t="s">
        <v>4</v>
      </c>
      <c r="BD4" s="11" t="s">
        <v>5</v>
      </c>
      <c r="BE4" s="11" t="s">
        <v>6</v>
      </c>
      <c r="BF4" s="14" t="s">
        <v>7</v>
      </c>
      <c r="BG4" s="13" t="s">
        <v>4</v>
      </c>
      <c r="BH4" s="11" t="s">
        <v>5</v>
      </c>
      <c r="BI4" s="11" t="s">
        <v>6</v>
      </c>
      <c r="BJ4" s="12" t="s">
        <v>7</v>
      </c>
      <c r="BK4" s="13" t="s">
        <v>4</v>
      </c>
      <c r="BL4" s="11" t="s">
        <v>5</v>
      </c>
      <c r="BM4" s="11" t="s">
        <v>6</v>
      </c>
      <c r="BN4" s="12" t="s">
        <v>7</v>
      </c>
      <c r="BO4" s="13" t="s">
        <v>4</v>
      </c>
      <c r="BP4" s="11" t="s">
        <v>5</v>
      </c>
      <c r="BQ4" s="11" t="s">
        <v>6</v>
      </c>
      <c r="BR4" s="12" t="s">
        <v>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</row>
    <row r="5" spans="1:142" s="32" customFormat="1" ht="22.5" x14ac:dyDescent="0.25">
      <c r="A5" s="16"/>
      <c r="B5" s="16"/>
      <c r="C5" s="17" t="s">
        <v>8</v>
      </c>
      <c r="D5" s="18" t="s">
        <v>9</v>
      </c>
      <c r="E5" s="18" t="s">
        <v>10</v>
      </c>
      <c r="F5" s="19" t="s">
        <v>11</v>
      </c>
      <c r="G5" s="20" t="s">
        <v>12</v>
      </c>
      <c r="H5" s="21" t="s">
        <v>12</v>
      </c>
      <c r="I5" s="21" t="s">
        <v>12</v>
      </c>
      <c r="J5" s="22" t="s">
        <v>12</v>
      </c>
      <c r="K5" s="23" t="s">
        <v>13</v>
      </c>
      <c r="L5" s="22" t="s">
        <v>13</v>
      </c>
      <c r="M5" s="23" t="s">
        <v>13</v>
      </c>
      <c r="N5" s="22" t="s">
        <v>13</v>
      </c>
      <c r="O5" s="24" t="s">
        <v>14</v>
      </c>
      <c r="P5" s="25" t="s">
        <v>14</v>
      </c>
      <c r="Q5" s="25" t="s">
        <v>14</v>
      </c>
      <c r="R5" s="26" t="s">
        <v>14</v>
      </c>
      <c r="S5" s="24" t="s">
        <v>15</v>
      </c>
      <c r="T5" s="24" t="s">
        <v>15</v>
      </c>
      <c r="U5" s="24" t="s">
        <v>15</v>
      </c>
      <c r="V5" s="27" t="s">
        <v>15</v>
      </c>
      <c r="W5" s="28" t="s">
        <v>16</v>
      </c>
      <c r="X5" s="24" t="s">
        <v>16</v>
      </c>
      <c r="Y5" s="24" t="s">
        <v>16</v>
      </c>
      <c r="Z5" s="24" t="s">
        <v>16</v>
      </c>
      <c r="AA5" s="29" t="s">
        <v>17</v>
      </c>
      <c r="AB5" s="25" t="s">
        <v>17</v>
      </c>
      <c r="AC5" s="25" t="s">
        <v>17</v>
      </c>
      <c r="AD5" s="30" t="s">
        <v>17</v>
      </c>
      <c r="AE5" s="28" t="s">
        <v>18</v>
      </c>
      <c r="AF5" s="25" t="s">
        <v>18</v>
      </c>
      <c r="AG5" s="25" t="s">
        <v>18</v>
      </c>
      <c r="AH5" s="26" t="s">
        <v>18</v>
      </c>
      <c r="AI5" s="24" t="s">
        <v>19</v>
      </c>
      <c r="AJ5" s="24" t="s">
        <v>19</v>
      </c>
      <c r="AK5" s="24" t="s">
        <v>19</v>
      </c>
      <c r="AL5" s="26" t="s">
        <v>19</v>
      </c>
      <c r="AM5" s="24" t="s">
        <v>20</v>
      </c>
      <c r="AN5" s="25" t="s">
        <v>20</v>
      </c>
      <c r="AO5" s="25" t="s">
        <v>20</v>
      </c>
      <c r="AP5" s="26" t="s">
        <v>20</v>
      </c>
      <c r="AQ5" s="28" t="s">
        <v>21</v>
      </c>
      <c r="AR5" s="24" t="s">
        <v>21</v>
      </c>
      <c r="AS5" s="24" t="s">
        <v>21</v>
      </c>
      <c r="AT5" s="31" t="s">
        <v>21</v>
      </c>
      <c r="AU5" s="24" t="s">
        <v>22</v>
      </c>
      <c r="AV5" s="25" t="s">
        <v>22</v>
      </c>
      <c r="AW5" s="25" t="s">
        <v>22</v>
      </c>
      <c r="AX5" s="30" t="s">
        <v>22</v>
      </c>
      <c r="AY5" s="28" t="s">
        <v>23</v>
      </c>
      <c r="AZ5" s="25" t="s">
        <v>23</v>
      </c>
      <c r="BA5" s="25" t="s">
        <v>23</v>
      </c>
      <c r="BB5" s="26" t="s">
        <v>23</v>
      </c>
      <c r="BC5" s="24" t="s">
        <v>24</v>
      </c>
      <c r="BD5" s="25" t="s">
        <v>24</v>
      </c>
      <c r="BE5" s="25" t="s">
        <v>24</v>
      </c>
      <c r="BF5" s="30" t="s">
        <v>24</v>
      </c>
      <c r="BG5" s="28" t="s">
        <v>25</v>
      </c>
      <c r="BH5" s="25" t="s">
        <v>25</v>
      </c>
      <c r="BI5" s="25" t="s">
        <v>25</v>
      </c>
      <c r="BJ5" s="26" t="s">
        <v>25</v>
      </c>
      <c r="BK5" s="28" t="s">
        <v>26</v>
      </c>
      <c r="BL5" s="25" t="s">
        <v>26</v>
      </c>
      <c r="BM5" s="25" t="s">
        <v>26</v>
      </c>
      <c r="BN5" s="26" t="s">
        <v>26</v>
      </c>
      <c r="BO5" s="28" t="s">
        <v>27</v>
      </c>
      <c r="BP5" s="25" t="s">
        <v>27</v>
      </c>
      <c r="BQ5" s="25" t="s">
        <v>27</v>
      </c>
      <c r="BR5" s="26" t="s">
        <v>27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</row>
    <row r="6" spans="1:142" s="32" customFormat="1" x14ac:dyDescent="0.25">
      <c r="A6" s="33" t="s">
        <v>28</v>
      </c>
      <c r="B6" s="34">
        <f t="shared" ref="B6:BM6" si="0">B7+B12+B16+B21+B24+B27+B29+B32+B36</f>
        <v>2692</v>
      </c>
      <c r="C6" s="35">
        <f t="shared" si="0"/>
        <v>292</v>
      </c>
      <c r="D6" s="35">
        <f t="shared" si="0"/>
        <v>1618</v>
      </c>
      <c r="E6" s="35">
        <f t="shared" si="0"/>
        <v>264</v>
      </c>
      <c r="F6" s="36">
        <f t="shared" si="0"/>
        <v>518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38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0</v>
      </c>
      <c r="N6" s="38">
        <f t="shared" si="0"/>
        <v>0</v>
      </c>
      <c r="O6" s="37">
        <f t="shared" si="0"/>
        <v>0</v>
      </c>
      <c r="P6" s="37">
        <f t="shared" si="0"/>
        <v>4</v>
      </c>
      <c r="Q6" s="37">
        <f t="shared" si="0"/>
        <v>0</v>
      </c>
      <c r="R6" s="38">
        <f t="shared" si="0"/>
        <v>0</v>
      </c>
      <c r="S6" s="37">
        <f t="shared" si="0"/>
        <v>0</v>
      </c>
      <c r="T6" s="37">
        <f t="shared" si="0"/>
        <v>0</v>
      </c>
      <c r="U6" s="37">
        <f t="shared" si="0"/>
        <v>0</v>
      </c>
      <c r="V6" s="38">
        <f t="shared" si="0"/>
        <v>0</v>
      </c>
      <c r="W6" s="37">
        <f t="shared" si="0"/>
        <v>0</v>
      </c>
      <c r="X6" s="37">
        <f t="shared" si="0"/>
        <v>0</v>
      </c>
      <c r="Y6" s="37">
        <f t="shared" si="0"/>
        <v>0</v>
      </c>
      <c r="Z6" s="38">
        <f t="shared" si="0"/>
        <v>0</v>
      </c>
      <c r="AA6" s="37">
        <f t="shared" si="0"/>
        <v>54</v>
      </c>
      <c r="AB6" s="37">
        <f t="shared" si="0"/>
        <v>180</v>
      </c>
      <c r="AC6" s="37">
        <f t="shared" si="0"/>
        <v>0</v>
      </c>
      <c r="AD6" s="38">
        <f t="shared" si="0"/>
        <v>22</v>
      </c>
      <c r="AE6" s="37">
        <f t="shared" si="0"/>
        <v>172</v>
      </c>
      <c r="AF6" s="37">
        <f t="shared" si="0"/>
        <v>1210</v>
      </c>
      <c r="AG6" s="37">
        <f t="shared" si="0"/>
        <v>264</v>
      </c>
      <c r="AH6" s="38">
        <f t="shared" si="0"/>
        <v>496</v>
      </c>
      <c r="AI6" s="37">
        <f t="shared" si="0"/>
        <v>0</v>
      </c>
      <c r="AJ6" s="37">
        <f t="shared" si="0"/>
        <v>0</v>
      </c>
      <c r="AK6" s="37">
        <f t="shared" si="0"/>
        <v>0</v>
      </c>
      <c r="AL6" s="38">
        <f t="shared" si="0"/>
        <v>0</v>
      </c>
      <c r="AM6" s="37">
        <f t="shared" si="0"/>
        <v>0</v>
      </c>
      <c r="AN6" s="37">
        <f t="shared" si="0"/>
        <v>10</v>
      </c>
      <c r="AO6" s="37">
        <f t="shared" si="0"/>
        <v>0</v>
      </c>
      <c r="AP6" s="38">
        <f t="shared" si="0"/>
        <v>0</v>
      </c>
      <c r="AQ6" s="37">
        <f t="shared" si="0"/>
        <v>0</v>
      </c>
      <c r="AR6" s="37">
        <f t="shared" si="0"/>
        <v>0</v>
      </c>
      <c r="AS6" s="37">
        <f t="shared" si="0"/>
        <v>0</v>
      </c>
      <c r="AT6" s="38">
        <f t="shared" si="0"/>
        <v>0</v>
      </c>
      <c r="AU6" s="37">
        <f t="shared" si="0"/>
        <v>66</v>
      </c>
      <c r="AV6" s="37">
        <f t="shared" si="0"/>
        <v>133</v>
      </c>
      <c r="AW6" s="37">
        <f t="shared" si="0"/>
        <v>0</v>
      </c>
      <c r="AX6" s="38">
        <f t="shared" si="0"/>
        <v>0</v>
      </c>
      <c r="AY6" s="37">
        <f t="shared" si="0"/>
        <v>0</v>
      </c>
      <c r="AZ6" s="37">
        <f t="shared" si="0"/>
        <v>40</v>
      </c>
      <c r="BA6" s="37">
        <f t="shared" si="0"/>
        <v>0</v>
      </c>
      <c r="BB6" s="38">
        <f t="shared" si="0"/>
        <v>0</v>
      </c>
      <c r="BC6" s="37">
        <f t="shared" si="0"/>
        <v>0</v>
      </c>
      <c r="BD6" s="37">
        <f t="shared" si="0"/>
        <v>39</v>
      </c>
      <c r="BE6" s="37">
        <f t="shared" si="0"/>
        <v>0</v>
      </c>
      <c r="BF6" s="38">
        <f t="shared" si="0"/>
        <v>0</v>
      </c>
      <c r="BG6" s="37">
        <f t="shared" si="0"/>
        <v>0</v>
      </c>
      <c r="BH6" s="37">
        <f t="shared" si="0"/>
        <v>1</v>
      </c>
      <c r="BI6" s="37">
        <f t="shared" si="0"/>
        <v>0</v>
      </c>
      <c r="BJ6" s="38">
        <f t="shared" si="0"/>
        <v>0</v>
      </c>
      <c r="BK6" s="37">
        <f t="shared" si="0"/>
        <v>0</v>
      </c>
      <c r="BL6" s="37">
        <f t="shared" si="0"/>
        <v>0</v>
      </c>
      <c r="BM6" s="37">
        <f t="shared" si="0"/>
        <v>0</v>
      </c>
      <c r="BN6" s="38">
        <f t="shared" ref="BN6:BR6" si="1">BN7+BN12+BN16+BN21+BN24+BN27+BN29+BN32+BN36</f>
        <v>0</v>
      </c>
      <c r="BO6" s="37">
        <f t="shared" si="1"/>
        <v>0</v>
      </c>
      <c r="BP6" s="37">
        <f t="shared" si="1"/>
        <v>1</v>
      </c>
      <c r="BQ6" s="37">
        <f t="shared" si="1"/>
        <v>0</v>
      </c>
      <c r="BR6" s="38">
        <f t="shared" si="1"/>
        <v>0</v>
      </c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</row>
    <row r="7" spans="1:142" s="43" customFormat="1" x14ac:dyDescent="0.15">
      <c r="A7" s="39" t="s">
        <v>29</v>
      </c>
      <c r="B7" s="34">
        <f t="shared" ref="B7:B20" si="2">C7+D7+E7+F7</f>
        <v>715</v>
      </c>
      <c r="C7" s="40">
        <f t="shared" ref="C7:BN7" si="3">SUM(C8:C11)</f>
        <v>71</v>
      </c>
      <c r="D7" s="40">
        <f t="shared" si="3"/>
        <v>541</v>
      </c>
      <c r="E7" s="40">
        <f t="shared" si="3"/>
        <v>0</v>
      </c>
      <c r="F7" s="41">
        <f t="shared" si="3"/>
        <v>103</v>
      </c>
      <c r="G7" s="37">
        <f t="shared" si="3"/>
        <v>0</v>
      </c>
      <c r="H7" s="37">
        <f t="shared" si="3"/>
        <v>0</v>
      </c>
      <c r="I7" s="37">
        <f t="shared" si="3"/>
        <v>0</v>
      </c>
      <c r="J7" s="42">
        <f t="shared" si="3"/>
        <v>0</v>
      </c>
      <c r="K7" s="37">
        <f t="shared" si="3"/>
        <v>0</v>
      </c>
      <c r="L7" s="37">
        <f t="shared" si="3"/>
        <v>0</v>
      </c>
      <c r="M7" s="37">
        <f t="shared" si="3"/>
        <v>0</v>
      </c>
      <c r="N7" s="42">
        <f t="shared" si="3"/>
        <v>0</v>
      </c>
      <c r="O7" s="37">
        <f t="shared" si="3"/>
        <v>0</v>
      </c>
      <c r="P7" s="37">
        <f t="shared" si="3"/>
        <v>4</v>
      </c>
      <c r="Q7" s="37">
        <f t="shared" si="3"/>
        <v>0</v>
      </c>
      <c r="R7" s="42">
        <f t="shared" si="3"/>
        <v>0</v>
      </c>
      <c r="S7" s="37">
        <f t="shared" si="3"/>
        <v>0</v>
      </c>
      <c r="T7" s="37">
        <f t="shared" si="3"/>
        <v>0</v>
      </c>
      <c r="U7" s="37">
        <f t="shared" si="3"/>
        <v>0</v>
      </c>
      <c r="V7" s="42">
        <f t="shared" si="3"/>
        <v>0</v>
      </c>
      <c r="W7" s="37">
        <f t="shared" si="3"/>
        <v>0</v>
      </c>
      <c r="X7" s="37">
        <f t="shared" si="3"/>
        <v>0</v>
      </c>
      <c r="Y7" s="37">
        <f t="shared" si="3"/>
        <v>0</v>
      </c>
      <c r="Z7" s="42">
        <f t="shared" si="3"/>
        <v>0</v>
      </c>
      <c r="AA7" s="37">
        <f t="shared" si="3"/>
        <v>0</v>
      </c>
      <c r="AB7" s="37">
        <f t="shared" si="3"/>
        <v>48</v>
      </c>
      <c r="AC7" s="37">
        <f t="shared" si="3"/>
        <v>0</v>
      </c>
      <c r="AD7" s="42">
        <f t="shared" si="3"/>
        <v>0</v>
      </c>
      <c r="AE7" s="37">
        <f t="shared" si="3"/>
        <v>55</v>
      </c>
      <c r="AF7" s="37">
        <f t="shared" si="3"/>
        <v>419</v>
      </c>
      <c r="AG7" s="37">
        <f t="shared" si="3"/>
        <v>0</v>
      </c>
      <c r="AH7" s="42">
        <f t="shared" si="3"/>
        <v>103</v>
      </c>
      <c r="AI7" s="37">
        <f t="shared" si="3"/>
        <v>0</v>
      </c>
      <c r="AJ7" s="37">
        <f t="shared" si="3"/>
        <v>0</v>
      </c>
      <c r="AK7" s="37">
        <f t="shared" si="3"/>
        <v>0</v>
      </c>
      <c r="AL7" s="42">
        <f t="shared" si="3"/>
        <v>0</v>
      </c>
      <c r="AM7" s="37">
        <f t="shared" si="3"/>
        <v>0</v>
      </c>
      <c r="AN7" s="37">
        <f t="shared" si="3"/>
        <v>0</v>
      </c>
      <c r="AO7" s="37">
        <f t="shared" si="3"/>
        <v>0</v>
      </c>
      <c r="AP7" s="42">
        <f t="shared" si="3"/>
        <v>0</v>
      </c>
      <c r="AQ7" s="37">
        <f t="shared" si="3"/>
        <v>0</v>
      </c>
      <c r="AR7" s="37">
        <f t="shared" si="3"/>
        <v>0</v>
      </c>
      <c r="AS7" s="37">
        <f t="shared" si="3"/>
        <v>0</v>
      </c>
      <c r="AT7" s="42">
        <f t="shared" si="3"/>
        <v>0</v>
      </c>
      <c r="AU7" s="37">
        <f t="shared" si="3"/>
        <v>16</v>
      </c>
      <c r="AV7" s="37">
        <f t="shared" si="3"/>
        <v>23</v>
      </c>
      <c r="AW7" s="37">
        <f t="shared" si="3"/>
        <v>0</v>
      </c>
      <c r="AX7" s="42">
        <f t="shared" si="3"/>
        <v>0</v>
      </c>
      <c r="AY7" s="37">
        <f t="shared" si="3"/>
        <v>0</v>
      </c>
      <c r="AZ7" s="37">
        <f t="shared" si="3"/>
        <v>28</v>
      </c>
      <c r="BA7" s="37">
        <f t="shared" si="3"/>
        <v>0</v>
      </c>
      <c r="BB7" s="42">
        <f t="shared" si="3"/>
        <v>0</v>
      </c>
      <c r="BC7" s="37">
        <f t="shared" si="3"/>
        <v>0</v>
      </c>
      <c r="BD7" s="37">
        <f t="shared" si="3"/>
        <v>19</v>
      </c>
      <c r="BE7" s="37">
        <f t="shared" si="3"/>
        <v>0</v>
      </c>
      <c r="BF7" s="42">
        <f t="shared" si="3"/>
        <v>0</v>
      </c>
      <c r="BG7" s="37">
        <f t="shared" si="3"/>
        <v>0</v>
      </c>
      <c r="BH7" s="37">
        <f t="shared" si="3"/>
        <v>0</v>
      </c>
      <c r="BI7" s="37">
        <f t="shared" si="3"/>
        <v>0</v>
      </c>
      <c r="BJ7" s="42">
        <f t="shared" si="3"/>
        <v>0</v>
      </c>
      <c r="BK7" s="37">
        <f t="shared" si="3"/>
        <v>0</v>
      </c>
      <c r="BL7" s="37">
        <f t="shared" si="3"/>
        <v>0</v>
      </c>
      <c r="BM7" s="37">
        <f t="shared" si="3"/>
        <v>0</v>
      </c>
      <c r="BN7" s="42">
        <f t="shared" si="3"/>
        <v>0</v>
      </c>
      <c r="BO7" s="37">
        <f t="shared" ref="BO7:BR7" si="4">SUM(BO8:BO11)</f>
        <v>0</v>
      </c>
      <c r="BP7" s="37">
        <f t="shared" si="4"/>
        <v>0</v>
      </c>
      <c r="BQ7" s="37">
        <f t="shared" si="4"/>
        <v>0</v>
      </c>
      <c r="BR7" s="42">
        <f t="shared" si="4"/>
        <v>0</v>
      </c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142" x14ac:dyDescent="0.15">
      <c r="A8" s="44" t="s">
        <v>30</v>
      </c>
      <c r="B8" s="34">
        <f t="shared" si="2"/>
        <v>627</v>
      </c>
      <c r="C8" s="40">
        <f>G8+K8+O8+AA8+AE8+AM8+AU8+BC8+BG8</f>
        <v>71</v>
      </c>
      <c r="D8" s="40">
        <f>H8+L8+P8+T8+X8+AB8+AF8+AJ8+AN8+AV8+AR8+AZ8+BD8+BH8+BL8+BP8</f>
        <v>470</v>
      </c>
      <c r="E8" s="40">
        <f>I8+M8+Q8+U8+Y8+AC8+AG8+AK8+AW8+AS8+BA8+BE8+BI8+BM8+BQ8</f>
        <v>0</v>
      </c>
      <c r="F8" s="41">
        <f>J8+N8+R8+V8+Z8+AD8+AH8+AL8+AP8+AX8+AT8+BB8+BF8+BJ8+BN8+BR8</f>
        <v>86</v>
      </c>
      <c r="G8" s="45">
        <v>0</v>
      </c>
      <c r="H8" s="45">
        <v>0</v>
      </c>
      <c r="I8" s="45">
        <v>0</v>
      </c>
      <c r="J8" s="46">
        <v>0</v>
      </c>
      <c r="K8" s="45">
        <v>0</v>
      </c>
      <c r="L8" s="45">
        <v>0</v>
      </c>
      <c r="M8" s="45">
        <v>0</v>
      </c>
      <c r="N8" s="46">
        <v>0</v>
      </c>
      <c r="O8" s="45">
        <v>0</v>
      </c>
      <c r="P8" s="45">
        <v>4</v>
      </c>
      <c r="Q8" s="45">
        <v>0</v>
      </c>
      <c r="R8" s="46">
        <v>0</v>
      </c>
      <c r="S8" s="45">
        <v>0</v>
      </c>
      <c r="T8" s="45">
        <v>0</v>
      </c>
      <c r="U8" s="45">
        <v>0</v>
      </c>
      <c r="V8" s="46">
        <v>0</v>
      </c>
      <c r="W8" s="45">
        <v>0</v>
      </c>
      <c r="X8" s="45">
        <v>0</v>
      </c>
      <c r="Y8" s="45">
        <v>0</v>
      </c>
      <c r="Z8" s="46">
        <v>0</v>
      </c>
      <c r="AA8" s="45">
        <v>0</v>
      </c>
      <c r="AB8" s="45">
        <v>45</v>
      </c>
      <c r="AC8" s="45">
        <v>0</v>
      </c>
      <c r="AD8" s="46">
        <v>0</v>
      </c>
      <c r="AE8" s="45">
        <v>55</v>
      </c>
      <c r="AF8" s="45">
        <v>360</v>
      </c>
      <c r="AG8" s="45">
        <v>0</v>
      </c>
      <c r="AH8" s="46">
        <v>86</v>
      </c>
      <c r="AI8" s="45">
        <v>0</v>
      </c>
      <c r="AJ8" s="45">
        <v>0</v>
      </c>
      <c r="AK8" s="45">
        <v>0</v>
      </c>
      <c r="AL8" s="46">
        <v>0</v>
      </c>
      <c r="AM8" s="45">
        <v>0</v>
      </c>
      <c r="AN8" s="45">
        <v>0</v>
      </c>
      <c r="AO8" s="45">
        <v>0</v>
      </c>
      <c r="AP8" s="46">
        <v>0</v>
      </c>
      <c r="AQ8" s="45">
        <v>0</v>
      </c>
      <c r="AR8" s="45">
        <v>0</v>
      </c>
      <c r="AS8" s="45">
        <v>0</v>
      </c>
      <c r="AT8" s="46">
        <v>0</v>
      </c>
      <c r="AU8" s="45">
        <v>16</v>
      </c>
      <c r="AV8" s="45">
        <v>23</v>
      </c>
      <c r="AW8" s="45">
        <v>0</v>
      </c>
      <c r="AX8" s="46">
        <v>0</v>
      </c>
      <c r="AY8" s="45">
        <v>0</v>
      </c>
      <c r="AZ8" s="45">
        <v>28</v>
      </c>
      <c r="BA8" s="45">
        <v>0</v>
      </c>
      <c r="BB8" s="46">
        <v>0</v>
      </c>
      <c r="BC8" s="45">
        <v>0</v>
      </c>
      <c r="BD8" s="45">
        <v>10</v>
      </c>
      <c r="BE8" s="45">
        <v>0</v>
      </c>
      <c r="BF8" s="46">
        <v>0</v>
      </c>
      <c r="BG8" s="45">
        <v>0</v>
      </c>
      <c r="BH8" s="45">
        <v>0</v>
      </c>
      <c r="BI8" s="45">
        <v>0</v>
      </c>
      <c r="BJ8" s="46">
        <v>0</v>
      </c>
      <c r="BK8" s="45">
        <v>0</v>
      </c>
      <c r="BL8" s="45">
        <v>0</v>
      </c>
      <c r="BM8" s="45">
        <v>0</v>
      </c>
      <c r="BN8" s="46">
        <v>0</v>
      </c>
      <c r="BO8" s="45">
        <v>0</v>
      </c>
      <c r="BP8" s="45">
        <v>0</v>
      </c>
      <c r="BQ8" s="45">
        <v>0</v>
      </c>
      <c r="BR8" s="46">
        <v>0</v>
      </c>
    </row>
    <row r="9" spans="1:142" x14ac:dyDescent="0.15">
      <c r="A9" s="44" t="s">
        <v>31</v>
      </c>
      <c r="B9" s="34">
        <f t="shared" si="2"/>
        <v>0</v>
      </c>
      <c r="C9" s="40">
        <f>G9+K9+O9+AA9+AE9+AM9+AU9+BC9+BG9</f>
        <v>0</v>
      </c>
      <c r="D9" s="40">
        <f>H9+L9+P9+T9+X9+AB9+AF9+AJ9+AN9+AV9+AR9+AZ9+BD9+BH9+BL9+BP9</f>
        <v>0</v>
      </c>
      <c r="E9" s="40">
        <f>I9+M9+Q9+U9+Y9+AC9+AG9+AK9+AW9+AS9+BA9+BE9+BI9+BM9+BQ9</f>
        <v>0</v>
      </c>
      <c r="F9" s="41">
        <f>J9+N9+R9+V9+Z9+AD9+AH9+AL9+AP9+AX9+AT9+BB9+BF9+BJ9+BN9+BR9</f>
        <v>0</v>
      </c>
      <c r="G9" s="45">
        <v>0</v>
      </c>
      <c r="H9" s="45">
        <v>0</v>
      </c>
      <c r="I9" s="45">
        <v>0</v>
      </c>
      <c r="J9" s="46">
        <v>0</v>
      </c>
      <c r="K9" s="45">
        <v>0</v>
      </c>
      <c r="L9" s="45">
        <v>0</v>
      </c>
      <c r="M9" s="45">
        <v>0</v>
      </c>
      <c r="N9" s="46">
        <v>0</v>
      </c>
      <c r="O9" s="45">
        <v>0</v>
      </c>
      <c r="P9" s="45">
        <v>0</v>
      </c>
      <c r="Q9" s="45">
        <v>0</v>
      </c>
      <c r="R9" s="46">
        <v>0</v>
      </c>
      <c r="S9" s="45">
        <v>0</v>
      </c>
      <c r="T9" s="45">
        <v>0</v>
      </c>
      <c r="U9" s="45">
        <v>0</v>
      </c>
      <c r="V9" s="46">
        <v>0</v>
      </c>
      <c r="W9" s="45">
        <v>0</v>
      </c>
      <c r="X9" s="45">
        <v>0</v>
      </c>
      <c r="Y9" s="45">
        <v>0</v>
      </c>
      <c r="Z9" s="46">
        <v>0</v>
      </c>
      <c r="AA9" s="45">
        <v>0</v>
      </c>
      <c r="AB9" s="45">
        <v>0</v>
      </c>
      <c r="AC9" s="45">
        <v>0</v>
      </c>
      <c r="AD9" s="46">
        <v>0</v>
      </c>
      <c r="AE9" s="45">
        <v>0</v>
      </c>
      <c r="AF9" s="45">
        <v>0</v>
      </c>
      <c r="AG9" s="45">
        <v>0</v>
      </c>
      <c r="AH9" s="46">
        <v>0</v>
      </c>
      <c r="AI9" s="45">
        <v>0</v>
      </c>
      <c r="AJ9" s="45">
        <v>0</v>
      </c>
      <c r="AK9" s="45">
        <v>0</v>
      </c>
      <c r="AL9" s="46">
        <v>0</v>
      </c>
      <c r="AM9" s="45">
        <v>0</v>
      </c>
      <c r="AN9" s="45">
        <v>0</v>
      </c>
      <c r="AO9" s="45">
        <v>0</v>
      </c>
      <c r="AP9" s="46">
        <v>0</v>
      </c>
      <c r="AQ9" s="45">
        <v>0</v>
      </c>
      <c r="AR9" s="45">
        <v>0</v>
      </c>
      <c r="AS9" s="45">
        <v>0</v>
      </c>
      <c r="AT9" s="46">
        <v>0</v>
      </c>
      <c r="AU9" s="45">
        <v>0</v>
      </c>
      <c r="AV9" s="45">
        <v>0</v>
      </c>
      <c r="AW9" s="45">
        <v>0</v>
      </c>
      <c r="AX9" s="46">
        <v>0</v>
      </c>
      <c r="AY9" s="45">
        <v>0</v>
      </c>
      <c r="AZ9" s="45">
        <v>0</v>
      </c>
      <c r="BA9" s="45">
        <v>0</v>
      </c>
      <c r="BB9" s="46">
        <v>0</v>
      </c>
      <c r="BC9" s="45">
        <v>0</v>
      </c>
      <c r="BD9" s="45">
        <v>0</v>
      </c>
      <c r="BE9" s="45">
        <v>0</v>
      </c>
      <c r="BF9" s="46">
        <v>0</v>
      </c>
      <c r="BG9" s="45">
        <v>0</v>
      </c>
      <c r="BH9" s="45">
        <v>0</v>
      </c>
      <c r="BI9" s="45">
        <v>0</v>
      </c>
      <c r="BJ9" s="46">
        <v>0</v>
      </c>
      <c r="BK9" s="45">
        <v>0</v>
      </c>
      <c r="BL9" s="45">
        <v>0</v>
      </c>
      <c r="BM9" s="45">
        <v>0</v>
      </c>
      <c r="BN9" s="46">
        <v>0</v>
      </c>
      <c r="BO9" s="45">
        <v>0</v>
      </c>
      <c r="BP9" s="45">
        <v>0</v>
      </c>
      <c r="BQ9" s="45">
        <v>0</v>
      </c>
      <c r="BR9" s="46">
        <v>0</v>
      </c>
    </row>
    <row r="10" spans="1:142" x14ac:dyDescent="0.15">
      <c r="A10" s="44" t="s">
        <v>32</v>
      </c>
      <c r="B10" s="34">
        <f t="shared" si="2"/>
        <v>88</v>
      </c>
      <c r="C10" s="40">
        <f>G10+K10+O10+AA10+AE10+AM10+AU10+BC10+BG10</f>
        <v>0</v>
      </c>
      <c r="D10" s="40">
        <f>H10+L10+P10+T10+X10+AB10+AF10+AJ10+AN10+AV10+AR10+AZ10+BD10+BH10+BL10+BP10</f>
        <v>71</v>
      </c>
      <c r="E10" s="40">
        <f>I10+M10+Q10+U10+Y10+AC10+AG10+AK10+AW10+AS10+BA10+BE10+BI10+BM10+BQ10</f>
        <v>0</v>
      </c>
      <c r="F10" s="41">
        <f>J10+N10+R10+V10+Z10+AD10+AH10+AL10+AP10+AX10+AT10+BB10+BF10+BJ10+BN10+BR10</f>
        <v>17</v>
      </c>
      <c r="G10" s="45">
        <v>0</v>
      </c>
      <c r="H10" s="45">
        <v>0</v>
      </c>
      <c r="I10" s="45">
        <v>0</v>
      </c>
      <c r="J10" s="46">
        <v>0</v>
      </c>
      <c r="K10" s="45">
        <v>0</v>
      </c>
      <c r="L10" s="45">
        <v>0</v>
      </c>
      <c r="M10" s="45">
        <v>0</v>
      </c>
      <c r="N10" s="46">
        <v>0</v>
      </c>
      <c r="O10" s="45">
        <v>0</v>
      </c>
      <c r="P10" s="45">
        <v>0</v>
      </c>
      <c r="Q10" s="45">
        <v>0</v>
      </c>
      <c r="R10" s="46">
        <v>0</v>
      </c>
      <c r="S10" s="45">
        <v>0</v>
      </c>
      <c r="T10" s="45">
        <v>0</v>
      </c>
      <c r="U10" s="45">
        <v>0</v>
      </c>
      <c r="V10" s="46">
        <v>0</v>
      </c>
      <c r="W10" s="45">
        <v>0</v>
      </c>
      <c r="X10" s="45">
        <v>0</v>
      </c>
      <c r="Y10" s="45">
        <v>0</v>
      </c>
      <c r="Z10" s="46">
        <v>0</v>
      </c>
      <c r="AA10" s="45">
        <v>0</v>
      </c>
      <c r="AB10" s="45">
        <v>3</v>
      </c>
      <c r="AC10" s="45">
        <v>0</v>
      </c>
      <c r="AD10" s="46">
        <v>0</v>
      </c>
      <c r="AE10" s="45">
        <v>0</v>
      </c>
      <c r="AF10" s="45">
        <v>59</v>
      </c>
      <c r="AG10" s="45">
        <v>0</v>
      </c>
      <c r="AH10" s="46">
        <v>17</v>
      </c>
      <c r="AI10" s="45">
        <v>0</v>
      </c>
      <c r="AJ10" s="45">
        <v>0</v>
      </c>
      <c r="AK10" s="45">
        <v>0</v>
      </c>
      <c r="AL10" s="46">
        <v>0</v>
      </c>
      <c r="AM10" s="45">
        <v>0</v>
      </c>
      <c r="AN10" s="45">
        <v>0</v>
      </c>
      <c r="AO10" s="45">
        <v>0</v>
      </c>
      <c r="AP10" s="46">
        <v>0</v>
      </c>
      <c r="AQ10" s="45">
        <v>0</v>
      </c>
      <c r="AR10" s="45">
        <v>0</v>
      </c>
      <c r="AS10" s="45">
        <v>0</v>
      </c>
      <c r="AT10" s="46">
        <v>0</v>
      </c>
      <c r="AU10" s="45">
        <v>0</v>
      </c>
      <c r="AV10" s="45">
        <v>0</v>
      </c>
      <c r="AW10" s="45">
        <v>0</v>
      </c>
      <c r="AX10" s="46">
        <v>0</v>
      </c>
      <c r="AY10" s="45">
        <v>0</v>
      </c>
      <c r="AZ10" s="45">
        <v>0</v>
      </c>
      <c r="BA10" s="45">
        <v>0</v>
      </c>
      <c r="BB10" s="46">
        <v>0</v>
      </c>
      <c r="BC10" s="45">
        <v>0</v>
      </c>
      <c r="BD10" s="45">
        <v>9</v>
      </c>
      <c r="BE10" s="45">
        <v>0</v>
      </c>
      <c r="BF10" s="46">
        <v>0</v>
      </c>
      <c r="BG10" s="45">
        <v>0</v>
      </c>
      <c r="BH10" s="45">
        <v>0</v>
      </c>
      <c r="BI10" s="45">
        <v>0</v>
      </c>
      <c r="BJ10" s="46">
        <v>0</v>
      </c>
      <c r="BK10" s="45">
        <v>0</v>
      </c>
      <c r="BL10" s="45">
        <v>0</v>
      </c>
      <c r="BM10" s="45">
        <v>0</v>
      </c>
      <c r="BN10" s="46">
        <v>0</v>
      </c>
      <c r="BO10" s="45">
        <v>0</v>
      </c>
      <c r="BP10" s="45">
        <v>0</v>
      </c>
      <c r="BQ10" s="45">
        <v>0</v>
      </c>
      <c r="BR10" s="46">
        <v>0</v>
      </c>
    </row>
    <row r="11" spans="1:142" x14ac:dyDescent="0.15">
      <c r="A11" s="44" t="s">
        <v>33</v>
      </c>
      <c r="B11" s="34">
        <f t="shared" si="2"/>
        <v>0</v>
      </c>
      <c r="C11" s="40">
        <f>G11+K11+O11+AA11+AE11+AM11+AU11+BC11+BG11</f>
        <v>0</v>
      </c>
      <c r="D11" s="40">
        <f>H11+L11+P11+T11+X11+AB11+AF11+AJ11+AN11+AV11+AR11+AZ11+BD11+BH11+BL11+BP11</f>
        <v>0</v>
      </c>
      <c r="E11" s="40">
        <f>I11+M11+Q11+U11+Y11+AC11+AG11+AK11+AW11+AS11+BA11+BE11+BI11+BM11+BQ11</f>
        <v>0</v>
      </c>
      <c r="F11" s="41">
        <f>J11+N11+R11+V11+Z11+AD11+AH11+AL11+AP11+AX11+AT11+BB11+BF11+BJ11+BN11+BR11</f>
        <v>0</v>
      </c>
      <c r="G11" s="45">
        <v>0</v>
      </c>
      <c r="H11" s="45">
        <v>0</v>
      </c>
      <c r="I11" s="45">
        <v>0</v>
      </c>
      <c r="J11" s="46">
        <v>0</v>
      </c>
      <c r="K11" s="45">
        <v>0</v>
      </c>
      <c r="L11" s="45">
        <v>0</v>
      </c>
      <c r="M11" s="45">
        <v>0</v>
      </c>
      <c r="N11" s="46">
        <v>0</v>
      </c>
      <c r="O11" s="45">
        <v>0</v>
      </c>
      <c r="P11" s="45">
        <v>0</v>
      </c>
      <c r="Q11" s="45">
        <v>0</v>
      </c>
      <c r="R11" s="46">
        <v>0</v>
      </c>
      <c r="S11" s="45">
        <v>0</v>
      </c>
      <c r="T11" s="45">
        <v>0</v>
      </c>
      <c r="U11" s="45">
        <v>0</v>
      </c>
      <c r="V11" s="46">
        <v>0</v>
      </c>
      <c r="W11" s="45">
        <v>0</v>
      </c>
      <c r="X11" s="45">
        <v>0</v>
      </c>
      <c r="Y11" s="45">
        <v>0</v>
      </c>
      <c r="Z11" s="46">
        <v>0</v>
      </c>
      <c r="AA11" s="45">
        <v>0</v>
      </c>
      <c r="AB11" s="45">
        <v>0</v>
      </c>
      <c r="AC11" s="45">
        <v>0</v>
      </c>
      <c r="AD11" s="46">
        <v>0</v>
      </c>
      <c r="AE11" s="45">
        <v>0</v>
      </c>
      <c r="AF11" s="45">
        <v>0</v>
      </c>
      <c r="AG11" s="45">
        <v>0</v>
      </c>
      <c r="AH11" s="46">
        <v>0</v>
      </c>
      <c r="AI11" s="45">
        <v>0</v>
      </c>
      <c r="AJ11" s="45">
        <v>0</v>
      </c>
      <c r="AK11" s="45">
        <v>0</v>
      </c>
      <c r="AL11" s="46">
        <v>0</v>
      </c>
      <c r="AM11" s="45">
        <v>0</v>
      </c>
      <c r="AN11" s="45">
        <v>0</v>
      </c>
      <c r="AO11" s="45">
        <v>0</v>
      </c>
      <c r="AP11" s="46">
        <v>0</v>
      </c>
      <c r="AQ11" s="45">
        <v>0</v>
      </c>
      <c r="AR11" s="45">
        <v>0</v>
      </c>
      <c r="AS11" s="45">
        <v>0</v>
      </c>
      <c r="AT11" s="46">
        <v>0</v>
      </c>
      <c r="AU11" s="45">
        <v>0</v>
      </c>
      <c r="AV11" s="45">
        <v>0</v>
      </c>
      <c r="AW11" s="45">
        <v>0</v>
      </c>
      <c r="AX11" s="46">
        <v>0</v>
      </c>
      <c r="AY11" s="45">
        <v>0</v>
      </c>
      <c r="AZ11" s="45">
        <v>0</v>
      </c>
      <c r="BA11" s="45">
        <v>0</v>
      </c>
      <c r="BB11" s="46">
        <v>0</v>
      </c>
      <c r="BC11" s="45">
        <v>0</v>
      </c>
      <c r="BD11" s="45">
        <v>0</v>
      </c>
      <c r="BE11" s="45">
        <v>0</v>
      </c>
      <c r="BF11" s="46">
        <v>0</v>
      </c>
      <c r="BG11" s="45">
        <v>0</v>
      </c>
      <c r="BH11" s="45">
        <v>0</v>
      </c>
      <c r="BI11" s="45">
        <v>0</v>
      </c>
      <c r="BJ11" s="46">
        <v>0</v>
      </c>
      <c r="BK11" s="45">
        <v>0</v>
      </c>
      <c r="BL11" s="45">
        <v>0</v>
      </c>
      <c r="BM11" s="45">
        <v>0</v>
      </c>
      <c r="BN11" s="46">
        <v>0</v>
      </c>
      <c r="BO11" s="45">
        <v>0</v>
      </c>
      <c r="BP11" s="45">
        <v>0</v>
      </c>
      <c r="BQ11" s="45">
        <v>0</v>
      </c>
      <c r="BR11" s="46">
        <v>0</v>
      </c>
    </row>
    <row r="12" spans="1:142" x14ac:dyDescent="0.15">
      <c r="A12" s="39" t="s">
        <v>34</v>
      </c>
      <c r="B12" s="34">
        <f t="shared" si="2"/>
        <v>41</v>
      </c>
      <c r="C12" s="40">
        <f t="shared" ref="C12:F12" si="5">SUM(C13:C15)</f>
        <v>0</v>
      </c>
      <c r="D12" s="40">
        <f t="shared" si="5"/>
        <v>13</v>
      </c>
      <c r="E12" s="40">
        <f t="shared" si="5"/>
        <v>0</v>
      </c>
      <c r="F12" s="41">
        <f t="shared" si="5"/>
        <v>28</v>
      </c>
      <c r="G12" s="37">
        <f t="shared" ref="G12:BR12" si="6">SUM(G13:G15)</f>
        <v>0</v>
      </c>
      <c r="H12" s="37">
        <f t="shared" si="6"/>
        <v>0</v>
      </c>
      <c r="I12" s="37">
        <f t="shared" si="6"/>
        <v>0</v>
      </c>
      <c r="J12" s="42">
        <f t="shared" si="6"/>
        <v>0</v>
      </c>
      <c r="K12" s="37">
        <f t="shared" si="6"/>
        <v>0</v>
      </c>
      <c r="L12" s="37">
        <f t="shared" si="6"/>
        <v>0</v>
      </c>
      <c r="M12" s="37">
        <f t="shared" si="6"/>
        <v>0</v>
      </c>
      <c r="N12" s="42">
        <f t="shared" si="6"/>
        <v>0</v>
      </c>
      <c r="O12" s="37">
        <f t="shared" si="6"/>
        <v>0</v>
      </c>
      <c r="P12" s="37">
        <f t="shared" si="6"/>
        <v>0</v>
      </c>
      <c r="Q12" s="37">
        <f t="shared" si="6"/>
        <v>0</v>
      </c>
      <c r="R12" s="42">
        <f t="shared" si="6"/>
        <v>0</v>
      </c>
      <c r="S12" s="37">
        <f t="shared" si="6"/>
        <v>0</v>
      </c>
      <c r="T12" s="37">
        <f t="shared" si="6"/>
        <v>0</v>
      </c>
      <c r="U12" s="37">
        <f t="shared" si="6"/>
        <v>0</v>
      </c>
      <c r="V12" s="42">
        <f t="shared" si="6"/>
        <v>0</v>
      </c>
      <c r="W12" s="37">
        <f t="shared" si="6"/>
        <v>0</v>
      </c>
      <c r="X12" s="37">
        <f t="shared" si="6"/>
        <v>0</v>
      </c>
      <c r="Y12" s="37">
        <f t="shared" si="6"/>
        <v>0</v>
      </c>
      <c r="Z12" s="42">
        <f t="shared" si="6"/>
        <v>0</v>
      </c>
      <c r="AA12" s="37">
        <f t="shared" si="6"/>
        <v>0</v>
      </c>
      <c r="AB12" s="37">
        <f t="shared" si="6"/>
        <v>0</v>
      </c>
      <c r="AC12" s="37">
        <f t="shared" si="6"/>
        <v>0</v>
      </c>
      <c r="AD12" s="42">
        <f t="shared" si="6"/>
        <v>0</v>
      </c>
      <c r="AE12" s="37">
        <f t="shared" si="6"/>
        <v>0</v>
      </c>
      <c r="AF12" s="37">
        <f t="shared" si="6"/>
        <v>13</v>
      </c>
      <c r="AG12" s="37">
        <f t="shared" si="6"/>
        <v>0</v>
      </c>
      <c r="AH12" s="42">
        <f t="shared" si="6"/>
        <v>28</v>
      </c>
      <c r="AI12" s="37">
        <f t="shared" si="6"/>
        <v>0</v>
      </c>
      <c r="AJ12" s="37">
        <f t="shared" si="6"/>
        <v>0</v>
      </c>
      <c r="AK12" s="37">
        <f t="shared" si="6"/>
        <v>0</v>
      </c>
      <c r="AL12" s="42">
        <f t="shared" si="6"/>
        <v>0</v>
      </c>
      <c r="AM12" s="37">
        <f t="shared" si="6"/>
        <v>0</v>
      </c>
      <c r="AN12" s="37">
        <f t="shared" si="6"/>
        <v>0</v>
      </c>
      <c r="AO12" s="37">
        <f t="shared" si="6"/>
        <v>0</v>
      </c>
      <c r="AP12" s="42">
        <f t="shared" si="6"/>
        <v>0</v>
      </c>
      <c r="AQ12" s="37">
        <f t="shared" si="6"/>
        <v>0</v>
      </c>
      <c r="AR12" s="37">
        <f t="shared" si="6"/>
        <v>0</v>
      </c>
      <c r="AS12" s="37">
        <f t="shared" si="6"/>
        <v>0</v>
      </c>
      <c r="AT12" s="42">
        <f t="shared" si="6"/>
        <v>0</v>
      </c>
      <c r="AU12" s="37">
        <f t="shared" si="6"/>
        <v>0</v>
      </c>
      <c r="AV12" s="37">
        <f t="shared" si="6"/>
        <v>0</v>
      </c>
      <c r="AW12" s="37">
        <f t="shared" si="6"/>
        <v>0</v>
      </c>
      <c r="AX12" s="42">
        <f t="shared" si="6"/>
        <v>0</v>
      </c>
      <c r="AY12" s="37">
        <f t="shared" si="6"/>
        <v>0</v>
      </c>
      <c r="AZ12" s="37">
        <f t="shared" si="6"/>
        <v>0</v>
      </c>
      <c r="BA12" s="37">
        <f t="shared" si="6"/>
        <v>0</v>
      </c>
      <c r="BB12" s="42">
        <f t="shared" si="6"/>
        <v>0</v>
      </c>
      <c r="BC12" s="37">
        <f t="shared" si="6"/>
        <v>0</v>
      </c>
      <c r="BD12" s="37">
        <f t="shared" si="6"/>
        <v>0</v>
      </c>
      <c r="BE12" s="37">
        <f t="shared" si="6"/>
        <v>0</v>
      </c>
      <c r="BF12" s="42">
        <f t="shared" si="6"/>
        <v>0</v>
      </c>
      <c r="BG12" s="37">
        <f t="shared" si="6"/>
        <v>0</v>
      </c>
      <c r="BH12" s="37">
        <f t="shared" si="6"/>
        <v>0</v>
      </c>
      <c r="BI12" s="37">
        <f t="shared" si="6"/>
        <v>0</v>
      </c>
      <c r="BJ12" s="42">
        <f t="shared" si="6"/>
        <v>0</v>
      </c>
      <c r="BK12" s="37">
        <f t="shared" si="6"/>
        <v>0</v>
      </c>
      <c r="BL12" s="37">
        <f t="shared" si="6"/>
        <v>0</v>
      </c>
      <c r="BM12" s="37">
        <f t="shared" si="6"/>
        <v>0</v>
      </c>
      <c r="BN12" s="42">
        <f t="shared" si="6"/>
        <v>0</v>
      </c>
      <c r="BO12" s="37">
        <f t="shared" si="6"/>
        <v>0</v>
      </c>
      <c r="BP12" s="37">
        <f t="shared" si="6"/>
        <v>0</v>
      </c>
      <c r="BQ12" s="37">
        <f t="shared" si="6"/>
        <v>0</v>
      </c>
      <c r="BR12" s="42">
        <f t="shared" si="6"/>
        <v>0</v>
      </c>
    </row>
    <row r="13" spans="1:142" x14ac:dyDescent="0.15">
      <c r="A13" s="44" t="s">
        <v>35</v>
      </c>
      <c r="B13" s="34">
        <f t="shared" si="2"/>
        <v>0</v>
      </c>
      <c r="C13" s="40">
        <f>G13+K13+O13+AA13+AE13+AM13+AU13+BC13+BG13</f>
        <v>0</v>
      </c>
      <c r="D13" s="40">
        <f>H13+L13+P13+T13+X13+AB13+AF13+AJ13+AN13+AV13+AR13+AZ13+BD13+BH13+BL13+BP13</f>
        <v>0</v>
      </c>
      <c r="E13" s="40">
        <f>I13+M13+Q13+U13+Y13+AC13+AG13+AK13+AW13+AS13+BA13+BE13+BI13+BM13+BQ13</f>
        <v>0</v>
      </c>
      <c r="F13" s="41">
        <f>J13+N13+R13+V13+Z13+AD13+AH13+AL13+AP13+AX13+AT13+BB13+BF13+BJ13+BN13+BR13</f>
        <v>0</v>
      </c>
      <c r="G13" s="45">
        <v>0</v>
      </c>
      <c r="H13" s="45">
        <v>0</v>
      </c>
      <c r="I13" s="45">
        <v>0</v>
      </c>
      <c r="J13" s="46">
        <v>0</v>
      </c>
      <c r="K13" s="45">
        <v>0</v>
      </c>
      <c r="L13" s="45">
        <v>0</v>
      </c>
      <c r="M13" s="45">
        <v>0</v>
      </c>
      <c r="N13" s="46">
        <v>0</v>
      </c>
      <c r="O13" s="45">
        <v>0</v>
      </c>
      <c r="P13" s="45">
        <v>0</v>
      </c>
      <c r="Q13" s="45">
        <v>0</v>
      </c>
      <c r="R13" s="46">
        <v>0</v>
      </c>
      <c r="S13" s="45">
        <v>0</v>
      </c>
      <c r="T13" s="45">
        <v>0</v>
      </c>
      <c r="U13" s="45">
        <v>0</v>
      </c>
      <c r="V13" s="46">
        <v>0</v>
      </c>
      <c r="W13" s="45">
        <v>0</v>
      </c>
      <c r="X13" s="45">
        <v>0</v>
      </c>
      <c r="Y13" s="45">
        <v>0</v>
      </c>
      <c r="Z13" s="46">
        <v>0</v>
      </c>
      <c r="AA13" s="45">
        <v>0</v>
      </c>
      <c r="AB13" s="45">
        <v>0</v>
      </c>
      <c r="AC13" s="45">
        <v>0</v>
      </c>
      <c r="AD13" s="46">
        <v>0</v>
      </c>
      <c r="AE13" s="45">
        <v>0</v>
      </c>
      <c r="AF13" s="45">
        <v>0</v>
      </c>
      <c r="AG13" s="45">
        <v>0</v>
      </c>
      <c r="AH13" s="46">
        <v>0</v>
      </c>
      <c r="AI13" s="45">
        <v>0</v>
      </c>
      <c r="AJ13" s="45">
        <v>0</v>
      </c>
      <c r="AK13" s="45">
        <v>0</v>
      </c>
      <c r="AL13" s="46">
        <v>0</v>
      </c>
      <c r="AM13" s="45">
        <v>0</v>
      </c>
      <c r="AN13" s="45">
        <v>0</v>
      </c>
      <c r="AO13" s="45">
        <v>0</v>
      </c>
      <c r="AP13" s="46">
        <v>0</v>
      </c>
      <c r="AQ13" s="45">
        <v>0</v>
      </c>
      <c r="AR13" s="45">
        <v>0</v>
      </c>
      <c r="AS13" s="45">
        <v>0</v>
      </c>
      <c r="AT13" s="46">
        <v>0</v>
      </c>
      <c r="AU13" s="45">
        <v>0</v>
      </c>
      <c r="AV13" s="45">
        <v>0</v>
      </c>
      <c r="AW13" s="45">
        <v>0</v>
      </c>
      <c r="AX13" s="46">
        <v>0</v>
      </c>
      <c r="AY13" s="45">
        <v>0</v>
      </c>
      <c r="AZ13" s="45">
        <v>0</v>
      </c>
      <c r="BA13" s="45">
        <v>0</v>
      </c>
      <c r="BB13" s="46">
        <v>0</v>
      </c>
      <c r="BC13" s="45">
        <v>0</v>
      </c>
      <c r="BD13" s="45">
        <v>0</v>
      </c>
      <c r="BE13" s="45">
        <v>0</v>
      </c>
      <c r="BF13" s="46">
        <v>0</v>
      </c>
      <c r="BG13" s="45">
        <v>0</v>
      </c>
      <c r="BH13" s="45">
        <v>0</v>
      </c>
      <c r="BI13" s="45">
        <v>0</v>
      </c>
      <c r="BJ13" s="46">
        <v>0</v>
      </c>
      <c r="BK13" s="45">
        <v>0</v>
      </c>
      <c r="BL13" s="45">
        <v>0</v>
      </c>
      <c r="BM13" s="45">
        <v>0</v>
      </c>
      <c r="BN13" s="46">
        <v>0</v>
      </c>
      <c r="BO13" s="45">
        <v>0</v>
      </c>
      <c r="BP13" s="45">
        <v>0</v>
      </c>
      <c r="BQ13" s="45">
        <v>0</v>
      </c>
      <c r="BR13" s="46">
        <v>0</v>
      </c>
    </row>
    <row r="14" spans="1:142" x14ac:dyDescent="0.15">
      <c r="A14" s="44" t="s">
        <v>36</v>
      </c>
      <c r="B14" s="34">
        <f t="shared" si="2"/>
        <v>0</v>
      </c>
      <c r="C14" s="40">
        <f>G14+K14+O14+AA14+AE14+AM14+AU14+BC14+BG14</f>
        <v>0</v>
      </c>
      <c r="D14" s="40">
        <f>H14+L14+P14+T14+X14+AB14+AF14+AJ14+AN14+AV14+AR14+AZ14+BD14+BH14+BL14+BP14</f>
        <v>0</v>
      </c>
      <c r="E14" s="40">
        <f>I14+M14+Q14+U14+Y14+AC14+AG14+AK14+AW14+AS14+BA14+BE14+BI14+BM14+BQ14</f>
        <v>0</v>
      </c>
      <c r="F14" s="41">
        <f>J14+N14+R14+V14+Z14+AD14+AH14+AL14+AP14+AX14+AT14+BB14+BF14+BJ14+BN14+BR14</f>
        <v>0</v>
      </c>
      <c r="G14" s="45">
        <v>0</v>
      </c>
      <c r="H14" s="45">
        <v>0</v>
      </c>
      <c r="I14" s="45">
        <v>0</v>
      </c>
      <c r="J14" s="46">
        <v>0</v>
      </c>
      <c r="K14" s="45">
        <v>0</v>
      </c>
      <c r="L14" s="45">
        <v>0</v>
      </c>
      <c r="M14" s="45">
        <v>0</v>
      </c>
      <c r="N14" s="46">
        <v>0</v>
      </c>
      <c r="O14" s="45">
        <v>0</v>
      </c>
      <c r="P14" s="45">
        <v>0</v>
      </c>
      <c r="Q14" s="45">
        <v>0</v>
      </c>
      <c r="R14" s="46">
        <v>0</v>
      </c>
      <c r="S14" s="45">
        <v>0</v>
      </c>
      <c r="T14" s="45">
        <v>0</v>
      </c>
      <c r="U14" s="45">
        <v>0</v>
      </c>
      <c r="V14" s="46">
        <v>0</v>
      </c>
      <c r="W14" s="45">
        <v>0</v>
      </c>
      <c r="X14" s="45">
        <v>0</v>
      </c>
      <c r="Y14" s="45">
        <v>0</v>
      </c>
      <c r="Z14" s="46">
        <v>0</v>
      </c>
      <c r="AA14" s="45">
        <v>0</v>
      </c>
      <c r="AB14" s="45">
        <v>0</v>
      </c>
      <c r="AC14" s="45">
        <v>0</v>
      </c>
      <c r="AD14" s="46">
        <v>0</v>
      </c>
      <c r="AE14" s="45">
        <v>0</v>
      </c>
      <c r="AF14" s="45">
        <v>0</v>
      </c>
      <c r="AG14" s="45">
        <v>0</v>
      </c>
      <c r="AH14" s="46">
        <v>0</v>
      </c>
      <c r="AI14" s="45">
        <v>0</v>
      </c>
      <c r="AJ14" s="45">
        <v>0</v>
      </c>
      <c r="AK14" s="45">
        <v>0</v>
      </c>
      <c r="AL14" s="46">
        <v>0</v>
      </c>
      <c r="AM14" s="45">
        <v>0</v>
      </c>
      <c r="AN14" s="45">
        <v>0</v>
      </c>
      <c r="AO14" s="45">
        <v>0</v>
      </c>
      <c r="AP14" s="46">
        <v>0</v>
      </c>
      <c r="AQ14" s="45">
        <v>0</v>
      </c>
      <c r="AR14" s="45">
        <v>0</v>
      </c>
      <c r="AS14" s="45">
        <v>0</v>
      </c>
      <c r="AT14" s="46">
        <v>0</v>
      </c>
      <c r="AU14" s="45">
        <v>0</v>
      </c>
      <c r="AV14" s="45">
        <v>0</v>
      </c>
      <c r="AW14" s="45">
        <v>0</v>
      </c>
      <c r="AX14" s="46">
        <v>0</v>
      </c>
      <c r="AY14" s="45">
        <v>0</v>
      </c>
      <c r="AZ14" s="45">
        <v>0</v>
      </c>
      <c r="BA14" s="45">
        <v>0</v>
      </c>
      <c r="BB14" s="46">
        <v>0</v>
      </c>
      <c r="BC14" s="45">
        <v>0</v>
      </c>
      <c r="BD14" s="45">
        <v>0</v>
      </c>
      <c r="BE14" s="45">
        <v>0</v>
      </c>
      <c r="BF14" s="46">
        <v>0</v>
      </c>
      <c r="BG14" s="45">
        <v>0</v>
      </c>
      <c r="BH14" s="45">
        <v>0</v>
      </c>
      <c r="BI14" s="45">
        <v>0</v>
      </c>
      <c r="BJ14" s="46">
        <v>0</v>
      </c>
      <c r="BK14" s="45">
        <v>0</v>
      </c>
      <c r="BL14" s="45">
        <v>0</v>
      </c>
      <c r="BM14" s="45">
        <v>0</v>
      </c>
      <c r="BN14" s="46">
        <v>0</v>
      </c>
      <c r="BO14" s="45">
        <v>0</v>
      </c>
      <c r="BP14" s="45">
        <v>0</v>
      </c>
      <c r="BQ14" s="45">
        <v>0</v>
      </c>
      <c r="BR14" s="46">
        <v>0</v>
      </c>
    </row>
    <row r="15" spans="1:142" x14ac:dyDescent="0.15">
      <c r="A15" s="44" t="s">
        <v>37</v>
      </c>
      <c r="B15" s="34">
        <f t="shared" si="2"/>
        <v>41</v>
      </c>
      <c r="C15" s="40">
        <f>G15+K15+O15+AA15+AE15+AM15+AU15+BC15+BG15</f>
        <v>0</v>
      </c>
      <c r="D15" s="40">
        <f>H15+L15+P15+T15+X15+AB15+AF15+AJ15+AN15+AV15+AR15+AZ15+BD15+BH15+BL15+BP15</f>
        <v>13</v>
      </c>
      <c r="E15" s="40">
        <f>I15+M15+Q15+U15+Y15+AC15+AG15+AK15+AW15+AS15+BA15+BE15+BI15+BM15+BQ15</f>
        <v>0</v>
      </c>
      <c r="F15" s="41">
        <f>J15+N15+R15+V15+Z15+AD15+AH15+AL15+AP15+AX15+AT15+BB15+BF15+BJ15+BN15+BR15</f>
        <v>28</v>
      </c>
      <c r="G15" s="45">
        <v>0</v>
      </c>
      <c r="H15" s="45">
        <v>0</v>
      </c>
      <c r="I15" s="45">
        <v>0</v>
      </c>
      <c r="J15" s="46">
        <v>0</v>
      </c>
      <c r="K15" s="45">
        <v>0</v>
      </c>
      <c r="L15" s="45">
        <v>0</v>
      </c>
      <c r="M15" s="45">
        <v>0</v>
      </c>
      <c r="N15" s="46">
        <v>0</v>
      </c>
      <c r="O15" s="45">
        <v>0</v>
      </c>
      <c r="P15" s="45">
        <v>0</v>
      </c>
      <c r="Q15" s="45">
        <v>0</v>
      </c>
      <c r="R15" s="46">
        <v>0</v>
      </c>
      <c r="S15" s="45">
        <v>0</v>
      </c>
      <c r="T15" s="45">
        <v>0</v>
      </c>
      <c r="U15" s="45">
        <v>0</v>
      </c>
      <c r="V15" s="46">
        <v>0</v>
      </c>
      <c r="W15" s="45">
        <v>0</v>
      </c>
      <c r="X15" s="45">
        <v>0</v>
      </c>
      <c r="Y15" s="45">
        <v>0</v>
      </c>
      <c r="Z15" s="46">
        <v>0</v>
      </c>
      <c r="AA15" s="45">
        <v>0</v>
      </c>
      <c r="AB15" s="45">
        <v>0</v>
      </c>
      <c r="AC15" s="45">
        <v>0</v>
      </c>
      <c r="AD15" s="46">
        <v>0</v>
      </c>
      <c r="AE15" s="45">
        <v>0</v>
      </c>
      <c r="AF15" s="45">
        <v>13</v>
      </c>
      <c r="AG15" s="45">
        <v>0</v>
      </c>
      <c r="AH15" s="46">
        <v>28</v>
      </c>
      <c r="AI15" s="45">
        <v>0</v>
      </c>
      <c r="AJ15" s="45">
        <v>0</v>
      </c>
      <c r="AK15" s="45">
        <v>0</v>
      </c>
      <c r="AL15" s="46">
        <v>0</v>
      </c>
      <c r="AM15" s="45">
        <v>0</v>
      </c>
      <c r="AN15" s="45">
        <v>0</v>
      </c>
      <c r="AO15" s="45">
        <v>0</v>
      </c>
      <c r="AP15" s="46">
        <v>0</v>
      </c>
      <c r="AQ15" s="45">
        <v>0</v>
      </c>
      <c r="AR15" s="45">
        <v>0</v>
      </c>
      <c r="AS15" s="45">
        <v>0</v>
      </c>
      <c r="AT15" s="46">
        <v>0</v>
      </c>
      <c r="AU15" s="45">
        <v>0</v>
      </c>
      <c r="AV15" s="45">
        <v>0</v>
      </c>
      <c r="AW15" s="45">
        <v>0</v>
      </c>
      <c r="AX15" s="46">
        <v>0</v>
      </c>
      <c r="AY15" s="45">
        <v>0</v>
      </c>
      <c r="AZ15" s="45">
        <v>0</v>
      </c>
      <c r="BA15" s="45">
        <v>0</v>
      </c>
      <c r="BB15" s="46">
        <v>0</v>
      </c>
      <c r="BC15" s="45">
        <v>0</v>
      </c>
      <c r="BD15" s="45">
        <v>0</v>
      </c>
      <c r="BE15" s="45">
        <v>0</v>
      </c>
      <c r="BF15" s="46">
        <v>0</v>
      </c>
      <c r="BG15" s="45">
        <v>0</v>
      </c>
      <c r="BH15" s="45">
        <v>0</v>
      </c>
      <c r="BI15" s="45">
        <v>0</v>
      </c>
      <c r="BJ15" s="46">
        <v>0</v>
      </c>
      <c r="BK15" s="45">
        <v>0</v>
      </c>
      <c r="BL15" s="45">
        <v>0</v>
      </c>
      <c r="BM15" s="45">
        <v>0</v>
      </c>
      <c r="BN15" s="46">
        <v>0</v>
      </c>
      <c r="BO15" s="45">
        <v>0</v>
      </c>
      <c r="BP15" s="45">
        <v>0</v>
      </c>
      <c r="BQ15" s="45">
        <v>0</v>
      </c>
      <c r="BR15" s="46">
        <v>0</v>
      </c>
    </row>
    <row r="16" spans="1:142" x14ac:dyDescent="0.15">
      <c r="A16" s="39" t="s">
        <v>38</v>
      </c>
      <c r="B16" s="34">
        <f t="shared" si="2"/>
        <v>1175</v>
      </c>
      <c r="C16" s="40">
        <f t="shared" ref="C16:E16" si="7">SUM(C17:C20)</f>
        <v>221</v>
      </c>
      <c r="D16" s="40">
        <f t="shared" si="7"/>
        <v>556</v>
      </c>
      <c r="E16" s="40">
        <f t="shared" si="7"/>
        <v>212</v>
      </c>
      <c r="F16" s="41">
        <f>SUM(F17:F20)</f>
        <v>186</v>
      </c>
      <c r="G16" s="37">
        <f t="shared" ref="G16:BR16" si="8">SUM(G17:G20)</f>
        <v>0</v>
      </c>
      <c r="H16" s="37">
        <f t="shared" si="8"/>
        <v>0</v>
      </c>
      <c r="I16" s="37">
        <f t="shared" si="8"/>
        <v>0</v>
      </c>
      <c r="J16" s="42">
        <f t="shared" si="8"/>
        <v>0</v>
      </c>
      <c r="K16" s="37">
        <f t="shared" si="8"/>
        <v>0</v>
      </c>
      <c r="L16" s="37">
        <f t="shared" si="8"/>
        <v>0</v>
      </c>
      <c r="M16" s="37">
        <f t="shared" si="8"/>
        <v>0</v>
      </c>
      <c r="N16" s="42">
        <f t="shared" si="8"/>
        <v>0</v>
      </c>
      <c r="O16" s="37">
        <f t="shared" si="8"/>
        <v>0</v>
      </c>
      <c r="P16" s="37">
        <f t="shared" si="8"/>
        <v>0</v>
      </c>
      <c r="Q16" s="37">
        <f t="shared" si="8"/>
        <v>0</v>
      </c>
      <c r="R16" s="42">
        <f t="shared" si="8"/>
        <v>0</v>
      </c>
      <c r="S16" s="37">
        <f t="shared" si="8"/>
        <v>0</v>
      </c>
      <c r="T16" s="37">
        <f t="shared" si="8"/>
        <v>0</v>
      </c>
      <c r="U16" s="37">
        <f t="shared" si="8"/>
        <v>0</v>
      </c>
      <c r="V16" s="42">
        <f t="shared" si="8"/>
        <v>0</v>
      </c>
      <c r="W16" s="37">
        <f t="shared" si="8"/>
        <v>0</v>
      </c>
      <c r="X16" s="37">
        <f t="shared" si="8"/>
        <v>0</v>
      </c>
      <c r="Y16" s="37">
        <f t="shared" si="8"/>
        <v>0</v>
      </c>
      <c r="Z16" s="42">
        <f t="shared" si="8"/>
        <v>0</v>
      </c>
      <c r="AA16" s="37">
        <f t="shared" si="8"/>
        <v>54</v>
      </c>
      <c r="AB16" s="37">
        <f t="shared" si="8"/>
        <v>109</v>
      </c>
      <c r="AC16" s="37">
        <f t="shared" si="8"/>
        <v>0</v>
      </c>
      <c r="AD16" s="42">
        <f t="shared" si="8"/>
        <v>0</v>
      </c>
      <c r="AE16" s="37">
        <f t="shared" si="8"/>
        <v>117</v>
      </c>
      <c r="AF16" s="37">
        <f t="shared" si="8"/>
        <v>350</v>
      </c>
      <c r="AG16" s="37">
        <f t="shared" si="8"/>
        <v>212</v>
      </c>
      <c r="AH16" s="42">
        <f t="shared" si="8"/>
        <v>186</v>
      </c>
      <c r="AI16" s="37">
        <f t="shared" si="8"/>
        <v>0</v>
      </c>
      <c r="AJ16" s="37">
        <f t="shared" si="8"/>
        <v>0</v>
      </c>
      <c r="AK16" s="37">
        <f t="shared" si="8"/>
        <v>0</v>
      </c>
      <c r="AL16" s="42">
        <f t="shared" si="8"/>
        <v>0</v>
      </c>
      <c r="AM16" s="37">
        <f t="shared" si="8"/>
        <v>0</v>
      </c>
      <c r="AN16" s="37">
        <f t="shared" si="8"/>
        <v>10</v>
      </c>
      <c r="AO16" s="37">
        <f t="shared" si="8"/>
        <v>0</v>
      </c>
      <c r="AP16" s="42">
        <f t="shared" si="8"/>
        <v>0</v>
      </c>
      <c r="AQ16" s="37">
        <f t="shared" si="8"/>
        <v>0</v>
      </c>
      <c r="AR16" s="37">
        <f t="shared" si="8"/>
        <v>0</v>
      </c>
      <c r="AS16" s="37">
        <f t="shared" si="8"/>
        <v>0</v>
      </c>
      <c r="AT16" s="42">
        <f t="shared" si="8"/>
        <v>0</v>
      </c>
      <c r="AU16" s="37">
        <f t="shared" si="8"/>
        <v>50</v>
      </c>
      <c r="AV16" s="37">
        <f t="shared" si="8"/>
        <v>66</v>
      </c>
      <c r="AW16" s="37">
        <f t="shared" si="8"/>
        <v>0</v>
      </c>
      <c r="AX16" s="42">
        <f t="shared" si="8"/>
        <v>0</v>
      </c>
      <c r="AY16" s="37">
        <f t="shared" si="8"/>
        <v>0</v>
      </c>
      <c r="AZ16" s="37">
        <f t="shared" si="8"/>
        <v>0</v>
      </c>
      <c r="BA16" s="37">
        <f t="shared" si="8"/>
        <v>0</v>
      </c>
      <c r="BB16" s="42">
        <f t="shared" si="8"/>
        <v>0</v>
      </c>
      <c r="BC16" s="37">
        <f t="shared" si="8"/>
        <v>0</v>
      </c>
      <c r="BD16" s="37">
        <f t="shared" si="8"/>
        <v>20</v>
      </c>
      <c r="BE16" s="37">
        <f t="shared" si="8"/>
        <v>0</v>
      </c>
      <c r="BF16" s="42">
        <f t="shared" si="8"/>
        <v>0</v>
      </c>
      <c r="BG16" s="37">
        <f t="shared" si="8"/>
        <v>0</v>
      </c>
      <c r="BH16" s="37">
        <f t="shared" si="8"/>
        <v>1</v>
      </c>
      <c r="BI16" s="37">
        <f t="shared" si="8"/>
        <v>0</v>
      </c>
      <c r="BJ16" s="42">
        <f t="shared" si="8"/>
        <v>0</v>
      </c>
      <c r="BK16" s="37">
        <f t="shared" si="8"/>
        <v>0</v>
      </c>
      <c r="BL16" s="37">
        <f t="shared" si="8"/>
        <v>0</v>
      </c>
      <c r="BM16" s="37">
        <f t="shared" si="8"/>
        <v>0</v>
      </c>
      <c r="BN16" s="42">
        <f t="shared" si="8"/>
        <v>0</v>
      </c>
      <c r="BO16" s="37">
        <f t="shared" si="8"/>
        <v>0</v>
      </c>
      <c r="BP16" s="37">
        <f t="shared" si="8"/>
        <v>0</v>
      </c>
      <c r="BQ16" s="37">
        <f t="shared" si="8"/>
        <v>0</v>
      </c>
      <c r="BR16" s="42">
        <f t="shared" si="8"/>
        <v>0</v>
      </c>
    </row>
    <row r="17" spans="1:70" x14ac:dyDescent="0.15">
      <c r="A17" s="44" t="s">
        <v>39</v>
      </c>
      <c r="B17" s="34">
        <f t="shared" si="2"/>
        <v>16</v>
      </c>
      <c r="C17" s="40">
        <f>G17+K17+O17+AA17+AE17+AM17+AU17+BC17+BG17</f>
        <v>0</v>
      </c>
      <c r="D17" s="40">
        <f>H17+L17+P17+T17+X17+AB17+AF17+AJ17+AN17+AV17+AR17+AZ17+BD17+BH17+BL17+BP17</f>
        <v>16</v>
      </c>
      <c r="E17" s="40">
        <f>I17+M17+Q17+U17+Y17+AC17+AG17+AK17+AW17+AS17+BA17+BE17+BI17+BM17+BQ17</f>
        <v>0</v>
      </c>
      <c r="F17" s="41">
        <f>J17+N17+R17+V17+Z17+AD17+AH17+AL17+AP17+AX17+AT17+BB17+BF17+BJ17+BN17+BR17</f>
        <v>0</v>
      </c>
      <c r="G17" s="45">
        <v>0</v>
      </c>
      <c r="H17" s="45">
        <v>0</v>
      </c>
      <c r="I17" s="45">
        <v>0</v>
      </c>
      <c r="J17" s="46">
        <v>0</v>
      </c>
      <c r="K17" s="45">
        <v>0</v>
      </c>
      <c r="L17" s="45">
        <v>0</v>
      </c>
      <c r="M17" s="45">
        <v>0</v>
      </c>
      <c r="N17" s="46">
        <v>0</v>
      </c>
      <c r="O17" s="45">
        <v>0</v>
      </c>
      <c r="P17" s="45">
        <v>0</v>
      </c>
      <c r="Q17" s="45">
        <v>0</v>
      </c>
      <c r="R17" s="46">
        <v>0</v>
      </c>
      <c r="S17" s="45">
        <v>0</v>
      </c>
      <c r="T17" s="45">
        <v>0</v>
      </c>
      <c r="U17" s="45">
        <v>0</v>
      </c>
      <c r="V17" s="46">
        <v>0</v>
      </c>
      <c r="W17" s="45">
        <v>0</v>
      </c>
      <c r="X17" s="45">
        <v>0</v>
      </c>
      <c r="Y17" s="45">
        <v>0</v>
      </c>
      <c r="Z17" s="46">
        <v>0</v>
      </c>
      <c r="AA17" s="45">
        <v>0</v>
      </c>
      <c r="AB17" s="45">
        <v>16</v>
      </c>
      <c r="AC17" s="45">
        <v>0</v>
      </c>
      <c r="AD17" s="46">
        <v>0</v>
      </c>
      <c r="AE17" s="45">
        <v>0</v>
      </c>
      <c r="AF17" s="45">
        <v>0</v>
      </c>
      <c r="AG17" s="45">
        <v>0</v>
      </c>
      <c r="AH17" s="46">
        <v>0</v>
      </c>
      <c r="AI17" s="45">
        <v>0</v>
      </c>
      <c r="AJ17" s="45">
        <v>0</v>
      </c>
      <c r="AK17" s="45">
        <v>0</v>
      </c>
      <c r="AL17" s="46">
        <v>0</v>
      </c>
      <c r="AM17" s="45">
        <v>0</v>
      </c>
      <c r="AN17" s="45">
        <v>0</v>
      </c>
      <c r="AO17" s="45">
        <v>0</v>
      </c>
      <c r="AP17" s="46">
        <v>0</v>
      </c>
      <c r="AQ17" s="45">
        <v>0</v>
      </c>
      <c r="AR17" s="45">
        <v>0</v>
      </c>
      <c r="AS17" s="45">
        <v>0</v>
      </c>
      <c r="AT17" s="46">
        <v>0</v>
      </c>
      <c r="AU17" s="45">
        <v>0</v>
      </c>
      <c r="AV17" s="45">
        <v>0</v>
      </c>
      <c r="AW17" s="45">
        <v>0</v>
      </c>
      <c r="AX17" s="46">
        <v>0</v>
      </c>
      <c r="AY17" s="45">
        <v>0</v>
      </c>
      <c r="AZ17" s="45">
        <v>0</v>
      </c>
      <c r="BA17" s="45">
        <v>0</v>
      </c>
      <c r="BB17" s="46">
        <v>0</v>
      </c>
      <c r="BC17" s="45">
        <v>0</v>
      </c>
      <c r="BD17" s="45">
        <v>0</v>
      </c>
      <c r="BE17" s="45">
        <v>0</v>
      </c>
      <c r="BF17" s="46">
        <v>0</v>
      </c>
      <c r="BG17" s="45">
        <v>0</v>
      </c>
      <c r="BH17" s="45">
        <v>0</v>
      </c>
      <c r="BI17" s="45">
        <v>0</v>
      </c>
      <c r="BJ17" s="46">
        <v>0</v>
      </c>
      <c r="BK17" s="45">
        <v>0</v>
      </c>
      <c r="BL17" s="45">
        <v>0</v>
      </c>
      <c r="BM17" s="45">
        <v>0</v>
      </c>
      <c r="BN17" s="46">
        <v>0</v>
      </c>
      <c r="BO17" s="45">
        <v>0</v>
      </c>
      <c r="BP17" s="45">
        <v>0</v>
      </c>
      <c r="BQ17" s="45">
        <v>0</v>
      </c>
      <c r="BR17" s="46">
        <v>0</v>
      </c>
    </row>
    <row r="18" spans="1:70" x14ac:dyDescent="0.15">
      <c r="A18" s="44" t="s">
        <v>40</v>
      </c>
      <c r="B18" s="34">
        <f t="shared" si="2"/>
        <v>86</v>
      </c>
      <c r="C18" s="40">
        <f>G18+K18+O18+AA18+AE18+AM18+AU18+BC18+BG18</f>
        <v>0</v>
      </c>
      <c r="D18" s="40">
        <f>H18+L18+P18+T18+X18+AB18+AF18+AJ18+AN18+AV18+AR18+AZ18+BD18+BH18+BL18+BP18</f>
        <v>67</v>
      </c>
      <c r="E18" s="40">
        <f>I18+M18+Q18+U18+Y18+AC18+AG18+AK18+AW18+AS18+BA18+BE18+BI18+BM18+BQ18</f>
        <v>0</v>
      </c>
      <c r="F18" s="41">
        <f>J18+N18+R18+V18+Z18+AD18+AH18+AL18+AP18+AX18+AT18+BB18+BF18+BJ18+BN18+BR18</f>
        <v>19</v>
      </c>
      <c r="G18" s="47">
        <v>0</v>
      </c>
      <c r="H18" s="47">
        <v>0</v>
      </c>
      <c r="I18" s="47">
        <v>0</v>
      </c>
      <c r="J18" s="48">
        <v>0</v>
      </c>
      <c r="K18" s="47">
        <v>0</v>
      </c>
      <c r="L18" s="47">
        <v>0</v>
      </c>
      <c r="M18" s="47">
        <v>0</v>
      </c>
      <c r="N18" s="48">
        <v>0</v>
      </c>
      <c r="O18" s="47">
        <v>0</v>
      </c>
      <c r="P18" s="47">
        <v>0</v>
      </c>
      <c r="Q18" s="47">
        <v>0</v>
      </c>
      <c r="R18" s="48">
        <v>0</v>
      </c>
      <c r="S18" s="47">
        <v>0</v>
      </c>
      <c r="T18" s="47">
        <v>0</v>
      </c>
      <c r="U18" s="47">
        <v>0</v>
      </c>
      <c r="V18" s="48">
        <v>0</v>
      </c>
      <c r="W18" s="47">
        <v>0</v>
      </c>
      <c r="X18" s="47">
        <v>0</v>
      </c>
      <c r="Y18" s="47">
        <v>0</v>
      </c>
      <c r="Z18" s="48">
        <v>0</v>
      </c>
      <c r="AA18" s="47">
        <v>0</v>
      </c>
      <c r="AB18" s="47">
        <v>0</v>
      </c>
      <c r="AC18" s="47">
        <v>0</v>
      </c>
      <c r="AD18" s="48">
        <v>0</v>
      </c>
      <c r="AE18" s="47">
        <v>0</v>
      </c>
      <c r="AF18" s="47">
        <v>67</v>
      </c>
      <c r="AG18" s="47">
        <v>0</v>
      </c>
      <c r="AH18" s="48">
        <v>19</v>
      </c>
      <c r="AI18" s="47">
        <v>0</v>
      </c>
      <c r="AJ18" s="47">
        <v>0</v>
      </c>
      <c r="AK18" s="47">
        <v>0</v>
      </c>
      <c r="AL18" s="48">
        <v>0</v>
      </c>
      <c r="AM18" s="47">
        <v>0</v>
      </c>
      <c r="AN18" s="47">
        <v>0</v>
      </c>
      <c r="AO18" s="47">
        <v>0</v>
      </c>
      <c r="AP18" s="48">
        <v>0</v>
      </c>
      <c r="AQ18" s="47">
        <v>0</v>
      </c>
      <c r="AR18" s="47">
        <v>0</v>
      </c>
      <c r="AS18" s="47">
        <v>0</v>
      </c>
      <c r="AT18" s="48">
        <v>0</v>
      </c>
      <c r="AU18" s="47">
        <v>0</v>
      </c>
      <c r="AV18" s="47">
        <v>0</v>
      </c>
      <c r="AW18" s="47">
        <v>0</v>
      </c>
      <c r="AX18" s="48">
        <v>0</v>
      </c>
      <c r="AY18" s="47">
        <v>0</v>
      </c>
      <c r="AZ18" s="47">
        <v>0</v>
      </c>
      <c r="BA18" s="47">
        <v>0</v>
      </c>
      <c r="BB18" s="48">
        <v>0</v>
      </c>
      <c r="BC18" s="47">
        <v>0</v>
      </c>
      <c r="BD18" s="47">
        <v>0</v>
      </c>
      <c r="BE18" s="47">
        <v>0</v>
      </c>
      <c r="BF18" s="48">
        <v>0</v>
      </c>
      <c r="BG18" s="47">
        <v>0</v>
      </c>
      <c r="BH18" s="47">
        <v>0</v>
      </c>
      <c r="BI18" s="47">
        <v>0</v>
      </c>
      <c r="BJ18" s="48">
        <v>0</v>
      </c>
      <c r="BK18" s="47">
        <v>0</v>
      </c>
      <c r="BL18" s="47">
        <v>0</v>
      </c>
      <c r="BM18" s="47">
        <v>0</v>
      </c>
      <c r="BN18" s="48">
        <v>0</v>
      </c>
      <c r="BO18" s="47">
        <v>0</v>
      </c>
      <c r="BP18" s="47">
        <v>0</v>
      </c>
      <c r="BQ18" s="47">
        <v>0</v>
      </c>
      <c r="BR18" s="48">
        <v>0</v>
      </c>
    </row>
    <row r="19" spans="1:70" x14ac:dyDescent="0.15">
      <c r="A19" s="44" t="s">
        <v>41</v>
      </c>
      <c r="B19" s="34">
        <f t="shared" si="2"/>
        <v>1044</v>
      </c>
      <c r="C19" s="40">
        <f>G19+K19+O19+AA19+AE19+AM19+AU19+BC19+BG19</f>
        <v>221</v>
      </c>
      <c r="D19" s="40">
        <f>H19+L19+P19+T19+X19+AB19+AF19+AJ19+AN19+AV19+AR19+AZ19+BD19+BH19+BL19+BP19</f>
        <v>473</v>
      </c>
      <c r="E19" s="40">
        <f>I19+M19+Q19+U19+Y19+AC19+AG19+AK19+AW19+AS19+BA19+BE19+BI19+BM19+BQ19</f>
        <v>212</v>
      </c>
      <c r="F19" s="41">
        <f>J19+N19+R19+V19+Z19+AD19+AH19+AL19+AP19+AX19+AT19+BB19+BF19+BJ19+BN19+BR19</f>
        <v>138</v>
      </c>
      <c r="G19" s="45">
        <v>0</v>
      </c>
      <c r="H19" s="45">
        <v>0</v>
      </c>
      <c r="I19" s="45">
        <v>0</v>
      </c>
      <c r="J19" s="46">
        <v>0</v>
      </c>
      <c r="K19" s="45">
        <v>0</v>
      </c>
      <c r="L19" s="45">
        <v>0</v>
      </c>
      <c r="M19" s="45">
        <v>0</v>
      </c>
      <c r="N19" s="46">
        <v>0</v>
      </c>
      <c r="O19" s="45">
        <v>0</v>
      </c>
      <c r="P19" s="45">
        <v>0</v>
      </c>
      <c r="Q19" s="45">
        <v>0</v>
      </c>
      <c r="R19" s="46">
        <v>0</v>
      </c>
      <c r="S19" s="45">
        <v>0</v>
      </c>
      <c r="T19" s="45">
        <v>0</v>
      </c>
      <c r="U19" s="45">
        <v>0</v>
      </c>
      <c r="V19" s="46">
        <v>0</v>
      </c>
      <c r="W19" s="45">
        <v>0</v>
      </c>
      <c r="X19" s="45">
        <v>0</v>
      </c>
      <c r="Y19" s="45">
        <v>0</v>
      </c>
      <c r="Z19" s="46">
        <v>0</v>
      </c>
      <c r="AA19" s="45">
        <v>54</v>
      </c>
      <c r="AB19" s="45">
        <v>93</v>
      </c>
      <c r="AC19" s="45">
        <v>0</v>
      </c>
      <c r="AD19" s="46">
        <v>0</v>
      </c>
      <c r="AE19" s="45">
        <v>117</v>
      </c>
      <c r="AF19" s="45">
        <v>283</v>
      </c>
      <c r="AG19" s="45">
        <v>212</v>
      </c>
      <c r="AH19" s="46">
        <v>138</v>
      </c>
      <c r="AI19" s="45">
        <v>0</v>
      </c>
      <c r="AJ19" s="45">
        <v>0</v>
      </c>
      <c r="AK19" s="45">
        <v>0</v>
      </c>
      <c r="AL19" s="46">
        <v>0</v>
      </c>
      <c r="AM19" s="45">
        <v>0</v>
      </c>
      <c r="AN19" s="45">
        <v>10</v>
      </c>
      <c r="AO19" s="45">
        <v>0</v>
      </c>
      <c r="AP19" s="46">
        <v>0</v>
      </c>
      <c r="AQ19" s="45">
        <v>0</v>
      </c>
      <c r="AR19" s="45">
        <v>0</v>
      </c>
      <c r="AS19" s="45">
        <v>0</v>
      </c>
      <c r="AT19" s="46">
        <v>0</v>
      </c>
      <c r="AU19" s="45">
        <v>50</v>
      </c>
      <c r="AV19" s="45">
        <v>66</v>
      </c>
      <c r="AW19" s="45">
        <v>0</v>
      </c>
      <c r="AX19" s="46">
        <v>0</v>
      </c>
      <c r="AY19" s="45">
        <v>0</v>
      </c>
      <c r="AZ19" s="45">
        <v>0</v>
      </c>
      <c r="BA19" s="45">
        <v>0</v>
      </c>
      <c r="BB19" s="46">
        <v>0</v>
      </c>
      <c r="BC19" s="45">
        <v>0</v>
      </c>
      <c r="BD19" s="45">
        <v>20</v>
      </c>
      <c r="BE19" s="45">
        <v>0</v>
      </c>
      <c r="BF19" s="46">
        <v>0</v>
      </c>
      <c r="BG19" s="45">
        <v>0</v>
      </c>
      <c r="BH19" s="45">
        <v>1</v>
      </c>
      <c r="BI19" s="45">
        <v>0</v>
      </c>
      <c r="BJ19" s="46">
        <v>0</v>
      </c>
      <c r="BK19" s="45">
        <v>0</v>
      </c>
      <c r="BL19" s="45">
        <v>0</v>
      </c>
      <c r="BM19" s="45">
        <v>0</v>
      </c>
      <c r="BN19" s="46">
        <v>0</v>
      </c>
      <c r="BO19" s="45">
        <v>0</v>
      </c>
      <c r="BP19" s="45">
        <v>0</v>
      </c>
      <c r="BQ19" s="45">
        <v>0</v>
      </c>
      <c r="BR19" s="46">
        <v>0</v>
      </c>
    </row>
    <row r="20" spans="1:70" x14ac:dyDescent="0.15">
      <c r="A20" s="44" t="s">
        <v>42</v>
      </c>
      <c r="B20" s="34">
        <f t="shared" si="2"/>
        <v>29</v>
      </c>
      <c r="C20" s="40">
        <f>G20+K20+O20+AA20+AE20+AM20+AU20+BC20+BG20</f>
        <v>0</v>
      </c>
      <c r="D20" s="40">
        <f>H20+L20+P20+T20+X20+AB20+AF20+AJ20+AN20+AV20+AR20+AZ20+BD20+BH20+BL20+BP20</f>
        <v>0</v>
      </c>
      <c r="E20" s="40">
        <f>I20+M20+Q20+U20+Y20+AC20+AG20+AK20+AW20+AS20+BA20+BE20+BI20+BM20+BQ20</f>
        <v>0</v>
      </c>
      <c r="F20" s="41">
        <f>J20+N20+R20+V20+Z20+AD20+AH20+AL20+AP20+AX20+AT20+BB20+BF20+BJ20+BN20+BR20</f>
        <v>29</v>
      </c>
      <c r="G20" s="45">
        <v>0</v>
      </c>
      <c r="H20" s="45">
        <v>0</v>
      </c>
      <c r="I20" s="45">
        <v>0</v>
      </c>
      <c r="J20" s="46">
        <v>0</v>
      </c>
      <c r="K20" s="45">
        <v>0</v>
      </c>
      <c r="L20" s="45">
        <v>0</v>
      </c>
      <c r="M20" s="45">
        <v>0</v>
      </c>
      <c r="N20" s="46">
        <v>0</v>
      </c>
      <c r="O20" s="45">
        <v>0</v>
      </c>
      <c r="P20" s="45">
        <v>0</v>
      </c>
      <c r="Q20" s="45">
        <v>0</v>
      </c>
      <c r="R20" s="46">
        <v>0</v>
      </c>
      <c r="S20" s="45">
        <v>0</v>
      </c>
      <c r="T20" s="45">
        <v>0</v>
      </c>
      <c r="U20" s="45">
        <v>0</v>
      </c>
      <c r="V20" s="46">
        <v>0</v>
      </c>
      <c r="W20" s="45">
        <v>0</v>
      </c>
      <c r="X20" s="45">
        <v>0</v>
      </c>
      <c r="Y20" s="45">
        <v>0</v>
      </c>
      <c r="Z20" s="46">
        <v>0</v>
      </c>
      <c r="AA20" s="45">
        <v>0</v>
      </c>
      <c r="AB20" s="45">
        <v>0</v>
      </c>
      <c r="AC20" s="45">
        <v>0</v>
      </c>
      <c r="AD20" s="46">
        <v>0</v>
      </c>
      <c r="AE20" s="45">
        <v>0</v>
      </c>
      <c r="AF20" s="45">
        <v>0</v>
      </c>
      <c r="AG20" s="45">
        <v>0</v>
      </c>
      <c r="AH20" s="46">
        <v>29</v>
      </c>
      <c r="AI20" s="45">
        <v>0</v>
      </c>
      <c r="AJ20" s="45">
        <v>0</v>
      </c>
      <c r="AK20" s="45">
        <v>0</v>
      </c>
      <c r="AL20" s="46">
        <v>0</v>
      </c>
      <c r="AM20" s="45">
        <v>0</v>
      </c>
      <c r="AN20" s="45">
        <v>0</v>
      </c>
      <c r="AO20" s="45">
        <v>0</v>
      </c>
      <c r="AP20" s="46">
        <v>0</v>
      </c>
      <c r="AQ20" s="45">
        <v>0</v>
      </c>
      <c r="AR20" s="45">
        <v>0</v>
      </c>
      <c r="AS20" s="45">
        <v>0</v>
      </c>
      <c r="AT20" s="46">
        <v>0</v>
      </c>
      <c r="AU20" s="45">
        <v>0</v>
      </c>
      <c r="AV20" s="45">
        <v>0</v>
      </c>
      <c r="AW20" s="45">
        <v>0</v>
      </c>
      <c r="AX20" s="46">
        <v>0</v>
      </c>
      <c r="AY20" s="45">
        <v>0</v>
      </c>
      <c r="AZ20" s="45">
        <v>0</v>
      </c>
      <c r="BA20" s="45">
        <v>0</v>
      </c>
      <c r="BB20" s="46">
        <v>0</v>
      </c>
      <c r="BC20" s="45">
        <v>0</v>
      </c>
      <c r="BD20" s="45">
        <v>0</v>
      </c>
      <c r="BE20" s="45">
        <v>0</v>
      </c>
      <c r="BF20" s="46">
        <v>0</v>
      </c>
      <c r="BG20" s="45">
        <v>0</v>
      </c>
      <c r="BH20" s="45">
        <v>0</v>
      </c>
      <c r="BI20" s="45">
        <v>0</v>
      </c>
      <c r="BJ20" s="46">
        <v>0</v>
      </c>
      <c r="BK20" s="45">
        <v>0</v>
      </c>
      <c r="BL20" s="45">
        <v>0</v>
      </c>
      <c r="BM20" s="45">
        <v>0</v>
      </c>
      <c r="BN20" s="46">
        <v>0</v>
      </c>
      <c r="BO20" s="45">
        <v>0</v>
      </c>
      <c r="BP20" s="45">
        <v>0</v>
      </c>
      <c r="BQ20" s="45">
        <v>0</v>
      </c>
      <c r="BR20" s="46">
        <v>0</v>
      </c>
    </row>
    <row r="21" spans="1:70" x14ac:dyDescent="0.15">
      <c r="A21" s="39" t="s">
        <v>43</v>
      </c>
      <c r="B21" s="34">
        <f t="shared" ref="B21:F21" si="9">SUM(B22:B23)</f>
        <v>111</v>
      </c>
      <c r="C21" s="35">
        <f t="shared" si="9"/>
        <v>0</v>
      </c>
      <c r="D21" s="35">
        <f t="shared" si="9"/>
        <v>66</v>
      </c>
      <c r="E21" s="35">
        <f t="shared" si="9"/>
        <v>7</v>
      </c>
      <c r="F21" s="49">
        <f t="shared" si="9"/>
        <v>38</v>
      </c>
      <c r="G21" s="37">
        <f t="shared" ref="G21:BR21" si="10">SUM(G22:G23)</f>
        <v>0</v>
      </c>
      <c r="H21" s="37">
        <f t="shared" si="10"/>
        <v>0</v>
      </c>
      <c r="I21" s="37">
        <f t="shared" si="10"/>
        <v>0</v>
      </c>
      <c r="J21" s="42">
        <f t="shared" si="10"/>
        <v>0</v>
      </c>
      <c r="K21" s="37">
        <f t="shared" si="10"/>
        <v>0</v>
      </c>
      <c r="L21" s="37">
        <f t="shared" si="10"/>
        <v>0</v>
      </c>
      <c r="M21" s="37">
        <f t="shared" si="10"/>
        <v>0</v>
      </c>
      <c r="N21" s="42">
        <f t="shared" si="10"/>
        <v>0</v>
      </c>
      <c r="O21" s="37">
        <f t="shared" si="10"/>
        <v>0</v>
      </c>
      <c r="P21" s="37">
        <f t="shared" si="10"/>
        <v>0</v>
      </c>
      <c r="Q21" s="37">
        <f t="shared" si="10"/>
        <v>0</v>
      </c>
      <c r="R21" s="42">
        <f t="shared" si="10"/>
        <v>0</v>
      </c>
      <c r="S21" s="37">
        <f t="shared" si="10"/>
        <v>0</v>
      </c>
      <c r="T21" s="37">
        <f t="shared" si="10"/>
        <v>0</v>
      </c>
      <c r="U21" s="37">
        <f t="shared" si="10"/>
        <v>0</v>
      </c>
      <c r="V21" s="42">
        <f t="shared" si="10"/>
        <v>0</v>
      </c>
      <c r="W21" s="37">
        <f t="shared" si="10"/>
        <v>0</v>
      </c>
      <c r="X21" s="37">
        <f t="shared" si="10"/>
        <v>0</v>
      </c>
      <c r="Y21" s="37">
        <f t="shared" si="10"/>
        <v>0</v>
      </c>
      <c r="Z21" s="42">
        <f t="shared" si="10"/>
        <v>0</v>
      </c>
      <c r="AA21" s="37">
        <f t="shared" si="10"/>
        <v>0</v>
      </c>
      <c r="AB21" s="37">
        <f t="shared" si="10"/>
        <v>0</v>
      </c>
      <c r="AC21" s="37">
        <f t="shared" si="10"/>
        <v>0</v>
      </c>
      <c r="AD21" s="42">
        <f t="shared" si="10"/>
        <v>0</v>
      </c>
      <c r="AE21" s="37">
        <f t="shared" si="10"/>
        <v>0</v>
      </c>
      <c r="AF21" s="37">
        <f t="shared" si="10"/>
        <v>66</v>
      </c>
      <c r="AG21" s="37">
        <f t="shared" si="10"/>
        <v>7</v>
      </c>
      <c r="AH21" s="42">
        <f t="shared" si="10"/>
        <v>38</v>
      </c>
      <c r="AI21" s="37">
        <f t="shared" si="10"/>
        <v>0</v>
      </c>
      <c r="AJ21" s="37">
        <f t="shared" si="10"/>
        <v>0</v>
      </c>
      <c r="AK21" s="37">
        <f t="shared" si="10"/>
        <v>0</v>
      </c>
      <c r="AL21" s="42">
        <f t="shared" si="10"/>
        <v>0</v>
      </c>
      <c r="AM21" s="37">
        <f t="shared" si="10"/>
        <v>0</v>
      </c>
      <c r="AN21" s="37">
        <f t="shared" si="10"/>
        <v>0</v>
      </c>
      <c r="AO21" s="37">
        <f t="shared" si="10"/>
        <v>0</v>
      </c>
      <c r="AP21" s="42">
        <f t="shared" si="10"/>
        <v>0</v>
      </c>
      <c r="AQ21" s="37">
        <f t="shared" si="10"/>
        <v>0</v>
      </c>
      <c r="AR21" s="37">
        <f t="shared" si="10"/>
        <v>0</v>
      </c>
      <c r="AS21" s="37">
        <f t="shared" si="10"/>
        <v>0</v>
      </c>
      <c r="AT21" s="42">
        <f t="shared" si="10"/>
        <v>0</v>
      </c>
      <c r="AU21" s="37">
        <f t="shared" si="10"/>
        <v>0</v>
      </c>
      <c r="AV21" s="37">
        <f t="shared" si="10"/>
        <v>0</v>
      </c>
      <c r="AW21" s="37">
        <f t="shared" si="10"/>
        <v>0</v>
      </c>
      <c r="AX21" s="42">
        <f t="shared" si="10"/>
        <v>0</v>
      </c>
      <c r="AY21" s="37">
        <f t="shared" si="10"/>
        <v>0</v>
      </c>
      <c r="AZ21" s="37">
        <f t="shared" si="10"/>
        <v>0</v>
      </c>
      <c r="BA21" s="37">
        <f t="shared" si="10"/>
        <v>0</v>
      </c>
      <c r="BB21" s="42">
        <f t="shared" si="10"/>
        <v>0</v>
      </c>
      <c r="BC21" s="37">
        <f t="shared" si="10"/>
        <v>0</v>
      </c>
      <c r="BD21" s="37">
        <f t="shared" si="10"/>
        <v>0</v>
      </c>
      <c r="BE21" s="37">
        <f t="shared" si="10"/>
        <v>0</v>
      </c>
      <c r="BF21" s="42">
        <f t="shared" si="10"/>
        <v>0</v>
      </c>
      <c r="BG21" s="37">
        <f t="shared" si="10"/>
        <v>0</v>
      </c>
      <c r="BH21" s="37">
        <f t="shared" si="10"/>
        <v>0</v>
      </c>
      <c r="BI21" s="37">
        <f t="shared" si="10"/>
        <v>0</v>
      </c>
      <c r="BJ21" s="42">
        <f t="shared" si="10"/>
        <v>0</v>
      </c>
      <c r="BK21" s="37">
        <f t="shared" si="10"/>
        <v>0</v>
      </c>
      <c r="BL21" s="37">
        <f t="shared" si="10"/>
        <v>0</v>
      </c>
      <c r="BM21" s="37">
        <f t="shared" si="10"/>
        <v>0</v>
      </c>
      <c r="BN21" s="42">
        <f t="shared" si="10"/>
        <v>0</v>
      </c>
      <c r="BO21" s="37">
        <f t="shared" si="10"/>
        <v>0</v>
      </c>
      <c r="BP21" s="37">
        <f t="shared" si="10"/>
        <v>0</v>
      </c>
      <c r="BQ21" s="37">
        <f t="shared" si="10"/>
        <v>0</v>
      </c>
      <c r="BR21" s="42">
        <f t="shared" si="10"/>
        <v>0</v>
      </c>
    </row>
    <row r="22" spans="1:70" x14ac:dyDescent="0.15">
      <c r="A22" s="44" t="s">
        <v>44</v>
      </c>
      <c r="B22" s="34">
        <f>C22+D22+E22+F22</f>
        <v>106</v>
      </c>
      <c r="C22" s="40">
        <f>G22+K22+O22+AA22+AE22+AM22+AU22+BC22+BG22</f>
        <v>0</v>
      </c>
      <c r="D22" s="40">
        <f>H22+L22+P22+T22+X22+AB22+AF22+AJ22+AN22+AV22+AR22+AZ22+BD22+BH22+BL22+BP22</f>
        <v>61</v>
      </c>
      <c r="E22" s="40">
        <f>I22+M22+Q22+U22+Y22+AC22+AG22+AK22+AW22+AS22+BA22+BE22+BI22+BM22+BQ22</f>
        <v>7</v>
      </c>
      <c r="F22" s="41">
        <f>J22+N22+R22+V22+Z22+AD22+AH22+AL22+AP22+AX22+AT22+BB22+BF22+BJ22+BN22+BR22</f>
        <v>38</v>
      </c>
      <c r="G22" s="45">
        <v>0</v>
      </c>
      <c r="H22" s="45">
        <v>0</v>
      </c>
      <c r="I22" s="45">
        <v>0</v>
      </c>
      <c r="J22" s="46">
        <v>0</v>
      </c>
      <c r="K22" s="45">
        <v>0</v>
      </c>
      <c r="L22" s="45">
        <v>0</v>
      </c>
      <c r="M22" s="45">
        <v>0</v>
      </c>
      <c r="N22" s="46">
        <v>0</v>
      </c>
      <c r="O22" s="45">
        <v>0</v>
      </c>
      <c r="P22" s="45">
        <v>0</v>
      </c>
      <c r="Q22" s="45">
        <v>0</v>
      </c>
      <c r="R22" s="46">
        <v>0</v>
      </c>
      <c r="S22" s="45">
        <v>0</v>
      </c>
      <c r="T22" s="45">
        <v>0</v>
      </c>
      <c r="U22" s="45">
        <v>0</v>
      </c>
      <c r="V22" s="46">
        <v>0</v>
      </c>
      <c r="W22" s="45">
        <v>0</v>
      </c>
      <c r="X22" s="45">
        <v>0</v>
      </c>
      <c r="Y22" s="45">
        <v>0</v>
      </c>
      <c r="Z22" s="46">
        <v>0</v>
      </c>
      <c r="AA22" s="45">
        <v>0</v>
      </c>
      <c r="AB22" s="45">
        <v>0</v>
      </c>
      <c r="AC22" s="45">
        <v>0</v>
      </c>
      <c r="AD22" s="46">
        <v>0</v>
      </c>
      <c r="AE22" s="45">
        <v>0</v>
      </c>
      <c r="AF22" s="45">
        <v>61</v>
      </c>
      <c r="AG22" s="45">
        <v>7</v>
      </c>
      <c r="AH22" s="46">
        <v>38</v>
      </c>
      <c r="AI22" s="45">
        <v>0</v>
      </c>
      <c r="AJ22" s="45">
        <v>0</v>
      </c>
      <c r="AK22" s="45">
        <v>0</v>
      </c>
      <c r="AL22" s="46">
        <v>0</v>
      </c>
      <c r="AM22" s="45">
        <v>0</v>
      </c>
      <c r="AN22" s="45">
        <v>0</v>
      </c>
      <c r="AO22" s="45">
        <v>0</v>
      </c>
      <c r="AP22" s="46">
        <v>0</v>
      </c>
      <c r="AQ22" s="45">
        <v>0</v>
      </c>
      <c r="AR22" s="45">
        <v>0</v>
      </c>
      <c r="AS22" s="45">
        <v>0</v>
      </c>
      <c r="AT22" s="46">
        <v>0</v>
      </c>
      <c r="AU22" s="45">
        <v>0</v>
      </c>
      <c r="AV22" s="45">
        <v>0</v>
      </c>
      <c r="AW22" s="45">
        <v>0</v>
      </c>
      <c r="AX22" s="46">
        <v>0</v>
      </c>
      <c r="AY22" s="45">
        <v>0</v>
      </c>
      <c r="AZ22" s="45">
        <v>0</v>
      </c>
      <c r="BA22" s="45">
        <v>0</v>
      </c>
      <c r="BB22" s="46">
        <v>0</v>
      </c>
      <c r="BC22" s="45">
        <v>0</v>
      </c>
      <c r="BD22" s="45">
        <v>0</v>
      </c>
      <c r="BE22" s="45">
        <v>0</v>
      </c>
      <c r="BF22" s="46">
        <v>0</v>
      </c>
      <c r="BG22" s="45">
        <v>0</v>
      </c>
      <c r="BH22" s="45">
        <v>0</v>
      </c>
      <c r="BI22" s="45">
        <v>0</v>
      </c>
      <c r="BJ22" s="46">
        <v>0</v>
      </c>
      <c r="BK22" s="45">
        <v>0</v>
      </c>
      <c r="BL22" s="45">
        <v>0</v>
      </c>
      <c r="BM22" s="45">
        <v>0</v>
      </c>
      <c r="BN22" s="46">
        <v>0</v>
      </c>
      <c r="BO22" s="45">
        <v>0</v>
      </c>
      <c r="BP22" s="45">
        <v>0</v>
      </c>
      <c r="BQ22" s="45">
        <v>0</v>
      </c>
      <c r="BR22" s="46">
        <v>0</v>
      </c>
    </row>
    <row r="23" spans="1:70" x14ac:dyDescent="0.15">
      <c r="A23" s="44" t="s">
        <v>45</v>
      </c>
      <c r="B23" s="34">
        <f>C23+D23+E23+F23</f>
        <v>5</v>
      </c>
      <c r="C23" s="40">
        <f>G23+K23+O23+AA23+AE23+AM23+AU23+BC23+BG23</f>
        <v>0</v>
      </c>
      <c r="D23" s="40">
        <f>H23+L23+P23+T23+X23+AB23+AF23+AJ23+AN23+AV23+AR23+AZ23+BD23+BH23+BL23+BP23</f>
        <v>5</v>
      </c>
      <c r="E23" s="40">
        <f>I23+M23+Q23+U23+Y23+AC23+AG23+AK23+AW23+AS23+BA23+BE23+BI23+BM23+BQ23</f>
        <v>0</v>
      </c>
      <c r="F23" s="41">
        <f>J23+N23+R23+V23+Z23+AD23+AH23+AL23+AP23+AX23+AT23+BB23+BF23+BJ23+BN23+BR23</f>
        <v>0</v>
      </c>
      <c r="G23" s="45">
        <v>0</v>
      </c>
      <c r="H23" s="45">
        <v>0</v>
      </c>
      <c r="I23" s="45">
        <v>0</v>
      </c>
      <c r="J23" s="46">
        <v>0</v>
      </c>
      <c r="K23" s="45">
        <v>0</v>
      </c>
      <c r="L23" s="45">
        <v>0</v>
      </c>
      <c r="M23" s="45">
        <v>0</v>
      </c>
      <c r="N23" s="46">
        <v>0</v>
      </c>
      <c r="O23" s="45">
        <v>0</v>
      </c>
      <c r="P23" s="45">
        <v>0</v>
      </c>
      <c r="Q23" s="45">
        <v>0</v>
      </c>
      <c r="R23" s="46">
        <v>0</v>
      </c>
      <c r="S23" s="45">
        <v>0</v>
      </c>
      <c r="T23" s="45">
        <v>0</v>
      </c>
      <c r="U23" s="45">
        <v>0</v>
      </c>
      <c r="V23" s="46">
        <v>0</v>
      </c>
      <c r="W23" s="45">
        <v>0</v>
      </c>
      <c r="X23" s="45">
        <v>0</v>
      </c>
      <c r="Y23" s="45">
        <v>0</v>
      </c>
      <c r="Z23" s="46">
        <v>0</v>
      </c>
      <c r="AA23" s="45">
        <v>0</v>
      </c>
      <c r="AB23" s="45">
        <v>0</v>
      </c>
      <c r="AC23" s="45">
        <v>0</v>
      </c>
      <c r="AD23" s="46">
        <v>0</v>
      </c>
      <c r="AE23" s="45">
        <v>0</v>
      </c>
      <c r="AF23" s="45">
        <v>5</v>
      </c>
      <c r="AG23" s="45">
        <v>0</v>
      </c>
      <c r="AH23" s="46">
        <v>0</v>
      </c>
      <c r="AI23" s="45">
        <v>0</v>
      </c>
      <c r="AJ23" s="45">
        <v>0</v>
      </c>
      <c r="AK23" s="45">
        <v>0</v>
      </c>
      <c r="AL23" s="46">
        <v>0</v>
      </c>
      <c r="AM23" s="45">
        <v>0</v>
      </c>
      <c r="AN23" s="45">
        <v>0</v>
      </c>
      <c r="AO23" s="45">
        <v>0</v>
      </c>
      <c r="AP23" s="46">
        <v>0</v>
      </c>
      <c r="AQ23" s="45">
        <v>0</v>
      </c>
      <c r="AR23" s="45">
        <v>0</v>
      </c>
      <c r="AS23" s="45">
        <v>0</v>
      </c>
      <c r="AT23" s="46">
        <v>0</v>
      </c>
      <c r="AU23" s="45">
        <v>0</v>
      </c>
      <c r="AV23" s="45">
        <v>0</v>
      </c>
      <c r="AW23" s="45">
        <v>0</v>
      </c>
      <c r="AX23" s="46">
        <v>0</v>
      </c>
      <c r="AY23" s="45">
        <v>0</v>
      </c>
      <c r="AZ23" s="45">
        <v>0</v>
      </c>
      <c r="BA23" s="45">
        <v>0</v>
      </c>
      <c r="BB23" s="46">
        <v>0</v>
      </c>
      <c r="BC23" s="45">
        <v>0</v>
      </c>
      <c r="BD23" s="45">
        <v>0</v>
      </c>
      <c r="BE23" s="45">
        <v>0</v>
      </c>
      <c r="BF23" s="46">
        <v>0</v>
      </c>
      <c r="BG23" s="45">
        <v>0</v>
      </c>
      <c r="BH23" s="45">
        <v>0</v>
      </c>
      <c r="BI23" s="45">
        <v>0</v>
      </c>
      <c r="BJ23" s="46">
        <v>0</v>
      </c>
      <c r="BK23" s="45">
        <v>0</v>
      </c>
      <c r="BL23" s="45">
        <v>0</v>
      </c>
      <c r="BM23" s="45">
        <v>0</v>
      </c>
      <c r="BN23" s="46">
        <v>0</v>
      </c>
      <c r="BO23" s="45">
        <v>0</v>
      </c>
      <c r="BP23" s="45">
        <v>0</v>
      </c>
      <c r="BQ23" s="45">
        <v>0</v>
      </c>
      <c r="BR23" s="46">
        <v>0</v>
      </c>
    </row>
    <row r="24" spans="1:70" x14ac:dyDescent="0.15">
      <c r="A24" s="39" t="s">
        <v>46</v>
      </c>
      <c r="B24" s="34">
        <f t="shared" ref="B24:F24" si="11">SUM(B25:B26)</f>
        <v>117</v>
      </c>
      <c r="C24" s="35">
        <f t="shared" si="11"/>
        <v>0</v>
      </c>
      <c r="D24" s="35">
        <f t="shared" si="11"/>
        <v>38</v>
      </c>
      <c r="E24" s="35">
        <f t="shared" si="11"/>
        <v>8</v>
      </c>
      <c r="F24" s="49">
        <f t="shared" si="11"/>
        <v>71</v>
      </c>
      <c r="G24" s="37">
        <f t="shared" ref="G24:M24" si="12">SUM(G25:G26)</f>
        <v>0</v>
      </c>
      <c r="H24" s="37">
        <f t="shared" si="12"/>
        <v>0</v>
      </c>
      <c r="I24" s="37">
        <f t="shared" si="12"/>
        <v>0</v>
      </c>
      <c r="J24" s="42">
        <f t="shared" si="12"/>
        <v>0</v>
      </c>
      <c r="K24" s="37">
        <f t="shared" si="12"/>
        <v>0</v>
      </c>
      <c r="L24" s="37">
        <f t="shared" si="12"/>
        <v>0</v>
      </c>
      <c r="M24" s="37">
        <f t="shared" si="12"/>
        <v>0</v>
      </c>
      <c r="N24" s="42">
        <f>SUM(N25:N26)</f>
        <v>0</v>
      </c>
      <c r="O24" s="37">
        <f t="shared" ref="O24:BR24" si="13">SUM(O25:O26)</f>
        <v>0</v>
      </c>
      <c r="P24" s="37">
        <f t="shared" si="13"/>
        <v>0</v>
      </c>
      <c r="Q24" s="37">
        <f t="shared" si="13"/>
        <v>0</v>
      </c>
      <c r="R24" s="42">
        <f t="shared" si="13"/>
        <v>0</v>
      </c>
      <c r="S24" s="37">
        <f t="shared" si="13"/>
        <v>0</v>
      </c>
      <c r="T24" s="37">
        <f t="shared" si="13"/>
        <v>0</v>
      </c>
      <c r="U24" s="37">
        <f t="shared" si="13"/>
        <v>0</v>
      </c>
      <c r="V24" s="42">
        <f t="shared" si="13"/>
        <v>0</v>
      </c>
      <c r="W24" s="37">
        <f t="shared" si="13"/>
        <v>0</v>
      </c>
      <c r="X24" s="37">
        <f t="shared" si="13"/>
        <v>0</v>
      </c>
      <c r="Y24" s="37">
        <f t="shared" si="13"/>
        <v>0</v>
      </c>
      <c r="Z24" s="42">
        <f t="shared" si="13"/>
        <v>0</v>
      </c>
      <c r="AA24" s="37">
        <f t="shared" si="13"/>
        <v>0</v>
      </c>
      <c r="AB24" s="37">
        <f t="shared" si="13"/>
        <v>0</v>
      </c>
      <c r="AC24" s="37">
        <f t="shared" si="13"/>
        <v>0</v>
      </c>
      <c r="AD24" s="42">
        <f t="shared" si="13"/>
        <v>0</v>
      </c>
      <c r="AE24" s="37">
        <f t="shared" si="13"/>
        <v>0</v>
      </c>
      <c r="AF24" s="37">
        <f t="shared" si="13"/>
        <v>38</v>
      </c>
      <c r="AG24" s="37">
        <f t="shared" si="13"/>
        <v>8</v>
      </c>
      <c r="AH24" s="42">
        <f t="shared" si="13"/>
        <v>71</v>
      </c>
      <c r="AI24" s="37">
        <f t="shared" si="13"/>
        <v>0</v>
      </c>
      <c r="AJ24" s="37">
        <f t="shared" si="13"/>
        <v>0</v>
      </c>
      <c r="AK24" s="37">
        <f t="shared" si="13"/>
        <v>0</v>
      </c>
      <c r="AL24" s="42">
        <f t="shared" si="13"/>
        <v>0</v>
      </c>
      <c r="AM24" s="37">
        <f t="shared" si="13"/>
        <v>0</v>
      </c>
      <c r="AN24" s="37">
        <f t="shared" si="13"/>
        <v>0</v>
      </c>
      <c r="AO24" s="37">
        <f t="shared" si="13"/>
        <v>0</v>
      </c>
      <c r="AP24" s="42">
        <f t="shared" si="13"/>
        <v>0</v>
      </c>
      <c r="AQ24" s="37">
        <f t="shared" si="13"/>
        <v>0</v>
      </c>
      <c r="AR24" s="37">
        <f t="shared" si="13"/>
        <v>0</v>
      </c>
      <c r="AS24" s="37">
        <f t="shared" si="13"/>
        <v>0</v>
      </c>
      <c r="AT24" s="42">
        <f t="shared" si="13"/>
        <v>0</v>
      </c>
      <c r="AU24" s="37">
        <f t="shared" si="13"/>
        <v>0</v>
      </c>
      <c r="AV24" s="37">
        <f t="shared" si="13"/>
        <v>0</v>
      </c>
      <c r="AW24" s="37">
        <f t="shared" si="13"/>
        <v>0</v>
      </c>
      <c r="AX24" s="42">
        <f t="shared" si="13"/>
        <v>0</v>
      </c>
      <c r="AY24" s="37">
        <f t="shared" si="13"/>
        <v>0</v>
      </c>
      <c r="AZ24" s="37">
        <f t="shared" si="13"/>
        <v>0</v>
      </c>
      <c r="BA24" s="37">
        <f t="shared" si="13"/>
        <v>0</v>
      </c>
      <c r="BB24" s="42">
        <f t="shared" si="13"/>
        <v>0</v>
      </c>
      <c r="BC24" s="37">
        <f t="shared" si="13"/>
        <v>0</v>
      </c>
      <c r="BD24" s="37">
        <f t="shared" si="13"/>
        <v>0</v>
      </c>
      <c r="BE24" s="37">
        <f t="shared" si="13"/>
        <v>0</v>
      </c>
      <c r="BF24" s="42">
        <f t="shared" si="13"/>
        <v>0</v>
      </c>
      <c r="BG24" s="37">
        <f t="shared" si="13"/>
        <v>0</v>
      </c>
      <c r="BH24" s="37">
        <f t="shared" si="13"/>
        <v>0</v>
      </c>
      <c r="BI24" s="37">
        <f t="shared" si="13"/>
        <v>0</v>
      </c>
      <c r="BJ24" s="42">
        <f t="shared" si="13"/>
        <v>0</v>
      </c>
      <c r="BK24" s="37">
        <f t="shared" si="13"/>
        <v>0</v>
      </c>
      <c r="BL24" s="37">
        <f t="shared" si="13"/>
        <v>0</v>
      </c>
      <c r="BM24" s="37">
        <f t="shared" si="13"/>
        <v>0</v>
      </c>
      <c r="BN24" s="42">
        <f t="shared" si="13"/>
        <v>0</v>
      </c>
      <c r="BO24" s="37">
        <f t="shared" si="13"/>
        <v>0</v>
      </c>
      <c r="BP24" s="37">
        <f t="shared" si="13"/>
        <v>0</v>
      </c>
      <c r="BQ24" s="37">
        <f t="shared" si="13"/>
        <v>0</v>
      </c>
      <c r="BR24" s="42">
        <f t="shared" si="13"/>
        <v>0</v>
      </c>
    </row>
    <row r="25" spans="1:70" x14ac:dyDescent="0.15">
      <c r="A25" s="44" t="s">
        <v>46</v>
      </c>
      <c r="B25" s="34">
        <f>C25+D25+E25+F25</f>
        <v>69</v>
      </c>
      <c r="C25" s="40">
        <f>G25+K25+O25+AA25+AE25+AM25+AU25+BC25+BG25</f>
        <v>0</v>
      </c>
      <c r="D25" s="40">
        <f>H25+L25+P25+T25+X25+AB25+AF25+AJ25+AN25+AV25+AR25+AZ25+BD25+BH25+BL25+BP25</f>
        <v>13</v>
      </c>
      <c r="E25" s="40">
        <f>I25+M25+Q25+U25+Y25+AC25+AG25+AK25+AW25+AS25+BA25+BE25+BI25+BM25+BQ25</f>
        <v>8</v>
      </c>
      <c r="F25" s="41">
        <f>J25+N25+R25+V25+Z25+AD25+AH25+AL25+AP25+AX25+AT25+BB25+BF25+BJ25+BN25+BR25</f>
        <v>48</v>
      </c>
      <c r="G25" s="45">
        <v>0</v>
      </c>
      <c r="H25" s="45">
        <v>0</v>
      </c>
      <c r="I25" s="45">
        <v>0</v>
      </c>
      <c r="J25" s="46">
        <v>0</v>
      </c>
      <c r="K25" s="45">
        <v>0</v>
      </c>
      <c r="L25" s="45">
        <v>0</v>
      </c>
      <c r="M25" s="45">
        <v>0</v>
      </c>
      <c r="N25" s="46">
        <v>0</v>
      </c>
      <c r="O25" s="45">
        <v>0</v>
      </c>
      <c r="P25" s="45">
        <v>0</v>
      </c>
      <c r="Q25" s="45">
        <v>0</v>
      </c>
      <c r="R25" s="46">
        <v>0</v>
      </c>
      <c r="S25" s="45">
        <v>0</v>
      </c>
      <c r="T25" s="45">
        <v>0</v>
      </c>
      <c r="U25" s="45">
        <v>0</v>
      </c>
      <c r="V25" s="46">
        <v>0</v>
      </c>
      <c r="W25" s="45">
        <v>0</v>
      </c>
      <c r="X25" s="45">
        <v>0</v>
      </c>
      <c r="Y25" s="45">
        <v>0</v>
      </c>
      <c r="Z25" s="46">
        <v>0</v>
      </c>
      <c r="AA25" s="45">
        <v>0</v>
      </c>
      <c r="AB25" s="45">
        <v>0</v>
      </c>
      <c r="AC25" s="45">
        <v>0</v>
      </c>
      <c r="AD25" s="46">
        <v>0</v>
      </c>
      <c r="AE25" s="45">
        <v>0</v>
      </c>
      <c r="AF25" s="45">
        <v>13</v>
      </c>
      <c r="AG25" s="45">
        <v>8</v>
      </c>
      <c r="AH25" s="46">
        <v>48</v>
      </c>
      <c r="AI25" s="45">
        <v>0</v>
      </c>
      <c r="AJ25" s="45">
        <v>0</v>
      </c>
      <c r="AK25" s="45">
        <v>0</v>
      </c>
      <c r="AL25" s="46">
        <v>0</v>
      </c>
      <c r="AM25" s="45">
        <v>0</v>
      </c>
      <c r="AN25" s="45">
        <v>0</v>
      </c>
      <c r="AO25" s="45">
        <v>0</v>
      </c>
      <c r="AP25" s="46">
        <v>0</v>
      </c>
      <c r="AQ25" s="45">
        <v>0</v>
      </c>
      <c r="AR25" s="45">
        <v>0</v>
      </c>
      <c r="AS25" s="45">
        <v>0</v>
      </c>
      <c r="AT25" s="46">
        <v>0</v>
      </c>
      <c r="AU25" s="45">
        <v>0</v>
      </c>
      <c r="AV25" s="45">
        <v>0</v>
      </c>
      <c r="AW25" s="45">
        <v>0</v>
      </c>
      <c r="AX25" s="46">
        <v>0</v>
      </c>
      <c r="AY25" s="45">
        <v>0</v>
      </c>
      <c r="AZ25" s="45">
        <v>0</v>
      </c>
      <c r="BA25" s="45">
        <v>0</v>
      </c>
      <c r="BB25" s="46">
        <v>0</v>
      </c>
      <c r="BC25" s="45">
        <v>0</v>
      </c>
      <c r="BD25" s="45">
        <v>0</v>
      </c>
      <c r="BE25" s="45">
        <v>0</v>
      </c>
      <c r="BF25" s="46">
        <v>0</v>
      </c>
      <c r="BG25" s="45">
        <v>0</v>
      </c>
      <c r="BH25" s="45">
        <v>0</v>
      </c>
      <c r="BI25" s="45">
        <v>0</v>
      </c>
      <c r="BJ25" s="46">
        <v>0</v>
      </c>
      <c r="BK25" s="45">
        <v>0</v>
      </c>
      <c r="BL25" s="45">
        <v>0</v>
      </c>
      <c r="BM25" s="45">
        <v>0</v>
      </c>
      <c r="BN25" s="46">
        <v>0</v>
      </c>
      <c r="BO25" s="45">
        <v>0</v>
      </c>
      <c r="BP25" s="45">
        <v>0</v>
      </c>
      <c r="BQ25" s="45">
        <v>0</v>
      </c>
      <c r="BR25" s="46">
        <v>0</v>
      </c>
    </row>
    <row r="26" spans="1:70" x14ac:dyDescent="0.15">
      <c r="A26" s="44" t="s">
        <v>47</v>
      </c>
      <c r="B26" s="34">
        <f>C26+D26+E26+F26</f>
        <v>48</v>
      </c>
      <c r="C26" s="40">
        <f>G26+K26+O26+AA26+AE26+AM26+AU26+BC26+BG26</f>
        <v>0</v>
      </c>
      <c r="D26" s="40">
        <f>H26+L26+P26+T26+X26+AB26+AF26+AJ26+AN26+AV26+AR26+AZ26+BD26+BH26+BL26+BP26</f>
        <v>25</v>
      </c>
      <c r="E26" s="40">
        <f>I26+M26+Q26+U26+Y26+AC26+AG26+AK26+AW26+AS26+BA26+BE26+BI26+BM26+BQ26</f>
        <v>0</v>
      </c>
      <c r="F26" s="41">
        <f>J26+N26+R26+V26+Z26+AD26+AH26+AL26+AP26+AX26+AT26+BB26+BF26+BJ26+BN26+BR26</f>
        <v>23</v>
      </c>
      <c r="G26" s="45">
        <v>0</v>
      </c>
      <c r="H26" s="45">
        <v>0</v>
      </c>
      <c r="I26" s="45">
        <v>0</v>
      </c>
      <c r="J26" s="46">
        <v>0</v>
      </c>
      <c r="K26" s="45">
        <v>0</v>
      </c>
      <c r="L26" s="45">
        <v>0</v>
      </c>
      <c r="M26" s="45">
        <v>0</v>
      </c>
      <c r="N26" s="46">
        <v>0</v>
      </c>
      <c r="O26" s="45">
        <v>0</v>
      </c>
      <c r="P26" s="45">
        <v>0</v>
      </c>
      <c r="Q26" s="45">
        <v>0</v>
      </c>
      <c r="R26" s="46">
        <v>0</v>
      </c>
      <c r="S26" s="45">
        <v>0</v>
      </c>
      <c r="T26" s="45">
        <v>0</v>
      </c>
      <c r="U26" s="45">
        <v>0</v>
      </c>
      <c r="V26" s="46">
        <v>0</v>
      </c>
      <c r="W26" s="45">
        <v>0</v>
      </c>
      <c r="X26" s="45">
        <v>0</v>
      </c>
      <c r="Y26" s="45">
        <v>0</v>
      </c>
      <c r="Z26" s="46">
        <v>0</v>
      </c>
      <c r="AA26" s="45">
        <v>0</v>
      </c>
      <c r="AB26" s="45">
        <v>0</v>
      </c>
      <c r="AC26" s="45">
        <v>0</v>
      </c>
      <c r="AD26" s="46">
        <v>0</v>
      </c>
      <c r="AE26" s="45">
        <v>0</v>
      </c>
      <c r="AF26" s="45">
        <v>25</v>
      </c>
      <c r="AG26" s="45">
        <v>0</v>
      </c>
      <c r="AH26" s="46">
        <v>23</v>
      </c>
      <c r="AI26" s="45">
        <v>0</v>
      </c>
      <c r="AJ26" s="45">
        <v>0</v>
      </c>
      <c r="AK26" s="45">
        <v>0</v>
      </c>
      <c r="AL26" s="46">
        <v>0</v>
      </c>
      <c r="AM26" s="45">
        <v>0</v>
      </c>
      <c r="AN26" s="45">
        <v>0</v>
      </c>
      <c r="AO26" s="45">
        <v>0</v>
      </c>
      <c r="AP26" s="46">
        <v>0</v>
      </c>
      <c r="AQ26" s="45">
        <v>0</v>
      </c>
      <c r="AR26" s="45">
        <v>0</v>
      </c>
      <c r="AS26" s="45">
        <v>0</v>
      </c>
      <c r="AT26" s="46">
        <v>0</v>
      </c>
      <c r="AU26" s="45">
        <v>0</v>
      </c>
      <c r="AV26" s="45">
        <v>0</v>
      </c>
      <c r="AW26" s="45">
        <v>0</v>
      </c>
      <c r="AX26" s="46">
        <v>0</v>
      </c>
      <c r="AY26" s="45">
        <v>0</v>
      </c>
      <c r="AZ26" s="45">
        <v>0</v>
      </c>
      <c r="BA26" s="45">
        <v>0</v>
      </c>
      <c r="BB26" s="46">
        <v>0</v>
      </c>
      <c r="BC26" s="45">
        <v>0</v>
      </c>
      <c r="BD26" s="45">
        <v>0</v>
      </c>
      <c r="BE26" s="45">
        <v>0</v>
      </c>
      <c r="BF26" s="46">
        <v>0</v>
      </c>
      <c r="BG26" s="45">
        <v>0</v>
      </c>
      <c r="BH26" s="45">
        <v>0</v>
      </c>
      <c r="BI26" s="45">
        <v>0</v>
      </c>
      <c r="BJ26" s="46">
        <v>0</v>
      </c>
      <c r="BK26" s="45">
        <v>0</v>
      </c>
      <c r="BL26" s="45">
        <v>0</v>
      </c>
      <c r="BM26" s="45">
        <v>0</v>
      </c>
      <c r="BN26" s="46">
        <v>0</v>
      </c>
      <c r="BO26" s="45">
        <v>0</v>
      </c>
      <c r="BP26" s="45">
        <v>0</v>
      </c>
      <c r="BQ26" s="45">
        <v>0</v>
      </c>
      <c r="BR26" s="46">
        <v>0</v>
      </c>
    </row>
    <row r="27" spans="1:70" x14ac:dyDescent="0.15">
      <c r="A27" s="39" t="s">
        <v>48</v>
      </c>
      <c r="B27" s="34">
        <f>SUM(B28)</f>
        <v>0</v>
      </c>
      <c r="C27" s="35">
        <f>SUM(C28)</f>
        <v>0</v>
      </c>
      <c r="D27" s="35">
        <f>SUM(D28)</f>
        <v>0</v>
      </c>
      <c r="E27" s="35">
        <f>SUM(E28)</f>
        <v>0</v>
      </c>
      <c r="F27" s="49">
        <f>J27+N27+R27+V27+Z27+AD27+AH27+AL27+AP27+AX27+AT27+BB27+BF27+BJ27+BN27+BR27</f>
        <v>0</v>
      </c>
      <c r="G27" s="37">
        <f>SUM(G28)</f>
        <v>0</v>
      </c>
      <c r="H27" s="37">
        <f>SUM(H28)</f>
        <v>0</v>
      </c>
      <c r="I27" s="37">
        <f t="shared" ref="I27:J27" si="14">SUM(I28)</f>
        <v>0</v>
      </c>
      <c r="J27" s="42">
        <f t="shared" si="14"/>
        <v>0</v>
      </c>
      <c r="K27" s="37">
        <f>SUM(K28)</f>
        <v>0</v>
      </c>
      <c r="L27" s="37">
        <f>SUM(L28)</f>
        <v>0</v>
      </c>
      <c r="M27" s="37">
        <f>SUM(M28)</f>
        <v>0</v>
      </c>
      <c r="N27" s="42">
        <f t="shared" ref="N27:BR27" si="15">SUM(N28)</f>
        <v>0</v>
      </c>
      <c r="O27" s="37">
        <f t="shared" si="15"/>
        <v>0</v>
      </c>
      <c r="P27" s="37">
        <f t="shared" si="15"/>
        <v>0</v>
      </c>
      <c r="Q27" s="37">
        <f t="shared" si="15"/>
        <v>0</v>
      </c>
      <c r="R27" s="42">
        <f t="shared" si="15"/>
        <v>0</v>
      </c>
      <c r="S27" s="37">
        <f t="shared" si="15"/>
        <v>0</v>
      </c>
      <c r="T27" s="37">
        <f t="shared" si="15"/>
        <v>0</v>
      </c>
      <c r="U27" s="37">
        <f t="shared" si="15"/>
        <v>0</v>
      </c>
      <c r="V27" s="42">
        <f t="shared" si="15"/>
        <v>0</v>
      </c>
      <c r="W27" s="37">
        <f t="shared" si="15"/>
        <v>0</v>
      </c>
      <c r="X27" s="37">
        <f t="shared" si="15"/>
        <v>0</v>
      </c>
      <c r="Y27" s="37">
        <f t="shared" si="15"/>
        <v>0</v>
      </c>
      <c r="Z27" s="42">
        <f t="shared" si="15"/>
        <v>0</v>
      </c>
      <c r="AA27" s="37">
        <f t="shared" si="15"/>
        <v>0</v>
      </c>
      <c r="AB27" s="37">
        <f t="shared" si="15"/>
        <v>0</v>
      </c>
      <c r="AC27" s="37">
        <f t="shared" si="15"/>
        <v>0</v>
      </c>
      <c r="AD27" s="42">
        <f t="shared" si="15"/>
        <v>0</v>
      </c>
      <c r="AE27" s="37">
        <f t="shared" si="15"/>
        <v>0</v>
      </c>
      <c r="AF27" s="37">
        <f t="shared" si="15"/>
        <v>0</v>
      </c>
      <c r="AG27" s="37">
        <f t="shared" si="15"/>
        <v>0</v>
      </c>
      <c r="AH27" s="42">
        <f t="shared" si="15"/>
        <v>0</v>
      </c>
      <c r="AI27" s="37">
        <f t="shared" si="15"/>
        <v>0</v>
      </c>
      <c r="AJ27" s="37">
        <f t="shared" si="15"/>
        <v>0</v>
      </c>
      <c r="AK27" s="37">
        <f t="shared" si="15"/>
        <v>0</v>
      </c>
      <c r="AL27" s="42">
        <f t="shared" si="15"/>
        <v>0</v>
      </c>
      <c r="AM27" s="37">
        <f t="shared" si="15"/>
        <v>0</v>
      </c>
      <c r="AN27" s="37">
        <f t="shared" si="15"/>
        <v>0</v>
      </c>
      <c r="AO27" s="37">
        <f t="shared" si="15"/>
        <v>0</v>
      </c>
      <c r="AP27" s="42">
        <f t="shared" si="15"/>
        <v>0</v>
      </c>
      <c r="AQ27" s="37">
        <f t="shared" si="15"/>
        <v>0</v>
      </c>
      <c r="AR27" s="37">
        <f t="shared" si="15"/>
        <v>0</v>
      </c>
      <c r="AS27" s="37">
        <f t="shared" si="15"/>
        <v>0</v>
      </c>
      <c r="AT27" s="42">
        <f t="shared" si="15"/>
        <v>0</v>
      </c>
      <c r="AU27" s="37">
        <f t="shared" si="15"/>
        <v>0</v>
      </c>
      <c r="AV27" s="37">
        <f t="shared" si="15"/>
        <v>0</v>
      </c>
      <c r="AW27" s="37">
        <f t="shared" si="15"/>
        <v>0</v>
      </c>
      <c r="AX27" s="42">
        <f t="shared" si="15"/>
        <v>0</v>
      </c>
      <c r="AY27" s="37">
        <f t="shared" si="15"/>
        <v>0</v>
      </c>
      <c r="AZ27" s="37">
        <f t="shared" si="15"/>
        <v>0</v>
      </c>
      <c r="BA27" s="37">
        <f t="shared" si="15"/>
        <v>0</v>
      </c>
      <c r="BB27" s="42">
        <f t="shared" si="15"/>
        <v>0</v>
      </c>
      <c r="BC27" s="37">
        <f t="shared" si="15"/>
        <v>0</v>
      </c>
      <c r="BD27" s="37">
        <f t="shared" si="15"/>
        <v>0</v>
      </c>
      <c r="BE27" s="37">
        <f t="shared" si="15"/>
        <v>0</v>
      </c>
      <c r="BF27" s="42">
        <f t="shared" si="15"/>
        <v>0</v>
      </c>
      <c r="BG27" s="37">
        <f t="shared" si="15"/>
        <v>0</v>
      </c>
      <c r="BH27" s="37">
        <f t="shared" si="15"/>
        <v>0</v>
      </c>
      <c r="BI27" s="37">
        <f t="shared" si="15"/>
        <v>0</v>
      </c>
      <c r="BJ27" s="42">
        <f t="shared" si="15"/>
        <v>0</v>
      </c>
      <c r="BK27" s="37">
        <f t="shared" si="15"/>
        <v>0</v>
      </c>
      <c r="BL27" s="37">
        <f t="shared" si="15"/>
        <v>0</v>
      </c>
      <c r="BM27" s="37">
        <f t="shared" si="15"/>
        <v>0</v>
      </c>
      <c r="BN27" s="42">
        <f t="shared" si="15"/>
        <v>0</v>
      </c>
      <c r="BO27" s="37">
        <f t="shared" si="15"/>
        <v>0</v>
      </c>
      <c r="BP27" s="37">
        <f t="shared" si="15"/>
        <v>0</v>
      </c>
      <c r="BQ27" s="37">
        <f t="shared" si="15"/>
        <v>0</v>
      </c>
      <c r="BR27" s="42">
        <f t="shared" si="15"/>
        <v>0</v>
      </c>
    </row>
    <row r="28" spans="1:70" x14ac:dyDescent="0.15">
      <c r="A28" s="44" t="s">
        <v>49</v>
      </c>
      <c r="B28" s="34">
        <f t="shared" ref="B28:B38" si="16">C28+D28+E28+F28</f>
        <v>0</v>
      </c>
      <c r="C28" s="40">
        <f>G28+K28+O28+AA28+AE28+AM28+AU28+BC28+BG28</f>
        <v>0</v>
      </c>
      <c r="D28" s="40">
        <f>H28+L28+P28+T28+X28+AB28+AF28+AJ28+AN28+AV28+AR28+AZ28+BD28+BH28+BL28+BP28</f>
        <v>0</v>
      </c>
      <c r="E28" s="40">
        <f>I28+M28+Q28+U28+Y28+AC28+AG28+AK28+AW28+AS28+BA28+BE28+BI28+BM28+BQ28</f>
        <v>0</v>
      </c>
      <c r="F28" s="41">
        <f>J28+N28+R28+V28+Z28+AD28+AH28+AL28+AP28+AX28+AT28+BB28+BF28+BJ28+BN28+BR28</f>
        <v>0</v>
      </c>
      <c r="G28" s="37">
        <v>0</v>
      </c>
      <c r="H28" s="37">
        <v>0</v>
      </c>
      <c r="I28" s="37">
        <v>0</v>
      </c>
      <c r="J28" s="42">
        <v>0</v>
      </c>
      <c r="K28" s="37">
        <v>0</v>
      </c>
      <c r="L28" s="37">
        <v>0</v>
      </c>
      <c r="M28" s="37">
        <v>0</v>
      </c>
      <c r="N28" s="42">
        <v>0</v>
      </c>
      <c r="O28" s="37">
        <v>0</v>
      </c>
      <c r="P28" s="37">
        <v>0</v>
      </c>
      <c r="Q28" s="37">
        <v>0</v>
      </c>
      <c r="R28" s="42">
        <v>0</v>
      </c>
      <c r="S28" s="37">
        <v>0</v>
      </c>
      <c r="T28" s="37">
        <v>0</v>
      </c>
      <c r="U28" s="37">
        <v>0</v>
      </c>
      <c r="V28" s="42">
        <v>0</v>
      </c>
      <c r="W28" s="37">
        <v>0</v>
      </c>
      <c r="X28" s="37">
        <v>0</v>
      </c>
      <c r="Y28" s="37">
        <v>0</v>
      </c>
      <c r="Z28" s="42">
        <v>0</v>
      </c>
      <c r="AA28" s="37">
        <v>0</v>
      </c>
      <c r="AB28" s="37">
        <v>0</v>
      </c>
      <c r="AC28" s="37">
        <v>0</v>
      </c>
      <c r="AD28" s="42">
        <v>0</v>
      </c>
      <c r="AE28" s="37">
        <v>0</v>
      </c>
      <c r="AF28" s="37">
        <v>0</v>
      </c>
      <c r="AG28" s="37">
        <v>0</v>
      </c>
      <c r="AH28" s="42">
        <v>0</v>
      </c>
      <c r="AI28" s="37">
        <v>0</v>
      </c>
      <c r="AJ28" s="37">
        <v>0</v>
      </c>
      <c r="AK28" s="37">
        <v>0</v>
      </c>
      <c r="AL28" s="42">
        <v>0</v>
      </c>
      <c r="AM28" s="37">
        <v>0</v>
      </c>
      <c r="AN28" s="37">
        <v>0</v>
      </c>
      <c r="AO28" s="37">
        <v>0</v>
      </c>
      <c r="AP28" s="42">
        <v>0</v>
      </c>
      <c r="AQ28" s="37">
        <v>0</v>
      </c>
      <c r="AR28" s="37">
        <v>0</v>
      </c>
      <c r="AS28" s="37">
        <v>0</v>
      </c>
      <c r="AT28" s="42">
        <v>0</v>
      </c>
      <c r="AU28" s="37">
        <v>0</v>
      </c>
      <c r="AV28" s="37">
        <v>0</v>
      </c>
      <c r="AW28" s="37">
        <v>0</v>
      </c>
      <c r="AX28" s="42">
        <v>0</v>
      </c>
      <c r="AY28" s="37">
        <v>0</v>
      </c>
      <c r="AZ28" s="37">
        <v>0</v>
      </c>
      <c r="BA28" s="37">
        <v>0</v>
      </c>
      <c r="BB28" s="42">
        <v>0</v>
      </c>
      <c r="BC28" s="37">
        <v>0</v>
      </c>
      <c r="BD28" s="37">
        <v>0</v>
      </c>
      <c r="BE28" s="37">
        <v>0</v>
      </c>
      <c r="BF28" s="42">
        <v>0</v>
      </c>
      <c r="BG28" s="37">
        <v>0</v>
      </c>
      <c r="BH28" s="37">
        <v>0</v>
      </c>
      <c r="BI28" s="37">
        <v>0</v>
      </c>
      <c r="BJ28" s="42">
        <v>0</v>
      </c>
      <c r="BK28" s="37">
        <v>0</v>
      </c>
      <c r="BL28" s="37">
        <v>0</v>
      </c>
      <c r="BM28" s="37">
        <v>0</v>
      </c>
      <c r="BN28" s="42">
        <v>0</v>
      </c>
      <c r="BO28" s="37">
        <v>0</v>
      </c>
      <c r="BP28" s="37">
        <v>0</v>
      </c>
      <c r="BQ28" s="37">
        <v>0</v>
      </c>
      <c r="BR28" s="42">
        <v>0</v>
      </c>
    </row>
    <row r="29" spans="1:70" x14ac:dyDescent="0.15">
      <c r="A29" s="39" t="s">
        <v>50</v>
      </c>
      <c r="B29" s="34">
        <f t="shared" si="16"/>
        <v>2</v>
      </c>
      <c r="C29" s="40">
        <f t="shared" ref="C29:F29" si="17">SUM(C30:C31)</f>
        <v>0</v>
      </c>
      <c r="D29" s="40">
        <f t="shared" si="17"/>
        <v>0</v>
      </c>
      <c r="E29" s="40">
        <f t="shared" si="17"/>
        <v>2</v>
      </c>
      <c r="F29" s="41">
        <f t="shared" si="17"/>
        <v>0</v>
      </c>
      <c r="G29" s="37">
        <f t="shared" ref="G29:BR29" si="18">SUM(G30:G31)</f>
        <v>0</v>
      </c>
      <c r="H29" s="37">
        <f t="shared" si="18"/>
        <v>0</v>
      </c>
      <c r="I29" s="37">
        <f t="shared" si="18"/>
        <v>0</v>
      </c>
      <c r="J29" s="42">
        <f t="shared" si="18"/>
        <v>0</v>
      </c>
      <c r="K29" s="37">
        <f t="shared" si="18"/>
        <v>0</v>
      </c>
      <c r="L29" s="37">
        <f t="shared" si="18"/>
        <v>0</v>
      </c>
      <c r="M29" s="37">
        <f t="shared" si="18"/>
        <v>0</v>
      </c>
      <c r="N29" s="42">
        <f t="shared" si="18"/>
        <v>0</v>
      </c>
      <c r="O29" s="37">
        <f t="shared" si="18"/>
        <v>0</v>
      </c>
      <c r="P29" s="37">
        <f t="shared" si="18"/>
        <v>0</v>
      </c>
      <c r="Q29" s="37">
        <f t="shared" si="18"/>
        <v>0</v>
      </c>
      <c r="R29" s="42">
        <f t="shared" si="18"/>
        <v>0</v>
      </c>
      <c r="S29" s="37">
        <f t="shared" si="18"/>
        <v>0</v>
      </c>
      <c r="T29" s="37">
        <f t="shared" si="18"/>
        <v>0</v>
      </c>
      <c r="U29" s="37">
        <f t="shared" si="18"/>
        <v>0</v>
      </c>
      <c r="V29" s="42">
        <f t="shared" si="18"/>
        <v>0</v>
      </c>
      <c r="W29" s="37">
        <f t="shared" si="18"/>
        <v>0</v>
      </c>
      <c r="X29" s="37">
        <f t="shared" si="18"/>
        <v>0</v>
      </c>
      <c r="Y29" s="37">
        <f t="shared" si="18"/>
        <v>0</v>
      </c>
      <c r="Z29" s="42">
        <f t="shared" si="18"/>
        <v>0</v>
      </c>
      <c r="AA29" s="37">
        <f t="shared" si="18"/>
        <v>0</v>
      </c>
      <c r="AB29" s="37">
        <f t="shared" si="18"/>
        <v>0</v>
      </c>
      <c r="AC29" s="37">
        <f t="shared" si="18"/>
        <v>0</v>
      </c>
      <c r="AD29" s="42">
        <f t="shared" si="18"/>
        <v>0</v>
      </c>
      <c r="AE29" s="37">
        <f t="shared" si="18"/>
        <v>0</v>
      </c>
      <c r="AF29" s="37">
        <f t="shared" si="18"/>
        <v>0</v>
      </c>
      <c r="AG29" s="37">
        <f t="shared" si="18"/>
        <v>2</v>
      </c>
      <c r="AH29" s="42">
        <f t="shared" si="18"/>
        <v>0</v>
      </c>
      <c r="AI29" s="37">
        <f t="shared" si="18"/>
        <v>0</v>
      </c>
      <c r="AJ29" s="37">
        <f t="shared" si="18"/>
        <v>0</v>
      </c>
      <c r="AK29" s="37">
        <f t="shared" si="18"/>
        <v>0</v>
      </c>
      <c r="AL29" s="42">
        <f t="shared" si="18"/>
        <v>0</v>
      </c>
      <c r="AM29" s="37">
        <f t="shared" si="18"/>
        <v>0</v>
      </c>
      <c r="AN29" s="37">
        <f t="shared" si="18"/>
        <v>0</v>
      </c>
      <c r="AO29" s="37">
        <f t="shared" si="18"/>
        <v>0</v>
      </c>
      <c r="AP29" s="42">
        <f t="shared" si="18"/>
        <v>0</v>
      </c>
      <c r="AQ29" s="37">
        <f t="shared" si="18"/>
        <v>0</v>
      </c>
      <c r="AR29" s="37">
        <f t="shared" si="18"/>
        <v>0</v>
      </c>
      <c r="AS29" s="37">
        <f t="shared" si="18"/>
        <v>0</v>
      </c>
      <c r="AT29" s="42">
        <f t="shared" si="18"/>
        <v>0</v>
      </c>
      <c r="AU29" s="37">
        <f t="shared" si="18"/>
        <v>0</v>
      </c>
      <c r="AV29" s="37">
        <f t="shared" si="18"/>
        <v>0</v>
      </c>
      <c r="AW29" s="37">
        <f t="shared" si="18"/>
        <v>0</v>
      </c>
      <c r="AX29" s="42">
        <f t="shared" si="18"/>
        <v>0</v>
      </c>
      <c r="AY29" s="37">
        <f t="shared" si="18"/>
        <v>0</v>
      </c>
      <c r="AZ29" s="37">
        <f t="shared" si="18"/>
        <v>0</v>
      </c>
      <c r="BA29" s="37">
        <f t="shared" si="18"/>
        <v>0</v>
      </c>
      <c r="BB29" s="42">
        <f t="shared" si="18"/>
        <v>0</v>
      </c>
      <c r="BC29" s="37">
        <f t="shared" si="18"/>
        <v>0</v>
      </c>
      <c r="BD29" s="37">
        <f t="shared" si="18"/>
        <v>0</v>
      </c>
      <c r="BE29" s="37">
        <f t="shared" si="18"/>
        <v>0</v>
      </c>
      <c r="BF29" s="42">
        <f t="shared" si="18"/>
        <v>0</v>
      </c>
      <c r="BG29" s="37">
        <f t="shared" si="18"/>
        <v>0</v>
      </c>
      <c r="BH29" s="37">
        <f t="shared" si="18"/>
        <v>0</v>
      </c>
      <c r="BI29" s="37">
        <f t="shared" si="18"/>
        <v>0</v>
      </c>
      <c r="BJ29" s="42">
        <f t="shared" si="18"/>
        <v>0</v>
      </c>
      <c r="BK29" s="37">
        <f t="shared" si="18"/>
        <v>0</v>
      </c>
      <c r="BL29" s="37">
        <f t="shared" si="18"/>
        <v>0</v>
      </c>
      <c r="BM29" s="37">
        <f t="shared" si="18"/>
        <v>0</v>
      </c>
      <c r="BN29" s="42">
        <f t="shared" si="18"/>
        <v>0</v>
      </c>
      <c r="BO29" s="37">
        <f t="shared" si="18"/>
        <v>0</v>
      </c>
      <c r="BP29" s="37">
        <f t="shared" si="18"/>
        <v>0</v>
      </c>
      <c r="BQ29" s="37">
        <f t="shared" si="18"/>
        <v>0</v>
      </c>
      <c r="BR29" s="42">
        <f t="shared" si="18"/>
        <v>0</v>
      </c>
    </row>
    <row r="30" spans="1:70" x14ac:dyDescent="0.15">
      <c r="A30" s="44" t="s">
        <v>51</v>
      </c>
      <c r="B30" s="34">
        <f t="shared" si="16"/>
        <v>2</v>
      </c>
      <c r="C30" s="40">
        <f>G30+K30+O30+AA30+AE30+AM30+AU30+BC30+BG30</f>
        <v>0</v>
      </c>
      <c r="D30" s="40">
        <f>H30+L30+P30+T30+X30+AB30+AF30+AJ30+AN30+AV30+AR30+AZ30+BD30+BH30+BL30+BP30</f>
        <v>0</v>
      </c>
      <c r="E30" s="40">
        <f>I30+M30+Q30+U30+Y30+AC30+AG30+AK30+AW30+AS30+BA30+BE30+BI30+BM30+BQ30</f>
        <v>2</v>
      </c>
      <c r="F30" s="41">
        <f>J30+N30+R30+V30+Z30+AD30+AH30+AL30+AP30+AX30+AT30+BB30+BF30+BJ30+BN30+BR30</f>
        <v>0</v>
      </c>
      <c r="G30" s="45">
        <v>0</v>
      </c>
      <c r="H30" s="45">
        <v>0</v>
      </c>
      <c r="I30" s="45">
        <v>0</v>
      </c>
      <c r="J30" s="46">
        <v>0</v>
      </c>
      <c r="K30" s="45">
        <v>0</v>
      </c>
      <c r="L30" s="45">
        <v>0</v>
      </c>
      <c r="M30" s="45">
        <v>0</v>
      </c>
      <c r="N30" s="46">
        <v>0</v>
      </c>
      <c r="O30" s="45">
        <v>0</v>
      </c>
      <c r="P30" s="45">
        <v>0</v>
      </c>
      <c r="Q30" s="45">
        <v>0</v>
      </c>
      <c r="R30" s="46">
        <v>0</v>
      </c>
      <c r="S30" s="45">
        <v>0</v>
      </c>
      <c r="T30" s="45">
        <v>0</v>
      </c>
      <c r="U30" s="45">
        <v>0</v>
      </c>
      <c r="V30" s="46">
        <v>0</v>
      </c>
      <c r="W30" s="45">
        <v>0</v>
      </c>
      <c r="X30" s="45">
        <v>0</v>
      </c>
      <c r="Y30" s="45">
        <v>0</v>
      </c>
      <c r="Z30" s="46">
        <v>0</v>
      </c>
      <c r="AA30" s="45">
        <v>0</v>
      </c>
      <c r="AB30" s="45">
        <v>0</v>
      </c>
      <c r="AC30" s="45">
        <v>0</v>
      </c>
      <c r="AD30" s="46">
        <v>0</v>
      </c>
      <c r="AE30" s="45">
        <v>0</v>
      </c>
      <c r="AF30" s="45">
        <v>0</v>
      </c>
      <c r="AG30" s="45">
        <v>2</v>
      </c>
      <c r="AH30" s="46">
        <v>0</v>
      </c>
      <c r="AI30" s="45">
        <v>0</v>
      </c>
      <c r="AJ30" s="45">
        <v>0</v>
      </c>
      <c r="AK30" s="45">
        <v>0</v>
      </c>
      <c r="AL30" s="46">
        <v>0</v>
      </c>
      <c r="AM30" s="45">
        <v>0</v>
      </c>
      <c r="AN30" s="45">
        <v>0</v>
      </c>
      <c r="AO30" s="45">
        <v>0</v>
      </c>
      <c r="AP30" s="46">
        <v>0</v>
      </c>
      <c r="AQ30" s="45">
        <v>0</v>
      </c>
      <c r="AR30" s="45">
        <v>0</v>
      </c>
      <c r="AS30" s="45">
        <v>0</v>
      </c>
      <c r="AT30" s="46">
        <v>0</v>
      </c>
      <c r="AU30" s="45">
        <v>0</v>
      </c>
      <c r="AV30" s="45">
        <v>0</v>
      </c>
      <c r="AW30" s="45">
        <v>0</v>
      </c>
      <c r="AX30" s="46">
        <v>0</v>
      </c>
      <c r="AY30" s="45">
        <v>0</v>
      </c>
      <c r="AZ30" s="45">
        <v>0</v>
      </c>
      <c r="BA30" s="45">
        <v>0</v>
      </c>
      <c r="BB30" s="46">
        <v>0</v>
      </c>
      <c r="BC30" s="45">
        <v>0</v>
      </c>
      <c r="BD30" s="45">
        <v>0</v>
      </c>
      <c r="BE30" s="45">
        <v>0</v>
      </c>
      <c r="BF30" s="46">
        <v>0</v>
      </c>
      <c r="BG30" s="45">
        <v>0</v>
      </c>
      <c r="BH30" s="45">
        <v>0</v>
      </c>
      <c r="BI30" s="45">
        <v>0</v>
      </c>
      <c r="BJ30" s="46">
        <v>0</v>
      </c>
      <c r="BK30" s="45">
        <v>0</v>
      </c>
      <c r="BL30" s="45">
        <v>0</v>
      </c>
      <c r="BM30" s="45">
        <v>0</v>
      </c>
      <c r="BN30" s="46">
        <v>0</v>
      </c>
      <c r="BO30" s="45">
        <v>0</v>
      </c>
      <c r="BP30" s="45">
        <v>0</v>
      </c>
      <c r="BQ30" s="45">
        <v>0</v>
      </c>
      <c r="BR30" s="46">
        <v>0</v>
      </c>
    </row>
    <row r="31" spans="1:70" x14ac:dyDescent="0.15">
      <c r="A31" s="44" t="s">
        <v>52</v>
      </c>
      <c r="B31" s="34">
        <f t="shared" si="16"/>
        <v>0</v>
      </c>
      <c r="C31" s="40">
        <f>G31+K31+O31+AA31+AE31+AM31+AU31+BC31+BG31</f>
        <v>0</v>
      </c>
      <c r="D31" s="40">
        <f>H31+L31+P31+T31+X31+AB31+AF31+AJ31+AN31+AV31+AR31+AZ31+BD31+BH31+BL31+BP31</f>
        <v>0</v>
      </c>
      <c r="E31" s="40">
        <f>I31+M31+Q31+U31+Y31+AC31+AG31+AK31+AW31+AS31+BA31+BE31+BI31+BM31+BQ31</f>
        <v>0</v>
      </c>
      <c r="F31" s="41">
        <f>J31+N31+R31+V31+Z31+AD31+AH31+AL31+AP31+AX31+AT31+BB31+BF31+BJ31+BN31+BR31</f>
        <v>0</v>
      </c>
      <c r="G31" s="45">
        <v>0</v>
      </c>
      <c r="H31" s="45">
        <v>0</v>
      </c>
      <c r="I31" s="45">
        <v>0</v>
      </c>
      <c r="J31" s="46">
        <v>0</v>
      </c>
      <c r="K31" s="45">
        <v>0</v>
      </c>
      <c r="L31" s="45">
        <v>0</v>
      </c>
      <c r="M31" s="45">
        <v>0</v>
      </c>
      <c r="N31" s="46">
        <v>0</v>
      </c>
      <c r="O31" s="45">
        <v>0</v>
      </c>
      <c r="P31" s="45">
        <v>0</v>
      </c>
      <c r="Q31" s="45">
        <v>0</v>
      </c>
      <c r="R31" s="46">
        <v>0</v>
      </c>
      <c r="S31" s="45">
        <v>0</v>
      </c>
      <c r="T31" s="45">
        <v>0</v>
      </c>
      <c r="U31" s="45">
        <v>0</v>
      </c>
      <c r="V31" s="46">
        <v>0</v>
      </c>
      <c r="W31" s="45">
        <v>0</v>
      </c>
      <c r="X31" s="45">
        <v>0</v>
      </c>
      <c r="Y31" s="45">
        <v>0</v>
      </c>
      <c r="Z31" s="46">
        <v>0</v>
      </c>
      <c r="AA31" s="45">
        <v>0</v>
      </c>
      <c r="AB31" s="45">
        <v>0</v>
      </c>
      <c r="AC31" s="45">
        <v>0</v>
      </c>
      <c r="AD31" s="46">
        <v>0</v>
      </c>
      <c r="AE31" s="45">
        <v>0</v>
      </c>
      <c r="AF31" s="45">
        <v>0</v>
      </c>
      <c r="AG31" s="45">
        <v>0</v>
      </c>
      <c r="AH31" s="46">
        <v>0</v>
      </c>
      <c r="AI31" s="45">
        <v>0</v>
      </c>
      <c r="AJ31" s="45">
        <v>0</v>
      </c>
      <c r="AK31" s="45">
        <v>0</v>
      </c>
      <c r="AL31" s="46">
        <v>0</v>
      </c>
      <c r="AM31" s="45">
        <v>0</v>
      </c>
      <c r="AN31" s="45">
        <v>0</v>
      </c>
      <c r="AO31" s="45">
        <v>0</v>
      </c>
      <c r="AP31" s="46">
        <v>0</v>
      </c>
      <c r="AQ31" s="45">
        <v>0</v>
      </c>
      <c r="AR31" s="45">
        <v>0</v>
      </c>
      <c r="AS31" s="45">
        <v>0</v>
      </c>
      <c r="AT31" s="46">
        <v>0</v>
      </c>
      <c r="AU31" s="45">
        <v>0</v>
      </c>
      <c r="AV31" s="45">
        <v>0</v>
      </c>
      <c r="AW31" s="45">
        <v>0</v>
      </c>
      <c r="AX31" s="46">
        <v>0</v>
      </c>
      <c r="AY31" s="45">
        <v>0</v>
      </c>
      <c r="AZ31" s="45">
        <v>0</v>
      </c>
      <c r="BA31" s="45">
        <v>0</v>
      </c>
      <c r="BB31" s="46">
        <v>0</v>
      </c>
      <c r="BC31" s="45">
        <v>0</v>
      </c>
      <c r="BD31" s="45">
        <v>0</v>
      </c>
      <c r="BE31" s="45">
        <v>0</v>
      </c>
      <c r="BF31" s="46">
        <v>0</v>
      </c>
      <c r="BG31" s="45">
        <v>0</v>
      </c>
      <c r="BH31" s="45">
        <v>0</v>
      </c>
      <c r="BI31" s="45">
        <v>0</v>
      </c>
      <c r="BJ31" s="46">
        <v>0</v>
      </c>
      <c r="BK31" s="45">
        <v>0</v>
      </c>
      <c r="BL31" s="45">
        <v>0</v>
      </c>
      <c r="BM31" s="45">
        <v>0</v>
      </c>
      <c r="BN31" s="46">
        <v>0</v>
      </c>
      <c r="BO31" s="45">
        <v>0</v>
      </c>
      <c r="BP31" s="45">
        <v>0</v>
      </c>
      <c r="BQ31" s="45">
        <v>0</v>
      </c>
      <c r="BR31" s="46">
        <v>0</v>
      </c>
    </row>
    <row r="32" spans="1:70" x14ac:dyDescent="0.15">
      <c r="A32" s="39" t="s">
        <v>53</v>
      </c>
      <c r="B32" s="34">
        <f t="shared" si="16"/>
        <v>117</v>
      </c>
      <c r="C32" s="40">
        <f t="shared" ref="C32:F32" si="19">SUM(C33:C35)</f>
        <v>0</v>
      </c>
      <c r="D32" s="40">
        <f t="shared" si="19"/>
        <v>91</v>
      </c>
      <c r="E32" s="40">
        <f t="shared" si="19"/>
        <v>0</v>
      </c>
      <c r="F32" s="41">
        <f t="shared" si="19"/>
        <v>26</v>
      </c>
      <c r="G32" s="37">
        <f t="shared" ref="G32:BR32" si="20">SUM(G33:G35)</f>
        <v>0</v>
      </c>
      <c r="H32" s="37">
        <f t="shared" si="20"/>
        <v>0</v>
      </c>
      <c r="I32" s="37">
        <f t="shared" si="20"/>
        <v>0</v>
      </c>
      <c r="J32" s="42">
        <f t="shared" si="20"/>
        <v>0</v>
      </c>
      <c r="K32" s="37">
        <f t="shared" si="20"/>
        <v>0</v>
      </c>
      <c r="L32" s="37">
        <f t="shared" si="20"/>
        <v>0</v>
      </c>
      <c r="M32" s="37">
        <f t="shared" si="20"/>
        <v>0</v>
      </c>
      <c r="N32" s="42">
        <f t="shared" si="20"/>
        <v>0</v>
      </c>
      <c r="O32" s="37">
        <f t="shared" si="20"/>
        <v>0</v>
      </c>
      <c r="P32" s="37">
        <f t="shared" si="20"/>
        <v>0</v>
      </c>
      <c r="Q32" s="37">
        <f t="shared" si="20"/>
        <v>0</v>
      </c>
      <c r="R32" s="42">
        <f t="shared" si="20"/>
        <v>0</v>
      </c>
      <c r="S32" s="37">
        <f t="shared" si="20"/>
        <v>0</v>
      </c>
      <c r="T32" s="37">
        <f t="shared" si="20"/>
        <v>0</v>
      </c>
      <c r="U32" s="37">
        <f t="shared" si="20"/>
        <v>0</v>
      </c>
      <c r="V32" s="42">
        <f t="shared" si="20"/>
        <v>0</v>
      </c>
      <c r="W32" s="37">
        <f t="shared" si="20"/>
        <v>0</v>
      </c>
      <c r="X32" s="37">
        <f t="shared" si="20"/>
        <v>0</v>
      </c>
      <c r="Y32" s="37">
        <f t="shared" si="20"/>
        <v>0</v>
      </c>
      <c r="Z32" s="42">
        <f t="shared" si="20"/>
        <v>0</v>
      </c>
      <c r="AA32" s="37">
        <f t="shared" si="20"/>
        <v>0</v>
      </c>
      <c r="AB32" s="37">
        <f t="shared" si="20"/>
        <v>0</v>
      </c>
      <c r="AC32" s="37">
        <f t="shared" si="20"/>
        <v>0</v>
      </c>
      <c r="AD32" s="42">
        <f t="shared" si="20"/>
        <v>0</v>
      </c>
      <c r="AE32" s="37">
        <f t="shared" si="20"/>
        <v>0</v>
      </c>
      <c r="AF32" s="37">
        <f t="shared" si="20"/>
        <v>84</v>
      </c>
      <c r="AG32" s="37">
        <f t="shared" si="20"/>
        <v>0</v>
      </c>
      <c r="AH32" s="42">
        <f t="shared" si="20"/>
        <v>26</v>
      </c>
      <c r="AI32" s="37">
        <f t="shared" si="20"/>
        <v>0</v>
      </c>
      <c r="AJ32" s="37">
        <f t="shared" si="20"/>
        <v>0</v>
      </c>
      <c r="AK32" s="37">
        <f t="shared" si="20"/>
        <v>0</v>
      </c>
      <c r="AL32" s="42">
        <f t="shared" si="20"/>
        <v>0</v>
      </c>
      <c r="AM32" s="37">
        <f t="shared" si="20"/>
        <v>0</v>
      </c>
      <c r="AN32" s="37">
        <f t="shared" si="20"/>
        <v>0</v>
      </c>
      <c r="AO32" s="37">
        <f t="shared" si="20"/>
        <v>0</v>
      </c>
      <c r="AP32" s="42">
        <f t="shared" si="20"/>
        <v>0</v>
      </c>
      <c r="AQ32" s="37">
        <f t="shared" si="20"/>
        <v>0</v>
      </c>
      <c r="AR32" s="37">
        <f t="shared" si="20"/>
        <v>0</v>
      </c>
      <c r="AS32" s="37">
        <f t="shared" si="20"/>
        <v>0</v>
      </c>
      <c r="AT32" s="42">
        <f t="shared" si="20"/>
        <v>0</v>
      </c>
      <c r="AU32" s="37">
        <f t="shared" si="20"/>
        <v>0</v>
      </c>
      <c r="AV32" s="37">
        <f t="shared" si="20"/>
        <v>7</v>
      </c>
      <c r="AW32" s="37">
        <f t="shared" si="20"/>
        <v>0</v>
      </c>
      <c r="AX32" s="42">
        <f t="shared" si="20"/>
        <v>0</v>
      </c>
      <c r="AY32" s="37">
        <f t="shared" si="20"/>
        <v>0</v>
      </c>
      <c r="AZ32" s="37">
        <f t="shared" si="20"/>
        <v>0</v>
      </c>
      <c r="BA32" s="37">
        <f t="shared" si="20"/>
        <v>0</v>
      </c>
      <c r="BB32" s="42">
        <f t="shared" si="20"/>
        <v>0</v>
      </c>
      <c r="BC32" s="37">
        <f t="shared" si="20"/>
        <v>0</v>
      </c>
      <c r="BD32" s="37">
        <f t="shared" si="20"/>
        <v>0</v>
      </c>
      <c r="BE32" s="37">
        <f t="shared" si="20"/>
        <v>0</v>
      </c>
      <c r="BF32" s="42">
        <f t="shared" si="20"/>
        <v>0</v>
      </c>
      <c r="BG32" s="37">
        <f t="shared" si="20"/>
        <v>0</v>
      </c>
      <c r="BH32" s="37">
        <f t="shared" si="20"/>
        <v>0</v>
      </c>
      <c r="BI32" s="37">
        <f t="shared" si="20"/>
        <v>0</v>
      </c>
      <c r="BJ32" s="42">
        <f t="shared" si="20"/>
        <v>0</v>
      </c>
      <c r="BK32" s="37">
        <f t="shared" si="20"/>
        <v>0</v>
      </c>
      <c r="BL32" s="37">
        <f t="shared" si="20"/>
        <v>0</v>
      </c>
      <c r="BM32" s="37">
        <f t="shared" si="20"/>
        <v>0</v>
      </c>
      <c r="BN32" s="42">
        <f t="shared" si="20"/>
        <v>0</v>
      </c>
      <c r="BO32" s="37">
        <f t="shared" si="20"/>
        <v>0</v>
      </c>
      <c r="BP32" s="37">
        <f t="shared" si="20"/>
        <v>0</v>
      </c>
      <c r="BQ32" s="37">
        <f t="shared" si="20"/>
        <v>0</v>
      </c>
      <c r="BR32" s="42">
        <f t="shared" si="20"/>
        <v>0</v>
      </c>
    </row>
    <row r="33" spans="1:70" x14ac:dyDescent="0.15">
      <c r="A33" s="44" t="s">
        <v>54</v>
      </c>
      <c r="B33" s="34">
        <f t="shared" si="16"/>
        <v>26</v>
      </c>
      <c r="C33" s="40">
        <f>G33+K33+O33+AA33+AE33+AM33+AU33+BC33+BG33</f>
        <v>0</v>
      </c>
      <c r="D33" s="40">
        <f>H33+L33+P33+T33+X33+AB33+AF33+AJ33+AN33+AV33+AR33+AZ33+BD33+BH33+BL33+BP33</f>
        <v>0</v>
      </c>
      <c r="E33" s="40">
        <f>I33+M33+Q33+U33+Y33+AC33+AG33+AK33+AW33+AS33+BA33+BE33+BI33+BM33+BQ33</f>
        <v>0</v>
      </c>
      <c r="F33" s="41">
        <f>J33+N33+R33+V33+Z33+AD33+AH33+AL33+AP33+AX33+AT33+BB33+BF33+BJ33+BN33+BR33</f>
        <v>26</v>
      </c>
      <c r="G33" s="45">
        <v>0</v>
      </c>
      <c r="H33" s="45">
        <v>0</v>
      </c>
      <c r="I33" s="45">
        <v>0</v>
      </c>
      <c r="J33" s="46">
        <v>0</v>
      </c>
      <c r="K33" s="45">
        <v>0</v>
      </c>
      <c r="L33" s="45">
        <v>0</v>
      </c>
      <c r="M33" s="45">
        <v>0</v>
      </c>
      <c r="N33" s="46">
        <v>0</v>
      </c>
      <c r="O33" s="45">
        <v>0</v>
      </c>
      <c r="P33" s="45">
        <v>0</v>
      </c>
      <c r="Q33" s="45">
        <v>0</v>
      </c>
      <c r="R33" s="46">
        <v>0</v>
      </c>
      <c r="S33" s="45">
        <v>0</v>
      </c>
      <c r="T33" s="45">
        <v>0</v>
      </c>
      <c r="U33" s="45">
        <v>0</v>
      </c>
      <c r="V33" s="46">
        <v>0</v>
      </c>
      <c r="W33" s="45">
        <v>0</v>
      </c>
      <c r="X33" s="45">
        <v>0</v>
      </c>
      <c r="Y33" s="45">
        <v>0</v>
      </c>
      <c r="Z33" s="46">
        <v>0</v>
      </c>
      <c r="AA33" s="45">
        <v>0</v>
      </c>
      <c r="AB33" s="45">
        <v>0</v>
      </c>
      <c r="AC33" s="45">
        <v>0</v>
      </c>
      <c r="AD33" s="46">
        <v>0</v>
      </c>
      <c r="AE33" s="45">
        <v>0</v>
      </c>
      <c r="AF33" s="45">
        <v>0</v>
      </c>
      <c r="AG33" s="45">
        <v>0</v>
      </c>
      <c r="AH33" s="46">
        <v>26</v>
      </c>
      <c r="AI33" s="45">
        <v>0</v>
      </c>
      <c r="AJ33" s="45">
        <v>0</v>
      </c>
      <c r="AK33" s="45">
        <v>0</v>
      </c>
      <c r="AL33" s="46">
        <v>0</v>
      </c>
      <c r="AM33" s="45">
        <v>0</v>
      </c>
      <c r="AN33" s="45">
        <v>0</v>
      </c>
      <c r="AO33" s="45">
        <v>0</v>
      </c>
      <c r="AP33" s="46">
        <v>0</v>
      </c>
      <c r="AQ33" s="45">
        <v>0</v>
      </c>
      <c r="AR33" s="45">
        <v>0</v>
      </c>
      <c r="AS33" s="45">
        <v>0</v>
      </c>
      <c r="AT33" s="46">
        <v>0</v>
      </c>
      <c r="AU33" s="45">
        <v>0</v>
      </c>
      <c r="AV33" s="45">
        <v>0</v>
      </c>
      <c r="AW33" s="45">
        <v>0</v>
      </c>
      <c r="AX33" s="46">
        <v>0</v>
      </c>
      <c r="AY33" s="45">
        <v>0</v>
      </c>
      <c r="AZ33" s="45">
        <v>0</v>
      </c>
      <c r="BA33" s="45">
        <v>0</v>
      </c>
      <c r="BB33" s="46">
        <v>0</v>
      </c>
      <c r="BC33" s="45">
        <v>0</v>
      </c>
      <c r="BD33" s="45">
        <v>0</v>
      </c>
      <c r="BE33" s="45">
        <v>0</v>
      </c>
      <c r="BF33" s="46">
        <v>0</v>
      </c>
      <c r="BG33" s="45">
        <v>0</v>
      </c>
      <c r="BH33" s="45">
        <v>0</v>
      </c>
      <c r="BI33" s="45">
        <v>0</v>
      </c>
      <c r="BJ33" s="46">
        <v>0</v>
      </c>
      <c r="BK33" s="45">
        <v>0</v>
      </c>
      <c r="BL33" s="45">
        <v>0</v>
      </c>
      <c r="BM33" s="45">
        <v>0</v>
      </c>
      <c r="BN33" s="46">
        <v>0</v>
      </c>
      <c r="BO33" s="45">
        <v>0</v>
      </c>
      <c r="BP33" s="45">
        <v>0</v>
      </c>
      <c r="BQ33" s="45">
        <v>0</v>
      </c>
      <c r="BR33" s="46">
        <v>0</v>
      </c>
    </row>
    <row r="34" spans="1:70" x14ac:dyDescent="0.15">
      <c r="A34" s="44" t="s">
        <v>55</v>
      </c>
      <c r="B34" s="34">
        <f t="shared" si="16"/>
        <v>51</v>
      </c>
      <c r="C34" s="40">
        <f>G34+K34+O34+AA34+AE34+AM34+AU34+BC34+BG34</f>
        <v>0</v>
      </c>
      <c r="D34" s="40">
        <f>H34+L34+P34+T34+X34+AB34+AF34+AJ34+AN34+AV34+AR34+AZ34+BD34+BH34+BL34+BP34</f>
        <v>51</v>
      </c>
      <c r="E34" s="40">
        <f>I34+M34+Q34+U34+Y34+AC34+AG34+AK34+AW34+AS34+BA34+BE34+BI34+BM34+BQ34</f>
        <v>0</v>
      </c>
      <c r="F34" s="41">
        <f>J34+N34+R34+V34+Z34+AD34+AH34+AL34+AP34+AX34+AT34+BB34+BF34+BJ34+BN34+BR34</f>
        <v>0</v>
      </c>
      <c r="G34" s="45">
        <v>0</v>
      </c>
      <c r="H34" s="45">
        <v>0</v>
      </c>
      <c r="I34" s="45">
        <v>0</v>
      </c>
      <c r="J34" s="46">
        <v>0</v>
      </c>
      <c r="K34" s="45">
        <v>0</v>
      </c>
      <c r="L34" s="45">
        <v>0</v>
      </c>
      <c r="M34" s="45">
        <v>0</v>
      </c>
      <c r="N34" s="46">
        <v>0</v>
      </c>
      <c r="O34" s="45">
        <v>0</v>
      </c>
      <c r="P34" s="45">
        <v>0</v>
      </c>
      <c r="Q34" s="45">
        <v>0</v>
      </c>
      <c r="R34" s="46">
        <v>0</v>
      </c>
      <c r="S34" s="45">
        <v>0</v>
      </c>
      <c r="T34" s="45">
        <v>0</v>
      </c>
      <c r="U34" s="45">
        <v>0</v>
      </c>
      <c r="V34" s="46">
        <v>0</v>
      </c>
      <c r="W34" s="45">
        <v>0</v>
      </c>
      <c r="X34" s="45">
        <v>0</v>
      </c>
      <c r="Y34" s="45">
        <v>0</v>
      </c>
      <c r="Z34" s="46">
        <v>0</v>
      </c>
      <c r="AA34" s="45">
        <v>0</v>
      </c>
      <c r="AB34" s="45">
        <v>0</v>
      </c>
      <c r="AC34" s="45">
        <v>0</v>
      </c>
      <c r="AD34" s="46">
        <v>0</v>
      </c>
      <c r="AE34" s="45">
        <v>0</v>
      </c>
      <c r="AF34" s="45">
        <v>51</v>
      </c>
      <c r="AG34" s="45">
        <v>0</v>
      </c>
      <c r="AH34" s="46">
        <v>0</v>
      </c>
      <c r="AI34" s="45">
        <v>0</v>
      </c>
      <c r="AJ34" s="45">
        <v>0</v>
      </c>
      <c r="AK34" s="45">
        <v>0</v>
      </c>
      <c r="AL34" s="46">
        <v>0</v>
      </c>
      <c r="AM34" s="45">
        <v>0</v>
      </c>
      <c r="AN34" s="45">
        <v>0</v>
      </c>
      <c r="AO34" s="45">
        <v>0</v>
      </c>
      <c r="AP34" s="46">
        <v>0</v>
      </c>
      <c r="AQ34" s="45">
        <v>0</v>
      </c>
      <c r="AR34" s="45">
        <v>0</v>
      </c>
      <c r="AS34" s="45">
        <v>0</v>
      </c>
      <c r="AT34" s="46">
        <v>0</v>
      </c>
      <c r="AU34" s="45">
        <v>0</v>
      </c>
      <c r="AV34" s="45">
        <v>0</v>
      </c>
      <c r="AW34" s="45">
        <v>0</v>
      </c>
      <c r="AX34" s="46">
        <v>0</v>
      </c>
      <c r="AY34" s="45">
        <v>0</v>
      </c>
      <c r="AZ34" s="45">
        <v>0</v>
      </c>
      <c r="BA34" s="45">
        <v>0</v>
      </c>
      <c r="BB34" s="46">
        <v>0</v>
      </c>
      <c r="BC34" s="45">
        <v>0</v>
      </c>
      <c r="BD34" s="45">
        <v>0</v>
      </c>
      <c r="BE34" s="45">
        <v>0</v>
      </c>
      <c r="BF34" s="46">
        <v>0</v>
      </c>
      <c r="BG34" s="45">
        <v>0</v>
      </c>
      <c r="BH34" s="45">
        <v>0</v>
      </c>
      <c r="BI34" s="45">
        <v>0</v>
      </c>
      <c r="BJ34" s="46">
        <v>0</v>
      </c>
      <c r="BK34" s="45">
        <v>0</v>
      </c>
      <c r="BL34" s="45">
        <v>0</v>
      </c>
      <c r="BM34" s="45">
        <v>0</v>
      </c>
      <c r="BN34" s="46">
        <v>0</v>
      </c>
      <c r="BO34" s="45">
        <v>0</v>
      </c>
      <c r="BP34" s="45">
        <v>0</v>
      </c>
      <c r="BQ34" s="45">
        <v>0</v>
      </c>
      <c r="BR34" s="46">
        <v>0</v>
      </c>
    </row>
    <row r="35" spans="1:70" x14ac:dyDescent="0.15">
      <c r="A35" s="44" t="s">
        <v>56</v>
      </c>
      <c r="B35" s="34">
        <f t="shared" si="16"/>
        <v>40</v>
      </c>
      <c r="C35" s="40">
        <f>G35+K35+O35+AA35+AE35+AM35+AU35+BC35+BG35</f>
        <v>0</v>
      </c>
      <c r="D35" s="40">
        <f>H35+L35+P35+T35+X35+AB35+AF35+AJ35+AN35+AV35+AR35+AZ35+BD35+BH35+BL35+BP35</f>
        <v>40</v>
      </c>
      <c r="E35" s="40">
        <f>I35+M35+Q35+U35+Y35+AC35+AG35+AK35+AW35+AS35+BA35+BE35+BI35+BM35+BQ35</f>
        <v>0</v>
      </c>
      <c r="F35" s="41">
        <f>J35+N35+R35+V35+Z35+AD35+AH35+AL35+AP35+AX35+AT35+BB35+BF35+BJ35+BN35+BR35</f>
        <v>0</v>
      </c>
      <c r="G35" s="45">
        <v>0</v>
      </c>
      <c r="H35" s="45">
        <v>0</v>
      </c>
      <c r="I35" s="45">
        <v>0</v>
      </c>
      <c r="J35" s="46">
        <v>0</v>
      </c>
      <c r="K35" s="45">
        <v>0</v>
      </c>
      <c r="L35" s="45">
        <v>0</v>
      </c>
      <c r="M35" s="45">
        <v>0</v>
      </c>
      <c r="N35" s="46">
        <v>0</v>
      </c>
      <c r="O35" s="45">
        <v>0</v>
      </c>
      <c r="P35" s="45">
        <v>0</v>
      </c>
      <c r="Q35" s="45">
        <v>0</v>
      </c>
      <c r="R35" s="46">
        <v>0</v>
      </c>
      <c r="S35" s="45">
        <v>0</v>
      </c>
      <c r="T35" s="45">
        <v>0</v>
      </c>
      <c r="U35" s="45">
        <v>0</v>
      </c>
      <c r="V35" s="46">
        <v>0</v>
      </c>
      <c r="W35" s="45">
        <v>0</v>
      </c>
      <c r="X35" s="45">
        <v>0</v>
      </c>
      <c r="Y35" s="45">
        <v>0</v>
      </c>
      <c r="Z35" s="46">
        <v>0</v>
      </c>
      <c r="AA35" s="45">
        <v>0</v>
      </c>
      <c r="AB35" s="45">
        <v>0</v>
      </c>
      <c r="AC35" s="45">
        <v>0</v>
      </c>
      <c r="AD35" s="46">
        <v>0</v>
      </c>
      <c r="AE35" s="45">
        <v>0</v>
      </c>
      <c r="AF35" s="45">
        <v>33</v>
      </c>
      <c r="AG35" s="45">
        <v>0</v>
      </c>
      <c r="AH35" s="46">
        <v>0</v>
      </c>
      <c r="AI35" s="45">
        <v>0</v>
      </c>
      <c r="AJ35" s="45">
        <v>0</v>
      </c>
      <c r="AK35" s="45">
        <v>0</v>
      </c>
      <c r="AL35" s="46">
        <v>0</v>
      </c>
      <c r="AM35" s="45">
        <v>0</v>
      </c>
      <c r="AN35" s="45">
        <v>0</v>
      </c>
      <c r="AO35" s="45">
        <v>0</v>
      </c>
      <c r="AP35" s="46">
        <v>0</v>
      </c>
      <c r="AQ35" s="45">
        <v>0</v>
      </c>
      <c r="AR35" s="45">
        <v>0</v>
      </c>
      <c r="AS35" s="45">
        <v>0</v>
      </c>
      <c r="AT35" s="46">
        <v>0</v>
      </c>
      <c r="AU35" s="45">
        <v>0</v>
      </c>
      <c r="AV35" s="45">
        <v>7</v>
      </c>
      <c r="AW35" s="45">
        <v>0</v>
      </c>
      <c r="AX35" s="46">
        <v>0</v>
      </c>
      <c r="AY35" s="45">
        <v>0</v>
      </c>
      <c r="AZ35" s="45">
        <v>0</v>
      </c>
      <c r="BA35" s="45">
        <v>0</v>
      </c>
      <c r="BB35" s="46">
        <v>0</v>
      </c>
      <c r="BC35" s="45">
        <v>0</v>
      </c>
      <c r="BD35" s="45">
        <v>0</v>
      </c>
      <c r="BE35" s="45">
        <v>0</v>
      </c>
      <c r="BF35" s="46">
        <v>0</v>
      </c>
      <c r="BG35" s="45">
        <v>0</v>
      </c>
      <c r="BH35" s="45">
        <v>0</v>
      </c>
      <c r="BI35" s="45">
        <v>0</v>
      </c>
      <c r="BJ35" s="46">
        <v>0</v>
      </c>
      <c r="BK35" s="45">
        <v>0</v>
      </c>
      <c r="BL35" s="45">
        <v>0</v>
      </c>
      <c r="BM35" s="45">
        <v>0</v>
      </c>
      <c r="BN35" s="46">
        <v>0</v>
      </c>
      <c r="BO35" s="45">
        <v>0</v>
      </c>
      <c r="BP35" s="45">
        <v>0</v>
      </c>
      <c r="BQ35" s="45">
        <v>0</v>
      </c>
      <c r="BR35" s="46">
        <v>0</v>
      </c>
    </row>
    <row r="36" spans="1:70" x14ac:dyDescent="0.15">
      <c r="A36" s="39" t="s">
        <v>57</v>
      </c>
      <c r="B36" s="34">
        <f t="shared" si="16"/>
        <v>414</v>
      </c>
      <c r="C36" s="40">
        <f t="shared" ref="C36:F36" si="21">SUM(C37:C38)</f>
        <v>0</v>
      </c>
      <c r="D36" s="40">
        <f t="shared" si="21"/>
        <v>313</v>
      </c>
      <c r="E36" s="40">
        <f t="shared" si="21"/>
        <v>35</v>
      </c>
      <c r="F36" s="41">
        <f t="shared" si="21"/>
        <v>66</v>
      </c>
      <c r="G36" s="37">
        <f t="shared" ref="G36:BR36" si="22">SUM(G37:G38)</f>
        <v>0</v>
      </c>
      <c r="H36" s="37">
        <f t="shared" si="22"/>
        <v>0</v>
      </c>
      <c r="I36" s="37">
        <f t="shared" si="22"/>
        <v>0</v>
      </c>
      <c r="J36" s="42">
        <f t="shared" si="22"/>
        <v>0</v>
      </c>
      <c r="K36" s="37">
        <f t="shared" si="22"/>
        <v>0</v>
      </c>
      <c r="L36" s="37">
        <f t="shared" si="22"/>
        <v>0</v>
      </c>
      <c r="M36" s="37">
        <f t="shared" si="22"/>
        <v>0</v>
      </c>
      <c r="N36" s="42">
        <f t="shared" si="22"/>
        <v>0</v>
      </c>
      <c r="O36" s="37">
        <f t="shared" si="22"/>
        <v>0</v>
      </c>
      <c r="P36" s="37">
        <f t="shared" si="22"/>
        <v>0</v>
      </c>
      <c r="Q36" s="37">
        <f t="shared" si="22"/>
        <v>0</v>
      </c>
      <c r="R36" s="42">
        <f t="shared" si="22"/>
        <v>0</v>
      </c>
      <c r="S36" s="37">
        <f t="shared" si="22"/>
        <v>0</v>
      </c>
      <c r="T36" s="37">
        <f t="shared" si="22"/>
        <v>0</v>
      </c>
      <c r="U36" s="37">
        <f t="shared" si="22"/>
        <v>0</v>
      </c>
      <c r="V36" s="42">
        <f t="shared" si="22"/>
        <v>0</v>
      </c>
      <c r="W36" s="37">
        <f t="shared" si="22"/>
        <v>0</v>
      </c>
      <c r="X36" s="37">
        <f t="shared" si="22"/>
        <v>0</v>
      </c>
      <c r="Y36" s="37">
        <f t="shared" si="22"/>
        <v>0</v>
      </c>
      <c r="Z36" s="42">
        <f t="shared" si="22"/>
        <v>0</v>
      </c>
      <c r="AA36" s="37">
        <f t="shared" si="22"/>
        <v>0</v>
      </c>
      <c r="AB36" s="37">
        <f t="shared" si="22"/>
        <v>23</v>
      </c>
      <c r="AC36" s="37">
        <f t="shared" si="22"/>
        <v>0</v>
      </c>
      <c r="AD36" s="42">
        <f t="shared" si="22"/>
        <v>22</v>
      </c>
      <c r="AE36" s="37">
        <f t="shared" si="22"/>
        <v>0</v>
      </c>
      <c r="AF36" s="37">
        <f t="shared" si="22"/>
        <v>240</v>
      </c>
      <c r="AG36" s="37">
        <f t="shared" si="22"/>
        <v>35</v>
      </c>
      <c r="AH36" s="42">
        <f t="shared" si="22"/>
        <v>44</v>
      </c>
      <c r="AI36" s="37">
        <f t="shared" si="22"/>
        <v>0</v>
      </c>
      <c r="AJ36" s="37">
        <f t="shared" si="22"/>
        <v>0</v>
      </c>
      <c r="AK36" s="37">
        <f t="shared" si="22"/>
        <v>0</v>
      </c>
      <c r="AL36" s="42">
        <f t="shared" si="22"/>
        <v>0</v>
      </c>
      <c r="AM36" s="37">
        <f t="shared" si="22"/>
        <v>0</v>
      </c>
      <c r="AN36" s="37">
        <f t="shared" si="22"/>
        <v>0</v>
      </c>
      <c r="AO36" s="37">
        <f t="shared" si="22"/>
        <v>0</v>
      </c>
      <c r="AP36" s="42">
        <f t="shared" si="22"/>
        <v>0</v>
      </c>
      <c r="AQ36" s="37">
        <f t="shared" si="22"/>
        <v>0</v>
      </c>
      <c r="AR36" s="37">
        <f t="shared" si="22"/>
        <v>0</v>
      </c>
      <c r="AS36" s="37">
        <f t="shared" si="22"/>
        <v>0</v>
      </c>
      <c r="AT36" s="42">
        <f t="shared" si="22"/>
        <v>0</v>
      </c>
      <c r="AU36" s="37">
        <f t="shared" si="22"/>
        <v>0</v>
      </c>
      <c r="AV36" s="37">
        <f t="shared" si="22"/>
        <v>37</v>
      </c>
      <c r="AW36" s="37">
        <f t="shared" si="22"/>
        <v>0</v>
      </c>
      <c r="AX36" s="42">
        <f t="shared" si="22"/>
        <v>0</v>
      </c>
      <c r="AY36" s="37">
        <f t="shared" si="22"/>
        <v>0</v>
      </c>
      <c r="AZ36" s="37">
        <f t="shared" si="22"/>
        <v>12</v>
      </c>
      <c r="BA36" s="37">
        <f t="shared" si="22"/>
        <v>0</v>
      </c>
      <c r="BB36" s="42">
        <f t="shared" si="22"/>
        <v>0</v>
      </c>
      <c r="BC36" s="37">
        <f t="shared" si="22"/>
        <v>0</v>
      </c>
      <c r="BD36" s="37">
        <f t="shared" si="22"/>
        <v>0</v>
      </c>
      <c r="BE36" s="37">
        <f t="shared" si="22"/>
        <v>0</v>
      </c>
      <c r="BF36" s="42">
        <f t="shared" si="22"/>
        <v>0</v>
      </c>
      <c r="BG36" s="37">
        <f t="shared" si="22"/>
        <v>0</v>
      </c>
      <c r="BH36" s="37">
        <f t="shared" si="22"/>
        <v>0</v>
      </c>
      <c r="BI36" s="37">
        <f t="shared" si="22"/>
        <v>0</v>
      </c>
      <c r="BJ36" s="42">
        <f t="shared" si="22"/>
        <v>0</v>
      </c>
      <c r="BK36" s="37">
        <f t="shared" si="22"/>
        <v>0</v>
      </c>
      <c r="BL36" s="37">
        <f t="shared" si="22"/>
        <v>0</v>
      </c>
      <c r="BM36" s="37">
        <f t="shared" si="22"/>
        <v>0</v>
      </c>
      <c r="BN36" s="42">
        <f t="shared" si="22"/>
        <v>0</v>
      </c>
      <c r="BO36" s="37">
        <f t="shared" si="22"/>
        <v>0</v>
      </c>
      <c r="BP36" s="37">
        <f t="shared" si="22"/>
        <v>1</v>
      </c>
      <c r="BQ36" s="37">
        <f t="shared" si="22"/>
        <v>0</v>
      </c>
      <c r="BR36" s="42">
        <f t="shared" si="22"/>
        <v>0</v>
      </c>
    </row>
    <row r="37" spans="1:70" x14ac:dyDescent="0.15">
      <c r="A37" s="44" t="s">
        <v>58</v>
      </c>
      <c r="B37" s="34">
        <f t="shared" si="16"/>
        <v>126</v>
      </c>
      <c r="C37" s="40">
        <f>G37+K37+O37+AA37+AE37+AM37+AU37+BC37+BG37</f>
        <v>0</v>
      </c>
      <c r="D37" s="40">
        <f>H37+L37+P37+T37+X37+AB37+AF37+AJ37+AN37+AV37+AR37+AZ37+BD37+BH37+BL37+BP37</f>
        <v>77</v>
      </c>
      <c r="E37" s="40">
        <f>I37+M37+Q37+U37+Y37+AC37+AG37+AK37+AW37+AS37+BA37+BE37+BI37+BM37+BQ37</f>
        <v>34</v>
      </c>
      <c r="F37" s="41">
        <f>J37+N37+R37+V37+Z37+AD37+AH37+AL37+AP37+AX37+AT37+BB37+BF37+BJ37+BN37+BR37</f>
        <v>15</v>
      </c>
      <c r="G37" s="45">
        <v>0</v>
      </c>
      <c r="H37" s="45">
        <v>0</v>
      </c>
      <c r="I37" s="45">
        <v>0</v>
      </c>
      <c r="J37" s="46">
        <v>0</v>
      </c>
      <c r="K37" s="45">
        <v>0</v>
      </c>
      <c r="L37" s="45">
        <v>0</v>
      </c>
      <c r="M37" s="45">
        <v>0</v>
      </c>
      <c r="N37" s="46">
        <v>0</v>
      </c>
      <c r="O37" s="45">
        <v>0</v>
      </c>
      <c r="P37" s="45">
        <v>0</v>
      </c>
      <c r="Q37" s="45">
        <v>0</v>
      </c>
      <c r="R37" s="46">
        <v>0</v>
      </c>
      <c r="S37" s="45">
        <v>0</v>
      </c>
      <c r="T37" s="45">
        <v>0</v>
      </c>
      <c r="U37" s="45">
        <v>0</v>
      </c>
      <c r="V37" s="46">
        <v>0</v>
      </c>
      <c r="W37" s="45">
        <v>0</v>
      </c>
      <c r="X37" s="45">
        <v>0</v>
      </c>
      <c r="Y37" s="45">
        <v>0</v>
      </c>
      <c r="Z37" s="46">
        <v>0</v>
      </c>
      <c r="AA37" s="45">
        <v>0</v>
      </c>
      <c r="AB37" s="45">
        <v>0</v>
      </c>
      <c r="AC37" s="45">
        <v>0</v>
      </c>
      <c r="AD37" s="46">
        <v>0</v>
      </c>
      <c r="AE37" s="45">
        <v>0</v>
      </c>
      <c r="AF37" s="45">
        <v>77</v>
      </c>
      <c r="AG37" s="45">
        <v>34</v>
      </c>
      <c r="AH37" s="46">
        <v>15</v>
      </c>
      <c r="AI37" s="45">
        <v>0</v>
      </c>
      <c r="AJ37" s="45">
        <v>0</v>
      </c>
      <c r="AK37" s="45">
        <v>0</v>
      </c>
      <c r="AL37" s="46">
        <v>0</v>
      </c>
      <c r="AM37" s="45">
        <v>0</v>
      </c>
      <c r="AN37" s="45">
        <v>0</v>
      </c>
      <c r="AO37" s="45">
        <v>0</v>
      </c>
      <c r="AP37" s="46">
        <v>0</v>
      </c>
      <c r="AQ37" s="45">
        <v>0</v>
      </c>
      <c r="AR37" s="45">
        <v>0</v>
      </c>
      <c r="AS37" s="45">
        <v>0</v>
      </c>
      <c r="AT37" s="46">
        <v>0</v>
      </c>
      <c r="AU37" s="45">
        <v>0</v>
      </c>
      <c r="AV37" s="45">
        <v>0</v>
      </c>
      <c r="AW37" s="45">
        <v>0</v>
      </c>
      <c r="AX37" s="46">
        <v>0</v>
      </c>
      <c r="AY37" s="45">
        <v>0</v>
      </c>
      <c r="AZ37" s="45">
        <v>0</v>
      </c>
      <c r="BA37" s="45">
        <v>0</v>
      </c>
      <c r="BB37" s="46">
        <v>0</v>
      </c>
      <c r="BC37" s="45">
        <v>0</v>
      </c>
      <c r="BD37" s="45">
        <v>0</v>
      </c>
      <c r="BE37" s="45">
        <v>0</v>
      </c>
      <c r="BF37" s="46">
        <v>0</v>
      </c>
      <c r="BG37" s="45">
        <v>0</v>
      </c>
      <c r="BH37" s="45">
        <v>0</v>
      </c>
      <c r="BI37" s="45">
        <v>0</v>
      </c>
      <c r="BJ37" s="46">
        <v>0</v>
      </c>
      <c r="BK37" s="45">
        <v>0</v>
      </c>
      <c r="BL37" s="45">
        <v>0</v>
      </c>
      <c r="BM37" s="45">
        <v>0</v>
      </c>
      <c r="BN37" s="46">
        <v>0</v>
      </c>
      <c r="BO37" s="45">
        <v>0</v>
      </c>
      <c r="BP37" s="45">
        <v>0</v>
      </c>
      <c r="BQ37" s="45">
        <v>0</v>
      </c>
      <c r="BR37" s="46">
        <v>0</v>
      </c>
    </row>
    <row r="38" spans="1:70" x14ac:dyDescent="0.15">
      <c r="A38" s="44" t="s">
        <v>57</v>
      </c>
      <c r="B38" s="34">
        <f t="shared" si="16"/>
        <v>288</v>
      </c>
      <c r="C38" s="40">
        <f>G38+K38+O38+AA38+AE38+AM38+AU38+BC38+BG38</f>
        <v>0</v>
      </c>
      <c r="D38" s="40">
        <f>H38+L38+P38+T38+X38+AB38+AF38+AJ38+AN38+AV38+AR38+AZ38+BD38+BH38+BL38+BP38</f>
        <v>236</v>
      </c>
      <c r="E38" s="40">
        <f>I38+M38+Q38+U38+Y38+AC38+AG38+AK38+AW38+AS38+BA38+BE38+BI38+BM38+BQ38</f>
        <v>1</v>
      </c>
      <c r="F38" s="41">
        <f>J38+N38+R38+V38+Z38+AD38+AH38+AL38+AP38+AX38+AT38+BB38+BF38+BJ38+BN38+BR38</f>
        <v>51</v>
      </c>
      <c r="G38" s="45">
        <v>0</v>
      </c>
      <c r="H38" s="45">
        <v>0</v>
      </c>
      <c r="I38" s="45">
        <v>0</v>
      </c>
      <c r="J38" s="46">
        <v>0</v>
      </c>
      <c r="K38" s="45">
        <v>0</v>
      </c>
      <c r="L38" s="45">
        <v>0</v>
      </c>
      <c r="M38" s="45">
        <v>0</v>
      </c>
      <c r="N38" s="46">
        <v>0</v>
      </c>
      <c r="O38" s="45">
        <v>0</v>
      </c>
      <c r="P38" s="45">
        <v>0</v>
      </c>
      <c r="Q38" s="45">
        <v>0</v>
      </c>
      <c r="R38" s="46">
        <v>0</v>
      </c>
      <c r="S38" s="45">
        <v>0</v>
      </c>
      <c r="T38" s="45">
        <v>0</v>
      </c>
      <c r="U38" s="45">
        <v>0</v>
      </c>
      <c r="V38" s="46">
        <v>0</v>
      </c>
      <c r="W38" s="45">
        <v>0</v>
      </c>
      <c r="X38" s="45">
        <v>0</v>
      </c>
      <c r="Y38" s="45">
        <v>0</v>
      </c>
      <c r="Z38" s="46">
        <v>0</v>
      </c>
      <c r="AA38" s="45">
        <v>0</v>
      </c>
      <c r="AB38" s="45">
        <v>23</v>
      </c>
      <c r="AC38" s="45">
        <v>0</v>
      </c>
      <c r="AD38" s="46">
        <v>22</v>
      </c>
      <c r="AE38" s="45">
        <v>0</v>
      </c>
      <c r="AF38" s="45">
        <v>163</v>
      </c>
      <c r="AG38" s="45">
        <v>1</v>
      </c>
      <c r="AH38" s="46">
        <v>29</v>
      </c>
      <c r="AI38" s="45">
        <v>0</v>
      </c>
      <c r="AJ38" s="45">
        <v>0</v>
      </c>
      <c r="AK38" s="45">
        <v>0</v>
      </c>
      <c r="AL38" s="46">
        <v>0</v>
      </c>
      <c r="AM38" s="45">
        <v>0</v>
      </c>
      <c r="AN38" s="45">
        <v>0</v>
      </c>
      <c r="AO38" s="45">
        <v>0</v>
      </c>
      <c r="AP38" s="46">
        <v>0</v>
      </c>
      <c r="AQ38" s="45">
        <v>0</v>
      </c>
      <c r="AR38" s="45">
        <v>0</v>
      </c>
      <c r="AS38" s="45">
        <v>0</v>
      </c>
      <c r="AT38" s="46">
        <v>0</v>
      </c>
      <c r="AU38" s="45">
        <v>0</v>
      </c>
      <c r="AV38" s="45">
        <v>37</v>
      </c>
      <c r="AW38" s="45">
        <v>0</v>
      </c>
      <c r="AX38" s="46">
        <v>0</v>
      </c>
      <c r="AY38" s="45">
        <v>0</v>
      </c>
      <c r="AZ38" s="45">
        <v>12</v>
      </c>
      <c r="BA38" s="45">
        <v>0</v>
      </c>
      <c r="BB38" s="46">
        <v>0</v>
      </c>
      <c r="BC38" s="45">
        <v>0</v>
      </c>
      <c r="BD38" s="45">
        <v>0</v>
      </c>
      <c r="BE38" s="45">
        <v>0</v>
      </c>
      <c r="BF38" s="46">
        <v>0</v>
      </c>
      <c r="BG38" s="45">
        <v>0</v>
      </c>
      <c r="BH38" s="45">
        <v>0</v>
      </c>
      <c r="BI38" s="45">
        <v>0</v>
      </c>
      <c r="BJ38" s="46">
        <v>0</v>
      </c>
      <c r="BK38" s="45">
        <v>0</v>
      </c>
      <c r="BL38" s="45">
        <v>0</v>
      </c>
      <c r="BM38" s="45">
        <v>0</v>
      </c>
      <c r="BN38" s="46">
        <v>0</v>
      </c>
      <c r="BO38" s="45">
        <v>0</v>
      </c>
      <c r="BP38" s="45">
        <v>1</v>
      </c>
      <c r="BQ38" s="45">
        <v>0</v>
      </c>
      <c r="BR38" s="46">
        <v>0</v>
      </c>
    </row>
    <row r="39" spans="1:70" x14ac:dyDescent="0.15">
      <c r="G39" s="2"/>
      <c r="H39" s="2"/>
      <c r="I39" s="2"/>
      <c r="J39" s="2"/>
      <c r="K39" s="2"/>
      <c r="L39" s="2"/>
      <c r="M39" s="2"/>
      <c r="N39" s="2"/>
      <c r="BK39" s="2"/>
      <c r="BL39" s="2"/>
      <c r="BM39" s="2"/>
      <c r="BN39" s="2"/>
      <c r="BO39" s="2"/>
      <c r="BP39" s="2"/>
      <c r="BQ39" s="2"/>
      <c r="BR39" s="2"/>
    </row>
    <row r="40" spans="1:70" ht="11.25" customHeight="1" x14ac:dyDescent="0.15">
      <c r="A40" s="50" t="s">
        <v>59</v>
      </c>
      <c r="B40" s="51"/>
      <c r="G40" s="2"/>
      <c r="H40" s="2"/>
      <c r="I40" s="2"/>
      <c r="J40" s="2"/>
      <c r="K40" s="2"/>
      <c r="L40" s="2"/>
      <c r="M40" s="2"/>
      <c r="N40" s="2"/>
      <c r="BK40" s="2"/>
      <c r="BL40" s="2"/>
      <c r="BM40" s="2"/>
      <c r="BN40" s="2"/>
      <c r="BO40" s="2"/>
      <c r="BP40" s="2"/>
      <c r="BQ40" s="2"/>
      <c r="BR40" s="2"/>
    </row>
    <row r="41" spans="1:70" ht="11.25" customHeight="1" x14ac:dyDescent="0.15">
      <c r="A41" s="1" t="s">
        <v>60</v>
      </c>
      <c r="G41" s="2"/>
      <c r="H41" s="2"/>
      <c r="I41" s="2"/>
      <c r="J41" s="2"/>
      <c r="K41" s="2"/>
      <c r="L41" s="2"/>
      <c r="M41" s="2"/>
      <c r="N41" s="2"/>
      <c r="BK41" s="2"/>
      <c r="BL41" s="2"/>
      <c r="BM41" s="2"/>
      <c r="BN41" s="2"/>
      <c r="BO41" s="2"/>
      <c r="BP41" s="2"/>
      <c r="BQ41" s="2"/>
      <c r="BR41" s="2"/>
    </row>
    <row r="42" spans="1:70" ht="11.25" customHeight="1" x14ac:dyDescent="0.15">
      <c r="A42" s="1" t="s">
        <v>61</v>
      </c>
      <c r="G42" s="2"/>
      <c r="H42" s="2"/>
      <c r="I42" s="2"/>
      <c r="J42" s="2"/>
      <c r="K42" s="2"/>
      <c r="L42" s="2"/>
      <c r="M42" s="2"/>
      <c r="N42" s="2"/>
      <c r="BK42" s="2"/>
      <c r="BL42" s="2"/>
      <c r="BM42" s="2"/>
      <c r="BN42" s="2"/>
      <c r="BO42" s="2"/>
      <c r="BP42" s="2"/>
      <c r="BQ42" s="2"/>
      <c r="BR42" s="2"/>
    </row>
    <row r="43" spans="1:70" ht="11.25" customHeight="1" x14ac:dyDescent="0.15">
      <c r="A43" s="52" t="s">
        <v>62</v>
      </c>
      <c r="G43" s="2"/>
      <c r="H43" s="2"/>
      <c r="I43" s="2"/>
      <c r="J43" s="2"/>
      <c r="K43" s="2"/>
      <c r="L43" s="2"/>
      <c r="M43" s="2"/>
      <c r="N43" s="2"/>
      <c r="BK43" s="2"/>
      <c r="BL43" s="2"/>
      <c r="BM43" s="2"/>
      <c r="BN43" s="2"/>
      <c r="BO43" s="2"/>
      <c r="BP43" s="2"/>
      <c r="BQ43" s="2"/>
      <c r="BR43" s="2"/>
    </row>
    <row r="44" spans="1:70" ht="11.25" customHeight="1" x14ac:dyDescent="0.15">
      <c r="A44" s="1" t="s">
        <v>63</v>
      </c>
      <c r="G44" s="2"/>
      <c r="H44" s="2"/>
      <c r="I44" s="2"/>
      <c r="J44" s="2"/>
      <c r="K44" s="2"/>
      <c r="L44" s="2"/>
      <c r="M44" s="2"/>
      <c r="N44" s="2"/>
      <c r="BK44" s="2"/>
      <c r="BL44" s="2"/>
      <c r="BM44" s="2"/>
      <c r="BN44" s="2"/>
      <c r="BO44" s="2"/>
      <c r="BP44" s="2"/>
      <c r="BQ44" s="2"/>
      <c r="BR44" s="2"/>
    </row>
    <row r="45" spans="1:70" x14ac:dyDescent="0.15">
      <c r="B45" s="51"/>
      <c r="G45" s="2"/>
      <c r="H45" s="2"/>
      <c r="I45" s="2"/>
      <c r="J45" s="2"/>
      <c r="K45" s="2"/>
      <c r="L45" s="2"/>
      <c r="M45" s="2"/>
      <c r="N45" s="2"/>
      <c r="BK45" s="2"/>
      <c r="BL45" s="2"/>
      <c r="BM45" s="2"/>
      <c r="BN45" s="2"/>
      <c r="BO45" s="2"/>
      <c r="BP45" s="2"/>
      <c r="BQ45" s="2"/>
      <c r="BR45" s="2"/>
    </row>
    <row r="46" spans="1:70" x14ac:dyDescent="0.15">
      <c r="B46" s="51"/>
      <c r="G46" s="2"/>
      <c r="H46" s="2"/>
      <c r="I46" s="2"/>
      <c r="J46" s="2"/>
      <c r="K46" s="2"/>
      <c r="L46" s="2"/>
      <c r="M46" s="2"/>
      <c r="N46" s="2"/>
      <c r="BK46" s="2"/>
      <c r="BL46" s="2"/>
      <c r="BM46" s="2"/>
      <c r="BN46" s="2"/>
      <c r="BO46" s="2"/>
      <c r="BP46" s="2"/>
      <c r="BQ46" s="2"/>
      <c r="BR46" s="2"/>
    </row>
    <row r="47" spans="1:70" x14ac:dyDescent="0.15">
      <c r="B47" s="51"/>
      <c r="G47" s="2"/>
      <c r="H47" s="2"/>
      <c r="I47" s="2"/>
      <c r="J47" s="2"/>
      <c r="K47" s="2"/>
      <c r="L47" s="2"/>
      <c r="M47" s="2"/>
      <c r="N47" s="2"/>
      <c r="BK47" s="2"/>
      <c r="BL47" s="2"/>
      <c r="BM47" s="2"/>
      <c r="BN47" s="2"/>
      <c r="BO47" s="2"/>
      <c r="BP47" s="2"/>
      <c r="BQ47" s="2"/>
      <c r="BR47" s="2"/>
    </row>
    <row r="48" spans="1:70" x14ac:dyDescent="0.15">
      <c r="B48" s="51"/>
      <c r="G48" s="2"/>
      <c r="H48" s="2"/>
      <c r="I48" s="2"/>
      <c r="J48" s="2"/>
      <c r="K48" s="2"/>
      <c r="L48" s="2"/>
      <c r="M48" s="2"/>
      <c r="N48" s="2"/>
      <c r="BK48" s="2"/>
      <c r="BL48" s="2"/>
      <c r="BM48" s="2"/>
      <c r="BN48" s="2"/>
      <c r="BO48" s="2"/>
      <c r="BP48" s="2"/>
      <c r="BQ48" s="2"/>
      <c r="BR48" s="2"/>
    </row>
    <row r="49" spans="1:70" x14ac:dyDescent="0.15">
      <c r="B49" s="51"/>
      <c r="G49" s="2"/>
      <c r="H49" s="2"/>
      <c r="I49" s="2"/>
      <c r="J49" s="2"/>
      <c r="K49" s="2"/>
      <c r="L49" s="2"/>
      <c r="M49" s="2"/>
      <c r="N49" s="2"/>
      <c r="BK49" s="2"/>
      <c r="BL49" s="2"/>
      <c r="BM49" s="2"/>
      <c r="BN49" s="2"/>
      <c r="BO49" s="2"/>
      <c r="BP49" s="2"/>
      <c r="BQ49" s="2"/>
      <c r="BR49" s="2"/>
    </row>
    <row r="50" spans="1:70" x14ac:dyDescent="0.15">
      <c r="B50" s="51"/>
      <c r="G50" s="2"/>
      <c r="H50" s="2"/>
      <c r="I50" s="2"/>
      <c r="J50" s="2"/>
      <c r="K50" s="2"/>
      <c r="L50" s="2"/>
      <c r="M50" s="2"/>
      <c r="N50" s="2"/>
      <c r="BK50" s="2"/>
      <c r="BL50" s="2"/>
      <c r="BM50" s="2"/>
      <c r="BN50" s="2"/>
      <c r="BO50" s="2"/>
      <c r="BP50" s="2"/>
      <c r="BQ50" s="2"/>
      <c r="BR50" s="2"/>
    </row>
    <row r="51" spans="1:70" x14ac:dyDescent="0.15">
      <c r="A51" s="1" t="s">
        <v>64</v>
      </c>
      <c r="B51" s="51"/>
      <c r="G51" s="2"/>
      <c r="H51" s="2"/>
      <c r="I51" s="2"/>
      <c r="J51" s="2"/>
      <c r="K51" s="2"/>
      <c r="L51" s="2"/>
      <c r="M51" s="2"/>
      <c r="N51" s="2"/>
      <c r="BK51" s="2"/>
      <c r="BL51" s="2"/>
      <c r="BM51" s="2"/>
      <c r="BN51" s="2"/>
      <c r="BO51" s="2"/>
      <c r="BP51" s="2"/>
      <c r="BQ51" s="2"/>
      <c r="BR51" s="2"/>
    </row>
    <row r="52" spans="1:70" x14ac:dyDescent="0.15">
      <c r="B52" s="51"/>
      <c r="G52" s="2"/>
      <c r="H52" s="2"/>
      <c r="I52" s="2"/>
      <c r="J52" s="2"/>
      <c r="K52" s="2"/>
      <c r="L52" s="2"/>
      <c r="M52" s="2"/>
      <c r="N52" s="2"/>
      <c r="BK52" s="2"/>
      <c r="BL52" s="2"/>
      <c r="BM52" s="2"/>
      <c r="BN52" s="2"/>
      <c r="BO52" s="2"/>
      <c r="BP52" s="2"/>
      <c r="BQ52" s="2"/>
      <c r="BR52" s="2"/>
    </row>
    <row r="53" spans="1:70" x14ac:dyDescent="0.15">
      <c r="B53" s="51"/>
      <c r="G53" s="2"/>
      <c r="H53" s="2"/>
      <c r="I53" s="2"/>
      <c r="J53" s="2"/>
      <c r="K53" s="2"/>
      <c r="L53" s="2"/>
      <c r="M53" s="2"/>
      <c r="N53" s="2"/>
      <c r="BK53" s="2"/>
      <c r="BL53" s="2"/>
      <c r="BM53" s="2"/>
      <c r="BN53" s="2"/>
      <c r="BO53" s="2"/>
      <c r="BP53" s="2"/>
      <c r="BQ53" s="2"/>
      <c r="BR53" s="2"/>
    </row>
    <row r="54" spans="1:70" x14ac:dyDescent="0.15">
      <c r="B54" s="51"/>
      <c r="G54" s="2"/>
      <c r="H54" s="2"/>
      <c r="I54" s="2"/>
      <c r="J54" s="2"/>
      <c r="K54" s="2"/>
      <c r="L54" s="2"/>
      <c r="M54" s="2"/>
      <c r="N54" s="2"/>
      <c r="BK54" s="2"/>
      <c r="BL54" s="2"/>
      <c r="BM54" s="2"/>
      <c r="BN54" s="2"/>
      <c r="BO54" s="2"/>
      <c r="BP54" s="2"/>
      <c r="BQ54" s="2"/>
      <c r="BR54" s="2"/>
    </row>
    <row r="55" spans="1:70" x14ac:dyDescent="0.15">
      <c r="B55" s="51"/>
      <c r="G55" s="2"/>
      <c r="H55" s="2"/>
      <c r="I55" s="2"/>
      <c r="J55" s="2"/>
      <c r="K55" s="2"/>
      <c r="L55" s="2"/>
      <c r="M55" s="2"/>
      <c r="N55" s="2"/>
      <c r="BK55" s="2"/>
      <c r="BL55" s="2"/>
      <c r="BM55" s="2"/>
      <c r="BN55" s="2"/>
      <c r="BO55" s="2"/>
      <c r="BP55" s="2"/>
      <c r="BQ55" s="2"/>
      <c r="BR55" s="2"/>
    </row>
    <row r="56" spans="1:70" x14ac:dyDescent="0.15">
      <c r="B56" s="51"/>
      <c r="G56" s="2"/>
      <c r="H56" s="2"/>
      <c r="I56" s="2"/>
      <c r="J56" s="2"/>
      <c r="K56" s="2"/>
      <c r="L56" s="2"/>
      <c r="M56" s="2"/>
      <c r="N56" s="2"/>
      <c r="BK56" s="2"/>
      <c r="BL56" s="2"/>
      <c r="BM56" s="2"/>
      <c r="BN56" s="2"/>
      <c r="BO56" s="2"/>
      <c r="BP56" s="2"/>
      <c r="BQ56" s="2"/>
      <c r="BR56" s="2"/>
    </row>
    <row r="57" spans="1:70" x14ac:dyDescent="0.15">
      <c r="B57" s="51"/>
      <c r="G57" s="2"/>
      <c r="H57" s="2"/>
      <c r="I57" s="2"/>
      <c r="J57" s="2"/>
      <c r="K57" s="2"/>
      <c r="L57" s="2"/>
      <c r="M57" s="2"/>
      <c r="N57" s="2"/>
      <c r="BK57" s="2"/>
      <c r="BL57" s="2"/>
      <c r="BM57" s="2"/>
      <c r="BN57" s="2"/>
      <c r="BO57" s="2"/>
      <c r="BP57" s="2"/>
      <c r="BQ57" s="2"/>
      <c r="BR57" s="2"/>
    </row>
    <row r="58" spans="1:70" x14ac:dyDescent="0.15">
      <c r="B58" s="51"/>
      <c r="G58" s="2"/>
      <c r="H58" s="2"/>
      <c r="I58" s="2"/>
      <c r="J58" s="2"/>
      <c r="K58" s="2"/>
      <c r="L58" s="2"/>
      <c r="M58" s="2"/>
      <c r="N58" s="2"/>
      <c r="BK58" s="2"/>
      <c r="BL58" s="2"/>
      <c r="BM58" s="2"/>
      <c r="BN58" s="2"/>
      <c r="BO58" s="2"/>
      <c r="BP58" s="2"/>
      <c r="BQ58" s="2"/>
      <c r="BR58" s="2"/>
    </row>
    <row r="59" spans="1:70" x14ac:dyDescent="0.15">
      <c r="B59" s="51"/>
      <c r="G59" s="2"/>
      <c r="H59" s="2"/>
      <c r="I59" s="2"/>
      <c r="J59" s="2"/>
      <c r="K59" s="2"/>
      <c r="L59" s="2"/>
      <c r="M59" s="2"/>
      <c r="N59" s="2"/>
      <c r="BK59" s="2"/>
      <c r="BL59" s="2"/>
      <c r="BM59" s="2"/>
      <c r="BN59" s="2"/>
      <c r="BO59" s="2"/>
      <c r="BP59" s="2"/>
      <c r="BQ59" s="2"/>
      <c r="BR59" s="2"/>
    </row>
    <row r="60" spans="1:70" x14ac:dyDescent="0.15">
      <c r="B60" s="51"/>
      <c r="G60" s="2"/>
      <c r="H60" s="2"/>
      <c r="I60" s="2"/>
      <c r="J60" s="2"/>
      <c r="K60" s="2"/>
      <c r="L60" s="2"/>
      <c r="M60" s="2"/>
      <c r="N60" s="2"/>
      <c r="BK60" s="2"/>
      <c r="BL60" s="2"/>
      <c r="BM60" s="2"/>
      <c r="BN60" s="2"/>
      <c r="BO60" s="2"/>
      <c r="BP60" s="2"/>
      <c r="BQ60" s="2"/>
      <c r="BR60" s="2"/>
    </row>
    <row r="61" spans="1:70" x14ac:dyDescent="0.15">
      <c r="B61" s="51"/>
      <c r="G61" s="2"/>
      <c r="H61" s="2"/>
      <c r="I61" s="2"/>
      <c r="J61" s="2"/>
      <c r="K61" s="2"/>
      <c r="L61" s="2"/>
      <c r="M61" s="2"/>
      <c r="N61" s="2"/>
      <c r="BK61" s="2"/>
      <c r="BL61" s="2"/>
      <c r="BM61" s="2"/>
      <c r="BN61" s="2"/>
      <c r="BO61" s="2"/>
      <c r="BP61" s="2"/>
      <c r="BQ61" s="2"/>
      <c r="BR61" s="2"/>
    </row>
    <row r="62" spans="1:70" x14ac:dyDescent="0.15">
      <c r="B62" s="51"/>
      <c r="G62" s="2"/>
      <c r="H62" s="2"/>
      <c r="I62" s="2"/>
      <c r="J62" s="2"/>
      <c r="K62" s="2"/>
      <c r="L62" s="2"/>
      <c r="M62" s="2"/>
      <c r="N62" s="2"/>
      <c r="BK62" s="2"/>
      <c r="BL62" s="2"/>
      <c r="BM62" s="2"/>
      <c r="BN62" s="2"/>
      <c r="BO62" s="2"/>
      <c r="BP62" s="2"/>
      <c r="BQ62" s="2"/>
      <c r="BR62" s="2"/>
    </row>
    <row r="63" spans="1:70" x14ac:dyDescent="0.15">
      <c r="B63" s="51"/>
      <c r="G63" s="2"/>
      <c r="H63" s="2"/>
      <c r="I63" s="2"/>
      <c r="J63" s="2"/>
      <c r="K63" s="2"/>
      <c r="L63" s="2"/>
      <c r="M63" s="2"/>
      <c r="N63" s="2"/>
      <c r="BK63" s="2"/>
      <c r="BL63" s="2"/>
      <c r="BM63" s="2"/>
      <c r="BN63" s="2"/>
      <c r="BO63" s="2"/>
      <c r="BP63" s="2"/>
      <c r="BQ63" s="2"/>
      <c r="BR63" s="2"/>
    </row>
    <row r="64" spans="1:70" x14ac:dyDescent="0.15">
      <c r="B64" s="51"/>
      <c r="G64" s="2"/>
      <c r="H64" s="2"/>
      <c r="I64" s="2"/>
      <c r="J64" s="2"/>
      <c r="K64" s="2"/>
      <c r="L64" s="2"/>
      <c r="M64" s="2"/>
      <c r="N64" s="2"/>
      <c r="BK64" s="2"/>
      <c r="BL64" s="2"/>
      <c r="BM64" s="2"/>
      <c r="BN64" s="2"/>
      <c r="BO64" s="2"/>
      <c r="BP64" s="2"/>
      <c r="BQ64" s="2"/>
      <c r="BR64" s="2"/>
    </row>
    <row r="65" spans="2:70" x14ac:dyDescent="0.15">
      <c r="B65" s="51"/>
      <c r="G65" s="2"/>
      <c r="H65" s="2"/>
      <c r="I65" s="2"/>
      <c r="J65" s="2"/>
      <c r="K65" s="2"/>
      <c r="L65" s="2"/>
      <c r="M65" s="2"/>
      <c r="N65" s="2"/>
      <c r="BK65" s="2"/>
      <c r="BL65" s="2"/>
      <c r="BM65" s="2"/>
      <c r="BN65" s="2"/>
      <c r="BO65" s="2"/>
      <c r="BP65" s="2"/>
      <c r="BQ65" s="2"/>
      <c r="BR65" s="2"/>
    </row>
    <row r="66" spans="2:70" x14ac:dyDescent="0.15">
      <c r="B66" s="51"/>
      <c r="G66" s="2"/>
      <c r="H66" s="2"/>
      <c r="I66" s="2"/>
      <c r="J66" s="2"/>
      <c r="K66" s="2"/>
      <c r="L66" s="2"/>
      <c r="M66" s="2"/>
      <c r="N66" s="2"/>
      <c r="BK66" s="2"/>
      <c r="BL66" s="2"/>
      <c r="BM66" s="2"/>
      <c r="BN66" s="2"/>
      <c r="BO66" s="2"/>
      <c r="BP66" s="2"/>
      <c r="BQ66" s="2"/>
      <c r="BR66" s="2"/>
    </row>
    <row r="67" spans="2:70" x14ac:dyDescent="0.15">
      <c r="B67" s="51"/>
      <c r="G67" s="2"/>
      <c r="H67" s="2"/>
      <c r="I67" s="2"/>
      <c r="J67" s="2"/>
      <c r="K67" s="2"/>
      <c r="L67" s="2"/>
      <c r="M67" s="2"/>
      <c r="N67" s="2"/>
      <c r="BK67" s="2"/>
      <c r="BL67" s="2"/>
      <c r="BM67" s="2"/>
      <c r="BN67" s="2"/>
      <c r="BO67" s="2"/>
      <c r="BP67" s="2"/>
      <c r="BQ67" s="2"/>
      <c r="BR67" s="2"/>
    </row>
    <row r="68" spans="2:70" x14ac:dyDescent="0.15">
      <c r="B68" s="51"/>
      <c r="G68" s="2"/>
      <c r="H68" s="2"/>
      <c r="I68" s="2"/>
      <c r="J68" s="2"/>
      <c r="K68" s="2"/>
      <c r="L68" s="2"/>
      <c r="M68" s="2"/>
      <c r="N68" s="2"/>
      <c r="BK68" s="2"/>
      <c r="BL68" s="2"/>
      <c r="BM68" s="2"/>
      <c r="BN68" s="2"/>
      <c r="BO68" s="2"/>
      <c r="BP68" s="2"/>
      <c r="BQ68" s="2"/>
      <c r="BR68" s="2"/>
    </row>
    <row r="69" spans="2:70" x14ac:dyDescent="0.15">
      <c r="B69" s="51"/>
      <c r="G69" s="2"/>
      <c r="H69" s="2"/>
      <c r="I69" s="2"/>
      <c r="J69" s="2"/>
      <c r="K69" s="2"/>
      <c r="L69" s="2"/>
      <c r="M69" s="2"/>
      <c r="N69" s="2"/>
      <c r="BK69" s="2"/>
      <c r="BL69" s="2"/>
      <c r="BM69" s="2"/>
      <c r="BN69" s="2"/>
      <c r="BO69" s="2"/>
      <c r="BP69" s="2"/>
      <c r="BQ69" s="2"/>
      <c r="BR69" s="2"/>
    </row>
    <row r="70" spans="2:70" x14ac:dyDescent="0.15">
      <c r="B70" s="51"/>
      <c r="G70" s="2"/>
      <c r="H70" s="2"/>
      <c r="I70" s="2"/>
      <c r="J70" s="2"/>
      <c r="K70" s="2"/>
      <c r="L70" s="2"/>
      <c r="M70" s="2"/>
      <c r="N70" s="2"/>
      <c r="BK70" s="2"/>
      <c r="BL70" s="2"/>
      <c r="BM70" s="2"/>
      <c r="BN70" s="2"/>
      <c r="BO70" s="2"/>
      <c r="BP70" s="2"/>
      <c r="BQ70" s="2"/>
      <c r="BR70" s="2"/>
    </row>
    <row r="71" spans="2:70" x14ac:dyDescent="0.15">
      <c r="B71" s="51"/>
      <c r="G71" s="2"/>
      <c r="H71" s="2"/>
      <c r="I71" s="2"/>
      <c r="J71" s="2"/>
      <c r="K71" s="2"/>
      <c r="L71" s="2"/>
      <c r="M71" s="2"/>
      <c r="N71" s="2"/>
      <c r="BK71" s="2"/>
      <c r="BL71" s="2"/>
      <c r="BM71" s="2"/>
      <c r="BN71" s="2"/>
      <c r="BO71" s="2"/>
      <c r="BP71" s="2"/>
      <c r="BQ71" s="2"/>
      <c r="BR71" s="2"/>
    </row>
    <row r="72" spans="2:70" x14ac:dyDescent="0.15">
      <c r="B72" s="51"/>
      <c r="G72" s="2"/>
      <c r="H72" s="2"/>
      <c r="I72" s="2"/>
      <c r="J72" s="2"/>
      <c r="K72" s="2"/>
      <c r="L72" s="2"/>
      <c r="M72" s="2"/>
      <c r="N72" s="2"/>
      <c r="BK72" s="2"/>
      <c r="BL72" s="2"/>
      <c r="BM72" s="2"/>
      <c r="BN72" s="2"/>
      <c r="BO72" s="2"/>
      <c r="BP72" s="2"/>
      <c r="BQ72" s="2"/>
      <c r="BR72" s="2"/>
    </row>
    <row r="73" spans="2:70" x14ac:dyDescent="0.15">
      <c r="B73" s="51"/>
      <c r="G73" s="2"/>
      <c r="H73" s="2"/>
      <c r="I73" s="2"/>
      <c r="J73" s="2"/>
      <c r="K73" s="2"/>
      <c r="L73" s="2"/>
      <c r="M73" s="2"/>
      <c r="N73" s="2"/>
      <c r="BK73" s="2"/>
      <c r="BL73" s="2"/>
      <c r="BM73" s="2"/>
      <c r="BN73" s="2"/>
      <c r="BO73" s="2"/>
      <c r="BP73" s="2"/>
      <c r="BQ73" s="2"/>
      <c r="BR73" s="2"/>
    </row>
    <row r="74" spans="2:70" x14ac:dyDescent="0.15">
      <c r="B74" s="51"/>
      <c r="G74" s="2"/>
      <c r="H74" s="2"/>
      <c r="I74" s="2"/>
      <c r="J74" s="2"/>
      <c r="K74" s="2"/>
      <c r="L74" s="2"/>
      <c r="M74" s="2"/>
      <c r="N74" s="2"/>
      <c r="BK74" s="2"/>
      <c r="BL74" s="2"/>
      <c r="BM74" s="2"/>
      <c r="BN74" s="2"/>
      <c r="BO74" s="2"/>
      <c r="BP74" s="2"/>
      <c r="BQ74" s="2"/>
      <c r="BR74" s="2"/>
    </row>
    <row r="75" spans="2:70" x14ac:dyDescent="0.15">
      <c r="B75" s="51"/>
      <c r="G75" s="2"/>
      <c r="H75" s="2"/>
      <c r="I75" s="2"/>
      <c r="J75" s="2"/>
      <c r="K75" s="2"/>
      <c r="L75" s="2"/>
      <c r="M75" s="2"/>
      <c r="N75" s="2"/>
      <c r="BK75" s="2"/>
      <c r="BL75" s="2"/>
      <c r="BM75" s="2"/>
      <c r="BN75" s="2"/>
      <c r="BO75" s="2"/>
      <c r="BP75" s="2"/>
      <c r="BQ75" s="2"/>
      <c r="BR75" s="2"/>
    </row>
    <row r="76" spans="2:70" x14ac:dyDescent="0.15">
      <c r="B76" s="51"/>
      <c r="G76" s="2"/>
      <c r="H76" s="2"/>
      <c r="I76" s="2"/>
      <c r="J76" s="2"/>
      <c r="K76" s="2"/>
      <c r="L76" s="2"/>
      <c r="M76" s="2"/>
      <c r="N76" s="2"/>
      <c r="BK76" s="2"/>
      <c r="BL76" s="2"/>
      <c r="BM76" s="2"/>
      <c r="BN76" s="2"/>
      <c r="BO76" s="2"/>
      <c r="BP76" s="2"/>
      <c r="BQ76" s="2"/>
      <c r="BR76" s="2"/>
    </row>
    <row r="77" spans="2:70" x14ac:dyDescent="0.15">
      <c r="B77" s="51"/>
      <c r="G77" s="2"/>
      <c r="H77" s="2"/>
      <c r="I77" s="2"/>
      <c r="J77" s="2"/>
      <c r="K77" s="2"/>
      <c r="L77" s="2"/>
      <c r="M77" s="2"/>
      <c r="N77" s="2"/>
      <c r="BK77" s="2"/>
      <c r="BL77" s="2"/>
      <c r="BM77" s="2"/>
      <c r="BN77" s="2"/>
      <c r="BO77" s="2"/>
      <c r="BP77" s="2"/>
      <c r="BQ77" s="2"/>
      <c r="BR77" s="2"/>
    </row>
    <row r="78" spans="2:70" x14ac:dyDescent="0.15">
      <c r="B78" s="51"/>
      <c r="G78" s="2"/>
      <c r="H78" s="2"/>
      <c r="I78" s="2"/>
      <c r="J78" s="2"/>
      <c r="K78" s="2"/>
      <c r="L78" s="2"/>
      <c r="M78" s="2"/>
      <c r="N78" s="2"/>
      <c r="BK78" s="2"/>
      <c r="BL78" s="2"/>
      <c r="BM78" s="2"/>
      <c r="BN78" s="2"/>
      <c r="BO78" s="2"/>
      <c r="BP78" s="2"/>
      <c r="BQ78" s="2"/>
      <c r="BR78" s="2"/>
    </row>
    <row r="79" spans="2:70" x14ac:dyDescent="0.15">
      <c r="B79" s="51"/>
      <c r="G79" s="2"/>
      <c r="H79" s="2"/>
      <c r="I79" s="2"/>
      <c r="J79" s="2"/>
      <c r="K79" s="2"/>
      <c r="L79" s="2"/>
      <c r="M79" s="2"/>
      <c r="N79" s="2"/>
      <c r="BK79" s="2"/>
      <c r="BL79" s="2"/>
      <c r="BM79" s="2"/>
      <c r="BN79" s="2"/>
      <c r="BO79" s="2"/>
      <c r="BP79" s="2"/>
      <c r="BQ79" s="2"/>
      <c r="BR79" s="2"/>
    </row>
    <row r="80" spans="2:70" x14ac:dyDescent="0.15">
      <c r="B80" s="51"/>
      <c r="G80" s="2"/>
      <c r="H80" s="2"/>
      <c r="I80" s="2"/>
      <c r="J80" s="2"/>
      <c r="K80" s="2"/>
      <c r="L80" s="2"/>
      <c r="M80" s="2"/>
      <c r="N80" s="2"/>
      <c r="BK80" s="2"/>
      <c r="BL80" s="2"/>
      <c r="BM80" s="2"/>
      <c r="BN80" s="2"/>
      <c r="BO80" s="2"/>
      <c r="BP80" s="2"/>
      <c r="BQ80" s="2"/>
      <c r="BR80" s="2"/>
    </row>
    <row r="81" spans="2:70" x14ac:dyDescent="0.15">
      <c r="B81" s="51"/>
      <c r="G81" s="2"/>
      <c r="H81" s="2"/>
      <c r="I81" s="2"/>
      <c r="J81" s="2"/>
      <c r="K81" s="2"/>
      <c r="L81" s="2"/>
      <c r="M81" s="2"/>
      <c r="N81" s="2"/>
      <c r="BK81" s="2"/>
      <c r="BL81" s="2"/>
      <c r="BM81" s="2"/>
      <c r="BN81" s="2"/>
      <c r="BO81" s="2"/>
      <c r="BP81" s="2"/>
      <c r="BQ81" s="2"/>
      <c r="BR81" s="2"/>
    </row>
    <row r="82" spans="2:70" x14ac:dyDescent="0.15">
      <c r="B82" s="51"/>
      <c r="G82" s="2"/>
      <c r="H82" s="2"/>
      <c r="I82" s="2"/>
      <c r="J82" s="2"/>
      <c r="K82" s="2"/>
      <c r="L82" s="2"/>
      <c r="M82" s="2"/>
      <c r="N82" s="2"/>
      <c r="BK82" s="2"/>
      <c r="BL82" s="2"/>
      <c r="BM82" s="2"/>
      <c r="BN82" s="2"/>
      <c r="BO82" s="2"/>
      <c r="BP82" s="2"/>
      <c r="BQ82" s="2"/>
      <c r="BR82" s="2"/>
    </row>
    <row r="83" spans="2:70" x14ac:dyDescent="0.15">
      <c r="B83" s="51"/>
      <c r="G83" s="2"/>
      <c r="H83" s="2"/>
      <c r="I83" s="2"/>
      <c r="J83" s="2"/>
      <c r="K83" s="2"/>
      <c r="L83" s="2"/>
      <c r="M83" s="2"/>
      <c r="N83" s="2"/>
      <c r="BK83" s="2"/>
      <c r="BL83" s="2"/>
      <c r="BM83" s="2"/>
      <c r="BN83" s="2"/>
      <c r="BO83" s="2"/>
      <c r="BP83" s="2"/>
      <c r="BQ83" s="2"/>
      <c r="BR83" s="2"/>
    </row>
    <row r="84" spans="2:70" x14ac:dyDescent="0.15">
      <c r="B84" s="51"/>
      <c r="G84" s="2"/>
      <c r="H84" s="2"/>
      <c r="I84" s="2"/>
      <c r="J84" s="2"/>
      <c r="K84" s="2"/>
      <c r="L84" s="2"/>
      <c r="M84" s="2"/>
      <c r="N84" s="2"/>
      <c r="BK84" s="2"/>
      <c r="BL84" s="2"/>
      <c r="BM84" s="2"/>
      <c r="BN84" s="2"/>
      <c r="BO84" s="2"/>
      <c r="BP84" s="2"/>
      <c r="BQ84" s="2"/>
      <c r="BR84" s="2"/>
    </row>
    <row r="85" spans="2:70" x14ac:dyDescent="0.15">
      <c r="B85" s="51"/>
      <c r="G85" s="2"/>
      <c r="H85" s="2"/>
      <c r="I85" s="2"/>
      <c r="J85" s="2"/>
      <c r="K85" s="2"/>
      <c r="L85" s="2"/>
      <c r="M85" s="2"/>
      <c r="N85" s="2"/>
      <c r="BK85" s="2"/>
      <c r="BL85" s="2"/>
      <c r="BM85" s="2"/>
      <c r="BN85" s="2"/>
      <c r="BO85" s="2"/>
      <c r="BP85" s="2"/>
      <c r="BQ85" s="2"/>
      <c r="BR85" s="2"/>
    </row>
    <row r="86" spans="2:70" x14ac:dyDescent="0.15">
      <c r="B86" s="51"/>
      <c r="G86" s="2"/>
      <c r="H86" s="2"/>
      <c r="I86" s="2"/>
      <c r="J86" s="2"/>
      <c r="K86" s="2"/>
      <c r="L86" s="2"/>
      <c r="M86" s="2"/>
      <c r="N86" s="2"/>
      <c r="BK86" s="2"/>
      <c r="BL86" s="2"/>
      <c r="BM86" s="2"/>
      <c r="BN86" s="2"/>
      <c r="BO86" s="2"/>
      <c r="BP86" s="2"/>
      <c r="BQ86" s="2"/>
      <c r="BR86" s="2"/>
    </row>
    <row r="87" spans="2:70" x14ac:dyDescent="0.15">
      <c r="B87" s="51"/>
      <c r="G87" s="2"/>
      <c r="H87" s="2"/>
      <c r="I87" s="2"/>
      <c r="J87" s="2"/>
      <c r="K87" s="2"/>
      <c r="L87" s="2"/>
      <c r="M87" s="2"/>
      <c r="N87" s="2"/>
      <c r="BK87" s="2"/>
      <c r="BL87" s="2"/>
      <c r="BM87" s="2"/>
      <c r="BN87" s="2"/>
      <c r="BO87" s="2"/>
      <c r="BP87" s="2"/>
      <c r="BQ87" s="2"/>
      <c r="BR87" s="2"/>
    </row>
    <row r="88" spans="2:70" x14ac:dyDescent="0.15">
      <c r="B88" s="51"/>
      <c r="G88" s="2"/>
      <c r="H88" s="2"/>
      <c r="I88" s="2"/>
      <c r="J88" s="2"/>
      <c r="K88" s="2"/>
      <c r="L88" s="2"/>
      <c r="M88" s="2"/>
      <c r="N88" s="2"/>
      <c r="BK88" s="2"/>
      <c r="BL88" s="2"/>
      <c r="BM88" s="2"/>
      <c r="BN88" s="2"/>
      <c r="BO88" s="2"/>
      <c r="BP88" s="2"/>
      <c r="BQ88" s="2"/>
      <c r="BR88" s="2"/>
    </row>
    <row r="89" spans="2:70" x14ac:dyDescent="0.15">
      <c r="B89" s="51"/>
      <c r="G89" s="2"/>
      <c r="H89" s="2"/>
      <c r="I89" s="2"/>
      <c r="J89" s="2"/>
      <c r="K89" s="2"/>
      <c r="L89" s="2"/>
      <c r="M89" s="2"/>
      <c r="N89" s="2"/>
      <c r="BK89" s="2"/>
      <c r="BL89" s="2"/>
      <c r="BM89" s="2"/>
      <c r="BN89" s="2"/>
      <c r="BO89" s="2"/>
      <c r="BP89" s="2"/>
      <c r="BQ89" s="2"/>
      <c r="BR89" s="2"/>
    </row>
    <row r="90" spans="2:70" x14ac:dyDescent="0.15">
      <c r="B90" s="51"/>
      <c r="G90" s="2"/>
      <c r="H90" s="2"/>
      <c r="I90" s="2"/>
      <c r="J90" s="2"/>
      <c r="K90" s="2"/>
      <c r="L90" s="2"/>
      <c r="M90" s="2"/>
      <c r="N90" s="2"/>
      <c r="BK90" s="2"/>
      <c r="BL90" s="2"/>
      <c r="BM90" s="2"/>
      <c r="BN90" s="2"/>
      <c r="BO90" s="2"/>
      <c r="BP90" s="2"/>
      <c r="BQ90" s="2"/>
      <c r="BR90" s="2"/>
    </row>
    <row r="91" spans="2:70" x14ac:dyDescent="0.15">
      <c r="B91" s="51"/>
      <c r="G91" s="2"/>
      <c r="H91" s="2"/>
      <c r="I91" s="2"/>
      <c r="J91" s="2"/>
      <c r="K91" s="2"/>
      <c r="L91" s="2"/>
      <c r="M91" s="2"/>
      <c r="N91" s="2"/>
      <c r="BK91" s="2"/>
      <c r="BL91" s="2"/>
      <c r="BM91" s="2"/>
      <c r="BN91" s="2"/>
      <c r="BO91" s="2"/>
      <c r="BP91" s="2"/>
      <c r="BQ91" s="2"/>
      <c r="BR91" s="2"/>
    </row>
    <row r="92" spans="2:70" x14ac:dyDescent="0.15">
      <c r="B92" s="51"/>
      <c r="G92" s="2"/>
      <c r="H92" s="2"/>
      <c r="I92" s="2"/>
      <c r="J92" s="2"/>
      <c r="K92" s="2"/>
      <c r="L92" s="2"/>
      <c r="M92" s="2"/>
      <c r="N92" s="2"/>
      <c r="BK92" s="2"/>
      <c r="BL92" s="2"/>
      <c r="BM92" s="2"/>
      <c r="BN92" s="2"/>
      <c r="BO92" s="2"/>
      <c r="BP92" s="2"/>
      <c r="BQ92" s="2"/>
      <c r="BR92" s="2"/>
    </row>
    <row r="93" spans="2:70" x14ac:dyDescent="0.15">
      <c r="B93" s="51"/>
      <c r="G93" s="2"/>
      <c r="H93" s="2"/>
      <c r="I93" s="2"/>
      <c r="J93" s="2"/>
      <c r="K93" s="2"/>
      <c r="L93" s="2"/>
      <c r="M93" s="2"/>
      <c r="N93" s="2"/>
      <c r="BK93" s="2"/>
      <c r="BL93" s="2"/>
      <c r="BM93" s="2"/>
      <c r="BN93" s="2"/>
      <c r="BO93" s="2"/>
      <c r="BP93" s="2"/>
      <c r="BQ93" s="2"/>
      <c r="BR93" s="2"/>
    </row>
    <row r="94" spans="2:70" x14ac:dyDescent="0.15">
      <c r="B94" s="51"/>
      <c r="G94" s="2"/>
      <c r="H94" s="2"/>
      <c r="I94" s="2"/>
      <c r="J94" s="2"/>
      <c r="K94" s="2"/>
      <c r="L94" s="2"/>
      <c r="M94" s="2"/>
      <c r="N94" s="2"/>
      <c r="BK94" s="2"/>
      <c r="BL94" s="2"/>
      <c r="BM94" s="2"/>
      <c r="BN94" s="2"/>
      <c r="BO94" s="2"/>
      <c r="BP94" s="2"/>
      <c r="BQ94" s="2"/>
      <c r="BR94" s="2"/>
    </row>
    <row r="95" spans="2:70" x14ac:dyDescent="0.15">
      <c r="B95" s="51"/>
      <c r="G95" s="2"/>
      <c r="H95" s="2"/>
      <c r="I95" s="2"/>
      <c r="J95" s="2"/>
      <c r="K95" s="2"/>
      <c r="L95" s="2"/>
      <c r="M95" s="2"/>
      <c r="N95" s="2"/>
      <c r="BK95" s="2"/>
      <c r="BL95" s="2"/>
      <c r="BM95" s="2"/>
      <c r="BN95" s="2"/>
      <c r="BO95" s="2"/>
      <c r="BP95" s="2"/>
      <c r="BQ95" s="2"/>
      <c r="BR95" s="2"/>
    </row>
    <row r="96" spans="2:70" x14ac:dyDescent="0.15">
      <c r="B96" s="51"/>
      <c r="G96" s="2"/>
      <c r="H96" s="2"/>
      <c r="I96" s="2"/>
      <c r="J96" s="2"/>
      <c r="K96" s="2"/>
      <c r="L96" s="2"/>
      <c r="M96" s="2"/>
      <c r="N96" s="2"/>
      <c r="BK96" s="2"/>
      <c r="BL96" s="2"/>
      <c r="BM96" s="2"/>
      <c r="BN96" s="2"/>
      <c r="BO96" s="2"/>
      <c r="BP96" s="2"/>
      <c r="BQ96" s="2"/>
      <c r="BR96" s="2"/>
    </row>
    <row r="97" spans="2:70" x14ac:dyDescent="0.15">
      <c r="B97" s="51"/>
      <c r="G97" s="2"/>
      <c r="H97" s="2"/>
      <c r="I97" s="2"/>
      <c r="J97" s="2"/>
      <c r="K97" s="2"/>
      <c r="L97" s="2"/>
      <c r="M97" s="2"/>
      <c r="N97" s="2"/>
      <c r="BK97" s="2"/>
      <c r="BL97" s="2"/>
      <c r="BM97" s="2"/>
      <c r="BN97" s="2"/>
      <c r="BO97" s="2"/>
      <c r="BP97" s="2"/>
      <c r="BQ97" s="2"/>
      <c r="BR97" s="2"/>
    </row>
    <row r="98" spans="2:70" x14ac:dyDescent="0.15">
      <c r="B98" s="51"/>
      <c r="G98" s="2"/>
      <c r="H98" s="2"/>
      <c r="I98" s="2"/>
      <c r="J98" s="2"/>
      <c r="K98" s="2"/>
      <c r="L98" s="2"/>
      <c r="M98" s="2"/>
      <c r="N98" s="2"/>
      <c r="BK98" s="2"/>
      <c r="BL98" s="2"/>
      <c r="BM98" s="2"/>
      <c r="BN98" s="2"/>
      <c r="BO98" s="2"/>
      <c r="BP98" s="2"/>
      <c r="BQ98" s="2"/>
      <c r="BR98" s="2"/>
    </row>
    <row r="99" spans="2:70" x14ac:dyDescent="0.15">
      <c r="B99" s="51"/>
      <c r="G99" s="2"/>
      <c r="H99" s="2"/>
      <c r="I99" s="2"/>
      <c r="J99" s="2"/>
      <c r="K99" s="2"/>
      <c r="L99" s="2"/>
      <c r="M99" s="2"/>
      <c r="N99" s="2"/>
      <c r="BK99" s="2"/>
      <c r="BL99" s="2"/>
      <c r="BM99" s="2"/>
      <c r="BN99" s="2"/>
      <c r="BO99" s="2"/>
      <c r="BP99" s="2"/>
      <c r="BQ99" s="2"/>
      <c r="BR99" s="2"/>
    </row>
    <row r="100" spans="2:70" x14ac:dyDescent="0.15">
      <c r="B100" s="51"/>
      <c r="G100" s="2"/>
      <c r="H100" s="2"/>
      <c r="I100" s="2"/>
      <c r="J100" s="2"/>
      <c r="K100" s="2"/>
      <c r="L100" s="2"/>
      <c r="M100" s="2"/>
      <c r="N100" s="2"/>
      <c r="BK100" s="2"/>
      <c r="BL100" s="2"/>
      <c r="BM100" s="2"/>
      <c r="BN100" s="2"/>
      <c r="BO100" s="2"/>
      <c r="BP100" s="2"/>
      <c r="BQ100" s="2"/>
      <c r="BR100" s="2"/>
    </row>
    <row r="101" spans="2:70" x14ac:dyDescent="0.15">
      <c r="B101" s="51"/>
      <c r="G101" s="2"/>
      <c r="H101" s="2"/>
      <c r="I101" s="2"/>
      <c r="J101" s="2"/>
      <c r="K101" s="2"/>
      <c r="L101" s="2"/>
      <c r="M101" s="2"/>
      <c r="N101" s="2"/>
      <c r="BK101" s="2"/>
      <c r="BL101" s="2"/>
      <c r="BM101" s="2"/>
      <c r="BN101" s="2"/>
      <c r="BO101" s="2"/>
      <c r="BP101" s="2"/>
      <c r="BQ101" s="2"/>
      <c r="BR101" s="2"/>
    </row>
    <row r="102" spans="2:70" x14ac:dyDescent="0.15">
      <c r="B102" s="51"/>
      <c r="G102" s="2"/>
      <c r="H102" s="2"/>
      <c r="I102" s="2"/>
      <c r="J102" s="2"/>
      <c r="K102" s="2"/>
      <c r="L102" s="2"/>
      <c r="M102" s="2"/>
      <c r="N102" s="2"/>
      <c r="BK102" s="2"/>
      <c r="BL102" s="2"/>
      <c r="BM102" s="2"/>
      <c r="BN102" s="2"/>
      <c r="BO102" s="2"/>
      <c r="BP102" s="2"/>
      <c r="BQ102" s="2"/>
      <c r="BR102" s="2"/>
    </row>
    <row r="103" spans="2:70" x14ac:dyDescent="0.15">
      <c r="B103" s="51"/>
      <c r="G103" s="2"/>
      <c r="H103" s="2"/>
      <c r="I103" s="2"/>
      <c r="J103" s="2"/>
      <c r="K103" s="2"/>
      <c r="L103" s="2"/>
      <c r="M103" s="2"/>
      <c r="N103" s="2"/>
      <c r="BK103" s="2"/>
      <c r="BL103" s="2"/>
      <c r="BM103" s="2"/>
      <c r="BN103" s="2"/>
      <c r="BO103" s="2"/>
      <c r="BP103" s="2"/>
      <c r="BQ103" s="2"/>
      <c r="BR103" s="2"/>
    </row>
    <row r="104" spans="2:70" x14ac:dyDescent="0.15">
      <c r="B104" s="51"/>
      <c r="G104" s="2"/>
      <c r="H104" s="2"/>
      <c r="I104" s="2"/>
      <c r="J104" s="2"/>
      <c r="K104" s="2"/>
      <c r="L104" s="2"/>
      <c r="M104" s="2"/>
      <c r="N104" s="2"/>
      <c r="BK104" s="2"/>
      <c r="BL104" s="2"/>
      <c r="BM104" s="2"/>
      <c r="BN104" s="2"/>
      <c r="BO104" s="2"/>
      <c r="BP104" s="2"/>
      <c r="BQ104" s="2"/>
      <c r="BR104" s="2"/>
    </row>
    <row r="105" spans="2:70" x14ac:dyDescent="0.15">
      <c r="B105" s="51"/>
      <c r="G105" s="2"/>
      <c r="H105" s="2"/>
      <c r="I105" s="2"/>
      <c r="J105" s="2"/>
      <c r="K105" s="2"/>
      <c r="L105" s="2"/>
      <c r="M105" s="2"/>
      <c r="N105" s="2"/>
      <c r="BK105" s="2"/>
      <c r="BL105" s="2"/>
      <c r="BM105" s="2"/>
      <c r="BN105" s="2"/>
      <c r="BO105" s="2"/>
      <c r="BP105" s="2"/>
      <c r="BQ105" s="2"/>
      <c r="BR105" s="2"/>
    </row>
    <row r="106" spans="2:70" x14ac:dyDescent="0.15">
      <c r="B106" s="51"/>
      <c r="G106" s="2"/>
      <c r="H106" s="2"/>
      <c r="I106" s="2"/>
      <c r="J106" s="2"/>
      <c r="K106" s="2"/>
      <c r="L106" s="2"/>
      <c r="M106" s="2"/>
      <c r="N106" s="2"/>
      <c r="BK106" s="2"/>
      <c r="BL106" s="2"/>
      <c r="BM106" s="2"/>
      <c r="BN106" s="2"/>
      <c r="BO106" s="2"/>
      <c r="BP106" s="2"/>
      <c r="BQ106" s="2"/>
      <c r="BR106" s="2"/>
    </row>
    <row r="107" spans="2:70" x14ac:dyDescent="0.15">
      <c r="B107" s="51"/>
      <c r="G107" s="2"/>
      <c r="H107" s="2"/>
      <c r="I107" s="2"/>
      <c r="J107" s="2"/>
      <c r="K107" s="2"/>
      <c r="L107" s="2"/>
      <c r="M107" s="2"/>
      <c r="N107" s="2"/>
      <c r="BK107" s="2"/>
      <c r="BL107" s="2"/>
      <c r="BM107" s="2"/>
      <c r="BN107" s="2"/>
      <c r="BO107" s="2"/>
      <c r="BP107" s="2"/>
      <c r="BQ107" s="2"/>
      <c r="BR107" s="2"/>
    </row>
    <row r="108" spans="2:70" x14ac:dyDescent="0.15">
      <c r="B108" s="51"/>
      <c r="G108" s="2"/>
      <c r="H108" s="2"/>
      <c r="I108" s="2"/>
      <c r="J108" s="2"/>
      <c r="K108" s="2"/>
      <c r="L108" s="2"/>
      <c r="M108" s="2"/>
      <c r="N108" s="2"/>
      <c r="BK108" s="2"/>
      <c r="BL108" s="2"/>
      <c r="BM108" s="2"/>
      <c r="BN108" s="2"/>
      <c r="BO108" s="2"/>
      <c r="BP108" s="2"/>
      <c r="BQ108" s="2"/>
      <c r="BR108" s="2"/>
    </row>
    <row r="109" spans="2:70" x14ac:dyDescent="0.15">
      <c r="B109" s="51"/>
      <c r="G109" s="2"/>
      <c r="H109" s="2"/>
      <c r="I109" s="2"/>
      <c r="J109" s="2"/>
      <c r="K109" s="2"/>
      <c r="L109" s="2"/>
      <c r="M109" s="2"/>
      <c r="N109" s="2"/>
      <c r="BK109" s="2"/>
      <c r="BL109" s="2"/>
      <c r="BM109" s="2"/>
      <c r="BN109" s="2"/>
      <c r="BO109" s="2"/>
      <c r="BP109" s="2"/>
      <c r="BQ109" s="2"/>
      <c r="BR109" s="2"/>
    </row>
    <row r="110" spans="2:70" x14ac:dyDescent="0.15">
      <c r="B110" s="51"/>
      <c r="G110" s="2"/>
      <c r="H110" s="2"/>
      <c r="I110" s="2"/>
      <c r="J110" s="2"/>
      <c r="K110" s="2"/>
      <c r="L110" s="2"/>
      <c r="M110" s="2"/>
      <c r="N110" s="2"/>
      <c r="BK110" s="2"/>
      <c r="BL110" s="2"/>
      <c r="BM110" s="2"/>
      <c r="BN110" s="2"/>
      <c r="BO110" s="2"/>
      <c r="BP110" s="2"/>
      <c r="BQ110" s="2"/>
      <c r="BR110" s="2"/>
    </row>
    <row r="111" spans="2:70" x14ac:dyDescent="0.15">
      <c r="B111" s="51"/>
      <c r="G111" s="2"/>
      <c r="H111" s="2"/>
      <c r="I111" s="2"/>
      <c r="J111" s="2"/>
      <c r="K111" s="2"/>
      <c r="L111" s="2"/>
      <c r="M111" s="2"/>
      <c r="N111" s="2"/>
      <c r="BK111" s="2"/>
      <c r="BL111" s="2"/>
      <c r="BM111" s="2"/>
      <c r="BN111" s="2"/>
      <c r="BO111" s="2"/>
      <c r="BP111" s="2"/>
      <c r="BQ111" s="2"/>
      <c r="BR111" s="2"/>
    </row>
    <row r="112" spans="2:70" x14ac:dyDescent="0.15">
      <c r="B112" s="51"/>
      <c r="G112" s="2"/>
      <c r="H112" s="2"/>
      <c r="I112" s="2"/>
      <c r="J112" s="2"/>
      <c r="K112" s="2"/>
      <c r="L112" s="2"/>
      <c r="M112" s="2"/>
      <c r="N112" s="2"/>
      <c r="BK112" s="2"/>
      <c r="BL112" s="2"/>
      <c r="BM112" s="2"/>
      <c r="BN112" s="2"/>
      <c r="BO112" s="2"/>
      <c r="BP112" s="2"/>
      <c r="BQ112" s="2"/>
      <c r="BR112" s="2"/>
    </row>
    <row r="113" spans="2:70" x14ac:dyDescent="0.15">
      <c r="B113" s="51"/>
      <c r="G113" s="2"/>
      <c r="H113" s="2"/>
      <c r="I113" s="2"/>
      <c r="J113" s="2"/>
      <c r="K113" s="2"/>
      <c r="L113" s="2"/>
      <c r="M113" s="2"/>
      <c r="N113" s="2"/>
      <c r="BK113" s="2"/>
      <c r="BL113" s="2"/>
      <c r="BM113" s="2"/>
      <c r="BN113" s="2"/>
      <c r="BO113" s="2"/>
      <c r="BP113" s="2"/>
      <c r="BQ113" s="2"/>
      <c r="BR113" s="2"/>
    </row>
    <row r="114" spans="2:70" x14ac:dyDescent="0.15">
      <c r="B114" s="51"/>
      <c r="G114" s="2"/>
      <c r="H114" s="2"/>
      <c r="I114" s="2"/>
      <c r="J114" s="2"/>
      <c r="K114" s="2"/>
      <c r="L114" s="2"/>
      <c r="M114" s="2"/>
      <c r="N114" s="2"/>
      <c r="BK114" s="2"/>
      <c r="BL114" s="2"/>
      <c r="BM114" s="2"/>
      <c r="BN114" s="2"/>
      <c r="BO114" s="2"/>
      <c r="BP114" s="2"/>
      <c r="BQ114" s="2"/>
      <c r="BR114" s="2"/>
    </row>
    <row r="115" spans="2:70" x14ac:dyDescent="0.15">
      <c r="B115" s="51"/>
      <c r="G115" s="2"/>
      <c r="H115" s="2"/>
      <c r="I115" s="2"/>
      <c r="J115" s="2"/>
      <c r="K115" s="2"/>
      <c r="L115" s="2"/>
      <c r="M115" s="2"/>
      <c r="N115" s="2"/>
      <c r="BK115" s="2"/>
      <c r="BL115" s="2"/>
      <c r="BM115" s="2"/>
      <c r="BN115" s="2"/>
      <c r="BO115" s="2"/>
      <c r="BP115" s="2"/>
      <c r="BQ115" s="2"/>
      <c r="BR115" s="2"/>
    </row>
    <row r="116" spans="2:70" x14ac:dyDescent="0.15">
      <c r="B116" s="51"/>
      <c r="G116" s="2"/>
      <c r="H116" s="2"/>
      <c r="I116" s="2"/>
      <c r="J116" s="2"/>
      <c r="K116" s="2"/>
      <c r="L116" s="2"/>
      <c r="M116" s="2"/>
      <c r="N116" s="2"/>
      <c r="BK116" s="2"/>
      <c r="BL116" s="2"/>
      <c r="BM116" s="2"/>
      <c r="BN116" s="2"/>
      <c r="BO116" s="2"/>
      <c r="BP116" s="2"/>
      <c r="BQ116" s="2"/>
      <c r="BR116" s="2"/>
    </row>
    <row r="117" spans="2:70" x14ac:dyDescent="0.15">
      <c r="B117" s="51"/>
      <c r="G117" s="2"/>
      <c r="H117" s="2"/>
      <c r="I117" s="2"/>
      <c r="J117" s="2"/>
      <c r="K117" s="2"/>
      <c r="L117" s="2"/>
      <c r="M117" s="2"/>
      <c r="N117" s="2"/>
      <c r="BK117" s="2"/>
      <c r="BL117" s="2"/>
      <c r="BM117" s="2"/>
      <c r="BN117" s="2"/>
      <c r="BO117" s="2"/>
      <c r="BP117" s="2"/>
      <c r="BQ117" s="2"/>
      <c r="BR117" s="2"/>
    </row>
    <row r="118" spans="2:70" x14ac:dyDescent="0.15">
      <c r="B118" s="51"/>
      <c r="G118" s="2"/>
      <c r="H118" s="2"/>
      <c r="I118" s="2"/>
      <c r="J118" s="2"/>
      <c r="K118" s="2"/>
      <c r="L118" s="2"/>
      <c r="M118" s="2"/>
      <c r="N118" s="2"/>
      <c r="BK118" s="2"/>
      <c r="BL118" s="2"/>
      <c r="BM118" s="2"/>
      <c r="BN118" s="2"/>
      <c r="BO118" s="2"/>
      <c r="BP118" s="2"/>
      <c r="BQ118" s="2"/>
      <c r="BR118" s="2"/>
    </row>
    <row r="119" spans="2:70" x14ac:dyDescent="0.15">
      <c r="B119" s="51"/>
      <c r="G119" s="2"/>
      <c r="H119" s="2"/>
      <c r="I119" s="2"/>
      <c r="J119" s="2"/>
      <c r="K119" s="2"/>
      <c r="L119" s="2"/>
      <c r="M119" s="2"/>
      <c r="N119" s="2"/>
      <c r="BK119" s="2"/>
      <c r="BL119" s="2"/>
      <c r="BM119" s="2"/>
      <c r="BN119" s="2"/>
      <c r="BO119" s="2"/>
      <c r="BP119" s="2"/>
      <c r="BQ119" s="2"/>
      <c r="BR119" s="2"/>
    </row>
    <row r="120" spans="2:70" x14ac:dyDescent="0.15">
      <c r="B120" s="51"/>
      <c r="G120" s="2"/>
      <c r="H120" s="2"/>
      <c r="I120" s="2"/>
      <c r="J120" s="2"/>
      <c r="K120" s="2"/>
      <c r="L120" s="2"/>
      <c r="M120" s="2"/>
      <c r="N120" s="2"/>
      <c r="BK120" s="2"/>
      <c r="BL120" s="2"/>
      <c r="BM120" s="2"/>
      <c r="BN120" s="2"/>
      <c r="BO120" s="2"/>
      <c r="BP120" s="2"/>
      <c r="BQ120" s="2"/>
      <c r="BR120" s="2"/>
    </row>
    <row r="121" spans="2:70" x14ac:dyDescent="0.15">
      <c r="B121" s="51"/>
      <c r="G121" s="2"/>
      <c r="H121" s="2"/>
      <c r="I121" s="2"/>
      <c r="J121" s="2"/>
      <c r="K121" s="2"/>
      <c r="L121" s="2"/>
      <c r="M121" s="2"/>
      <c r="N121" s="2"/>
      <c r="BK121" s="2"/>
      <c r="BL121" s="2"/>
      <c r="BM121" s="2"/>
      <c r="BN121" s="2"/>
      <c r="BO121" s="2"/>
      <c r="BP121" s="2"/>
      <c r="BQ121" s="2"/>
      <c r="BR121" s="2"/>
    </row>
    <row r="122" spans="2:70" x14ac:dyDescent="0.15">
      <c r="B122" s="51"/>
      <c r="G122" s="2"/>
      <c r="H122" s="2"/>
      <c r="I122" s="2"/>
      <c r="J122" s="2"/>
      <c r="K122" s="2"/>
      <c r="L122" s="2"/>
      <c r="M122" s="2"/>
      <c r="N122" s="2"/>
      <c r="BK122" s="2"/>
      <c r="BL122" s="2"/>
      <c r="BM122" s="2"/>
      <c r="BN122" s="2"/>
      <c r="BO122" s="2"/>
      <c r="BP122" s="2"/>
      <c r="BQ122" s="2"/>
      <c r="BR122" s="2"/>
    </row>
    <row r="123" spans="2:70" x14ac:dyDescent="0.15">
      <c r="B123" s="51"/>
      <c r="G123" s="2"/>
      <c r="H123" s="2"/>
      <c r="I123" s="2"/>
      <c r="J123" s="2"/>
      <c r="K123" s="2"/>
      <c r="L123" s="2"/>
      <c r="M123" s="2"/>
      <c r="N123" s="2"/>
      <c r="BK123" s="2"/>
      <c r="BL123" s="2"/>
      <c r="BM123" s="2"/>
      <c r="BN123" s="2"/>
      <c r="BO123" s="2"/>
      <c r="BP123" s="2"/>
      <c r="BQ123" s="2"/>
      <c r="BR123" s="2"/>
    </row>
    <row r="124" spans="2:70" x14ac:dyDescent="0.15">
      <c r="B124" s="51"/>
      <c r="G124" s="2"/>
      <c r="H124" s="2"/>
      <c r="I124" s="2"/>
      <c r="J124" s="2"/>
      <c r="K124" s="2"/>
      <c r="L124" s="2"/>
      <c r="M124" s="2"/>
      <c r="N124" s="2"/>
      <c r="BK124" s="2"/>
      <c r="BL124" s="2"/>
      <c r="BM124" s="2"/>
      <c r="BN124" s="2"/>
      <c r="BO124" s="2"/>
      <c r="BP124" s="2"/>
      <c r="BQ124" s="2"/>
      <c r="BR124" s="2"/>
    </row>
    <row r="125" spans="2:70" x14ac:dyDescent="0.15">
      <c r="B125" s="51"/>
      <c r="G125" s="2"/>
      <c r="H125" s="2"/>
      <c r="I125" s="2"/>
      <c r="J125" s="2"/>
      <c r="K125" s="2"/>
      <c r="L125" s="2"/>
      <c r="M125" s="2"/>
      <c r="N125" s="2"/>
      <c r="BK125" s="2"/>
      <c r="BL125" s="2"/>
      <c r="BM125" s="2"/>
      <c r="BN125" s="2"/>
      <c r="BO125" s="2"/>
      <c r="BP125" s="2"/>
      <c r="BQ125" s="2"/>
      <c r="BR125" s="2"/>
    </row>
    <row r="126" spans="2:70" x14ac:dyDescent="0.15">
      <c r="B126" s="51"/>
      <c r="G126" s="2"/>
      <c r="H126" s="2"/>
      <c r="I126" s="2"/>
      <c r="J126" s="2"/>
      <c r="K126" s="2"/>
      <c r="L126" s="2"/>
      <c r="M126" s="2"/>
      <c r="N126" s="2"/>
      <c r="BK126" s="2"/>
      <c r="BL126" s="2"/>
      <c r="BM126" s="2"/>
      <c r="BN126" s="2"/>
      <c r="BO126" s="2"/>
      <c r="BP126" s="2"/>
      <c r="BQ126" s="2"/>
      <c r="BR126" s="2"/>
    </row>
    <row r="127" spans="2:70" x14ac:dyDescent="0.15">
      <c r="B127" s="51"/>
      <c r="G127" s="2"/>
      <c r="H127" s="2"/>
      <c r="I127" s="2"/>
      <c r="J127" s="2"/>
      <c r="K127" s="2"/>
      <c r="L127" s="2"/>
      <c r="M127" s="2"/>
      <c r="N127" s="2"/>
      <c r="BK127" s="2"/>
      <c r="BL127" s="2"/>
      <c r="BM127" s="2"/>
      <c r="BN127" s="2"/>
      <c r="BO127" s="2"/>
      <c r="BP127" s="2"/>
      <c r="BQ127" s="2"/>
      <c r="BR127" s="2"/>
    </row>
    <row r="128" spans="2:70" x14ac:dyDescent="0.15">
      <c r="B128" s="51"/>
      <c r="G128" s="2"/>
      <c r="H128" s="2"/>
      <c r="I128" s="2"/>
      <c r="J128" s="2"/>
      <c r="K128" s="2"/>
      <c r="L128" s="2"/>
      <c r="M128" s="2"/>
      <c r="N128" s="2"/>
      <c r="BK128" s="2"/>
      <c r="BL128" s="2"/>
      <c r="BM128" s="2"/>
      <c r="BN128" s="2"/>
      <c r="BO128" s="2"/>
      <c r="BP128" s="2"/>
      <c r="BQ128" s="2"/>
      <c r="BR128" s="2"/>
    </row>
    <row r="129" spans="2:70" x14ac:dyDescent="0.15">
      <c r="B129" s="51"/>
      <c r="G129" s="2"/>
      <c r="H129" s="2"/>
      <c r="I129" s="2"/>
      <c r="J129" s="2"/>
      <c r="K129" s="2"/>
      <c r="L129" s="2"/>
      <c r="M129" s="2"/>
      <c r="N129" s="2"/>
      <c r="BK129" s="2"/>
      <c r="BL129" s="2"/>
      <c r="BM129" s="2"/>
      <c r="BN129" s="2"/>
      <c r="BO129" s="2"/>
      <c r="BP129" s="2"/>
      <c r="BQ129" s="2"/>
      <c r="BR129" s="2"/>
    </row>
    <row r="130" spans="2:70" x14ac:dyDescent="0.15">
      <c r="B130" s="51"/>
      <c r="G130" s="2"/>
      <c r="H130" s="2"/>
      <c r="I130" s="2"/>
      <c r="J130" s="2"/>
      <c r="K130" s="2"/>
      <c r="L130" s="2"/>
      <c r="M130" s="2"/>
      <c r="N130" s="2"/>
      <c r="BK130" s="2"/>
      <c r="BL130" s="2"/>
      <c r="BM130" s="2"/>
      <c r="BN130" s="2"/>
      <c r="BO130" s="2"/>
      <c r="BP130" s="2"/>
      <c r="BQ130" s="2"/>
      <c r="BR130" s="2"/>
    </row>
    <row r="131" spans="2:70" x14ac:dyDescent="0.15">
      <c r="B131" s="51"/>
      <c r="G131" s="2"/>
      <c r="H131" s="2"/>
      <c r="I131" s="2"/>
      <c r="J131" s="2"/>
      <c r="K131" s="2"/>
      <c r="L131" s="2"/>
      <c r="M131" s="2"/>
      <c r="N131" s="2"/>
      <c r="BK131" s="2"/>
      <c r="BL131" s="2"/>
      <c r="BM131" s="2"/>
      <c r="BN131" s="2"/>
      <c r="BO131" s="2"/>
      <c r="BP131" s="2"/>
      <c r="BQ131" s="2"/>
      <c r="BR131" s="2"/>
    </row>
    <row r="132" spans="2:70" x14ac:dyDescent="0.15">
      <c r="B132" s="51"/>
      <c r="G132" s="2"/>
      <c r="H132" s="2"/>
      <c r="I132" s="2"/>
      <c r="J132" s="2"/>
      <c r="K132" s="2"/>
      <c r="L132" s="2"/>
      <c r="M132" s="2"/>
      <c r="N132" s="2"/>
      <c r="BK132" s="2"/>
      <c r="BL132" s="2"/>
      <c r="BM132" s="2"/>
      <c r="BN132" s="2"/>
      <c r="BO132" s="2"/>
      <c r="BP132" s="2"/>
      <c r="BQ132" s="2"/>
      <c r="BR132" s="2"/>
    </row>
    <row r="133" spans="2:70" x14ac:dyDescent="0.15">
      <c r="B133" s="51"/>
      <c r="G133" s="2"/>
      <c r="H133" s="2"/>
      <c r="I133" s="2"/>
      <c r="J133" s="2"/>
      <c r="K133" s="2"/>
      <c r="L133" s="2"/>
      <c r="M133" s="2"/>
      <c r="N133" s="2"/>
      <c r="BK133" s="2"/>
      <c r="BL133" s="2"/>
      <c r="BM133" s="2"/>
      <c r="BN133" s="2"/>
      <c r="BO133" s="2"/>
      <c r="BP133" s="2"/>
      <c r="BQ133" s="2"/>
      <c r="BR133" s="2"/>
    </row>
    <row r="134" spans="2:70" x14ac:dyDescent="0.15">
      <c r="B134" s="51"/>
      <c r="G134" s="2"/>
      <c r="H134" s="2"/>
      <c r="I134" s="2"/>
      <c r="J134" s="2"/>
      <c r="K134" s="2"/>
      <c r="L134" s="2"/>
      <c r="M134" s="2"/>
      <c r="N134" s="2"/>
      <c r="BK134" s="2"/>
      <c r="BL134" s="2"/>
      <c r="BM134" s="2"/>
      <c r="BN134" s="2"/>
      <c r="BO134" s="2"/>
      <c r="BP134" s="2"/>
      <c r="BQ134" s="2"/>
      <c r="BR134" s="2"/>
    </row>
    <row r="135" spans="2:70" x14ac:dyDescent="0.15">
      <c r="B135" s="51"/>
      <c r="G135" s="2"/>
      <c r="H135" s="2"/>
      <c r="I135" s="2"/>
      <c r="J135" s="2"/>
      <c r="K135" s="2"/>
      <c r="L135" s="2"/>
      <c r="M135" s="2"/>
      <c r="N135" s="2"/>
      <c r="BK135" s="2"/>
      <c r="BL135" s="2"/>
      <c r="BM135" s="2"/>
      <c r="BN135" s="2"/>
      <c r="BO135" s="2"/>
      <c r="BP135" s="2"/>
      <c r="BQ135" s="2"/>
      <c r="BR135" s="2"/>
    </row>
    <row r="136" spans="2:70" x14ac:dyDescent="0.15">
      <c r="B136" s="51"/>
      <c r="G136" s="2"/>
      <c r="H136" s="2"/>
      <c r="I136" s="2"/>
      <c r="J136" s="2"/>
      <c r="K136" s="2"/>
      <c r="L136" s="2"/>
      <c r="M136" s="2"/>
      <c r="N136" s="2"/>
      <c r="BK136" s="2"/>
      <c r="BL136" s="2"/>
      <c r="BM136" s="2"/>
      <c r="BN136" s="2"/>
      <c r="BO136" s="2"/>
      <c r="BP136" s="2"/>
      <c r="BQ136" s="2"/>
      <c r="BR136" s="2"/>
    </row>
    <row r="137" spans="2:70" x14ac:dyDescent="0.15">
      <c r="B137" s="51"/>
      <c r="G137" s="2"/>
      <c r="H137" s="2"/>
      <c r="I137" s="2"/>
      <c r="J137" s="2"/>
      <c r="K137" s="2"/>
      <c r="L137" s="2"/>
      <c r="M137" s="2"/>
      <c r="N137" s="2"/>
      <c r="BK137" s="2"/>
      <c r="BL137" s="2"/>
      <c r="BM137" s="2"/>
      <c r="BN137" s="2"/>
      <c r="BO137" s="2"/>
      <c r="BP137" s="2"/>
      <c r="BQ137" s="2"/>
      <c r="BR137" s="2"/>
    </row>
    <row r="138" spans="2:70" x14ac:dyDescent="0.15">
      <c r="B138" s="51"/>
      <c r="G138" s="2"/>
      <c r="H138" s="2"/>
      <c r="I138" s="2"/>
      <c r="J138" s="2"/>
      <c r="K138" s="2"/>
      <c r="L138" s="2"/>
      <c r="M138" s="2"/>
      <c r="N138" s="2"/>
      <c r="BK138" s="2"/>
      <c r="BL138" s="2"/>
      <c r="BM138" s="2"/>
      <c r="BN138" s="2"/>
      <c r="BO138" s="2"/>
      <c r="BP138" s="2"/>
      <c r="BQ138" s="2"/>
      <c r="BR138" s="2"/>
    </row>
    <row r="139" spans="2:70" x14ac:dyDescent="0.15">
      <c r="B139" s="51"/>
      <c r="G139" s="2"/>
      <c r="H139" s="2"/>
      <c r="I139" s="2"/>
      <c r="J139" s="2"/>
      <c r="K139" s="2"/>
      <c r="L139" s="2"/>
      <c r="M139" s="2"/>
      <c r="N139" s="2"/>
      <c r="BK139" s="2"/>
      <c r="BL139" s="2"/>
      <c r="BM139" s="2"/>
      <c r="BN139" s="2"/>
      <c r="BO139" s="2"/>
      <c r="BP139" s="2"/>
      <c r="BQ139" s="2"/>
      <c r="BR139" s="2"/>
    </row>
    <row r="140" spans="2:70" x14ac:dyDescent="0.15">
      <c r="B140" s="51"/>
      <c r="G140" s="2"/>
      <c r="H140" s="2"/>
      <c r="I140" s="2"/>
      <c r="J140" s="2"/>
      <c r="K140" s="2"/>
      <c r="L140" s="2"/>
      <c r="M140" s="2"/>
      <c r="N140" s="2"/>
      <c r="BK140" s="2"/>
      <c r="BL140" s="2"/>
      <c r="BM140" s="2"/>
      <c r="BN140" s="2"/>
      <c r="BO140" s="2"/>
      <c r="BP140" s="2"/>
      <c r="BQ140" s="2"/>
      <c r="BR140" s="2"/>
    </row>
    <row r="141" spans="2:70" x14ac:dyDescent="0.15">
      <c r="B141" s="51"/>
      <c r="G141" s="2"/>
      <c r="H141" s="2"/>
      <c r="I141" s="2"/>
      <c r="J141" s="2"/>
      <c r="K141" s="2"/>
      <c r="L141" s="2"/>
      <c r="M141" s="2"/>
      <c r="N141" s="2"/>
      <c r="BK141" s="2"/>
      <c r="BL141" s="2"/>
      <c r="BM141" s="2"/>
      <c r="BN141" s="2"/>
      <c r="BO141" s="2"/>
      <c r="BP141" s="2"/>
      <c r="BQ141" s="2"/>
      <c r="BR141" s="2"/>
    </row>
    <row r="142" spans="2:70" x14ac:dyDescent="0.15">
      <c r="B142" s="51"/>
      <c r="G142" s="2"/>
      <c r="H142" s="2"/>
      <c r="I142" s="2"/>
      <c r="J142" s="2"/>
      <c r="K142" s="2"/>
      <c r="L142" s="2"/>
      <c r="M142" s="2"/>
      <c r="N142" s="2"/>
      <c r="BK142" s="2"/>
      <c r="BL142" s="2"/>
      <c r="BM142" s="2"/>
      <c r="BN142" s="2"/>
      <c r="BO142" s="2"/>
      <c r="BP142" s="2"/>
      <c r="BQ142" s="2"/>
      <c r="BR142" s="2"/>
    </row>
    <row r="143" spans="2:70" x14ac:dyDescent="0.15">
      <c r="B143" s="51"/>
      <c r="G143" s="2"/>
      <c r="H143" s="2"/>
      <c r="I143" s="2"/>
      <c r="J143" s="2"/>
      <c r="K143" s="2"/>
      <c r="L143" s="2"/>
      <c r="M143" s="2"/>
      <c r="N143" s="2"/>
      <c r="BK143" s="2"/>
      <c r="BL143" s="2"/>
      <c r="BM143" s="2"/>
      <c r="BN143" s="2"/>
      <c r="BO143" s="2"/>
      <c r="BP143" s="2"/>
      <c r="BQ143" s="2"/>
      <c r="BR143" s="2"/>
    </row>
    <row r="144" spans="2:70" x14ac:dyDescent="0.15">
      <c r="B144" s="51"/>
      <c r="G144" s="2"/>
      <c r="H144" s="2"/>
      <c r="I144" s="2"/>
      <c r="J144" s="2"/>
      <c r="K144" s="2"/>
      <c r="L144" s="2"/>
      <c r="M144" s="2"/>
      <c r="N144" s="2"/>
      <c r="BK144" s="2"/>
      <c r="BL144" s="2"/>
      <c r="BM144" s="2"/>
      <c r="BN144" s="2"/>
      <c r="BO144" s="2"/>
      <c r="BP144" s="2"/>
      <c r="BQ144" s="2"/>
      <c r="BR144" s="2"/>
    </row>
    <row r="145" spans="2:70" x14ac:dyDescent="0.15">
      <c r="B145" s="51"/>
      <c r="G145" s="2"/>
      <c r="H145" s="2"/>
      <c r="I145" s="2"/>
      <c r="J145" s="2"/>
      <c r="K145" s="2"/>
      <c r="L145" s="2"/>
      <c r="M145" s="2"/>
      <c r="N145" s="2"/>
      <c r="BK145" s="2"/>
      <c r="BL145" s="2"/>
      <c r="BM145" s="2"/>
      <c r="BN145" s="2"/>
      <c r="BO145" s="2"/>
      <c r="BP145" s="2"/>
      <c r="BQ145" s="2"/>
      <c r="BR145" s="2"/>
    </row>
    <row r="146" spans="2:70" x14ac:dyDescent="0.15">
      <c r="B146" s="51"/>
      <c r="G146" s="2"/>
      <c r="H146" s="2"/>
      <c r="I146" s="2"/>
      <c r="J146" s="2"/>
      <c r="K146" s="2"/>
      <c r="L146" s="2"/>
      <c r="M146" s="2"/>
      <c r="N146" s="2"/>
      <c r="BK146" s="2"/>
      <c r="BL146" s="2"/>
      <c r="BM146" s="2"/>
      <c r="BN146" s="2"/>
      <c r="BO146" s="2"/>
      <c r="BP146" s="2"/>
      <c r="BQ146" s="2"/>
      <c r="BR146" s="2"/>
    </row>
    <row r="147" spans="2:70" x14ac:dyDescent="0.15">
      <c r="B147" s="51"/>
      <c r="G147" s="2"/>
      <c r="H147" s="2"/>
      <c r="I147" s="2"/>
      <c r="J147" s="2"/>
      <c r="K147" s="2"/>
      <c r="L147" s="2"/>
      <c r="M147" s="2"/>
      <c r="N147" s="2"/>
      <c r="BK147" s="2"/>
      <c r="BL147" s="2"/>
      <c r="BM147" s="2"/>
      <c r="BN147" s="2"/>
      <c r="BO147" s="2"/>
      <c r="BP147" s="2"/>
      <c r="BQ147" s="2"/>
      <c r="BR147" s="2"/>
    </row>
    <row r="148" spans="2:70" x14ac:dyDescent="0.15">
      <c r="B148" s="51"/>
      <c r="G148" s="2"/>
      <c r="H148" s="2"/>
      <c r="I148" s="2"/>
      <c r="J148" s="2"/>
      <c r="K148" s="2"/>
      <c r="L148" s="2"/>
      <c r="M148" s="2"/>
      <c r="N148" s="2"/>
      <c r="BK148" s="2"/>
      <c r="BL148" s="2"/>
      <c r="BM148" s="2"/>
      <c r="BN148" s="2"/>
      <c r="BO148" s="2"/>
      <c r="BP148" s="2"/>
      <c r="BQ148" s="2"/>
      <c r="BR148" s="2"/>
    </row>
    <row r="149" spans="2:70" x14ac:dyDescent="0.15">
      <c r="B149" s="51"/>
      <c r="G149" s="2"/>
      <c r="H149" s="2"/>
      <c r="I149" s="2"/>
      <c r="J149" s="2"/>
      <c r="K149" s="2"/>
      <c r="L149" s="2"/>
      <c r="M149" s="2"/>
      <c r="N149" s="2"/>
      <c r="BK149" s="2"/>
      <c r="BL149" s="2"/>
      <c r="BM149" s="2"/>
      <c r="BN149" s="2"/>
      <c r="BO149" s="2"/>
      <c r="BP149" s="2"/>
      <c r="BQ149" s="2"/>
      <c r="BR149" s="2"/>
    </row>
    <row r="150" spans="2:70" x14ac:dyDescent="0.15">
      <c r="B150" s="51"/>
      <c r="G150" s="2"/>
      <c r="H150" s="2"/>
      <c r="I150" s="2"/>
      <c r="J150" s="2"/>
      <c r="K150" s="2"/>
      <c r="L150" s="2"/>
      <c r="M150" s="2"/>
      <c r="N150" s="2"/>
      <c r="BK150" s="2"/>
      <c r="BL150" s="2"/>
      <c r="BM150" s="2"/>
      <c r="BN150" s="2"/>
      <c r="BO150" s="2"/>
      <c r="BP150" s="2"/>
      <c r="BQ150" s="2"/>
      <c r="BR150" s="2"/>
    </row>
    <row r="151" spans="2:70" x14ac:dyDescent="0.15">
      <c r="B151" s="51"/>
      <c r="G151" s="2"/>
      <c r="H151" s="2"/>
      <c r="I151" s="2"/>
      <c r="J151" s="2"/>
      <c r="K151" s="2"/>
      <c r="L151" s="2"/>
      <c r="M151" s="2"/>
      <c r="N151" s="2"/>
      <c r="BK151" s="2"/>
      <c r="BL151" s="2"/>
      <c r="BM151" s="2"/>
      <c r="BN151" s="2"/>
      <c r="BO151" s="2"/>
      <c r="BP151" s="2"/>
      <c r="BQ151" s="2"/>
      <c r="BR151" s="2"/>
    </row>
    <row r="152" spans="2:70" x14ac:dyDescent="0.15">
      <c r="B152" s="51"/>
      <c r="G152" s="2"/>
      <c r="H152" s="2"/>
      <c r="I152" s="2"/>
      <c r="J152" s="2"/>
      <c r="K152" s="2"/>
      <c r="L152" s="2"/>
      <c r="M152" s="2"/>
      <c r="N152" s="2"/>
      <c r="BK152" s="2"/>
      <c r="BL152" s="2"/>
      <c r="BM152" s="2"/>
      <c r="BN152" s="2"/>
      <c r="BO152" s="2"/>
      <c r="BP152" s="2"/>
      <c r="BQ152" s="2"/>
      <c r="BR152" s="2"/>
    </row>
    <row r="153" spans="2:70" x14ac:dyDescent="0.15">
      <c r="B153" s="51"/>
      <c r="G153" s="2"/>
      <c r="H153" s="2"/>
      <c r="I153" s="2"/>
      <c r="J153" s="2"/>
      <c r="K153" s="2"/>
      <c r="L153" s="2"/>
      <c r="M153" s="2"/>
      <c r="N153" s="2"/>
      <c r="BK153" s="2"/>
      <c r="BL153" s="2"/>
      <c r="BM153" s="2"/>
      <c r="BN153" s="2"/>
      <c r="BO153" s="2"/>
      <c r="BP153" s="2"/>
      <c r="BQ153" s="2"/>
      <c r="BR153" s="2"/>
    </row>
    <row r="154" spans="2:70" x14ac:dyDescent="0.15">
      <c r="B154" s="51"/>
      <c r="G154" s="2"/>
      <c r="H154" s="2"/>
      <c r="I154" s="2"/>
      <c r="J154" s="2"/>
      <c r="K154" s="2"/>
      <c r="L154" s="2"/>
      <c r="M154" s="2"/>
      <c r="N154" s="2"/>
      <c r="BK154" s="2"/>
      <c r="BL154" s="2"/>
      <c r="BM154" s="2"/>
      <c r="BN154" s="2"/>
      <c r="BO154" s="2"/>
      <c r="BP154" s="2"/>
      <c r="BQ154" s="2"/>
      <c r="BR154" s="2"/>
    </row>
    <row r="155" spans="2:70" x14ac:dyDescent="0.15">
      <c r="B155" s="51"/>
      <c r="G155" s="2"/>
      <c r="H155" s="2"/>
      <c r="I155" s="2"/>
      <c r="J155" s="2"/>
      <c r="K155" s="2"/>
      <c r="L155" s="2"/>
      <c r="M155" s="2"/>
      <c r="N155" s="2"/>
      <c r="BK155" s="2"/>
      <c r="BL155" s="2"/>
      <c r="BM155" s="2"/>
      <c r="BN155" s="2"/>
      <c r="BO155" s="2"/>
      <c r="BP155" s="2"/>
      <c r="BQ155" s="2"/>
      <c r="BR155" s="2"/>
    </row>
    <row r="156" spans="2:70" x14ac:dyDescent="0.15">
      <c r="B156" s="51"/>
      <c r="G156" s="2"/>
      <c r="H156" s="2"/>
      <c r="I156" s="2"/>
      <c r="J156" s="2"/>
      <c r="K156" s="2"/>
      <c r="L156" s="2"/>
      <c r="M156" s="2"/>
      <c r="N156" s="2"/>
      <c r="BK156" s="2"/>
      <c r="BL156" s="2"/>
      <c r="BM156" s="2"/>
      <c r="BN156" s="2"/>
      <c r="BO156" s="2"/>
      <c r="BP156" s="2"/>
      <c r="BQ156" s="2"/>
      <c r="BR156" s="2"/>
    </row>
    <row r="157" spans="2:70" x14ac:dyDescent="0.15">
      <c r="B157" s="51"/>
      <c r="G157" s="2"/>
      <c r="H157" s="2"/>
      <c r="I157" s="2"/>
      <c r="J157" s="2"/>
      <c r="K157" s="2"/>
      <c r="L157" s="2"/>
      <c r="M157" s="2"/>
      <c r="N157" s="2"/>
      <c r="BK157" s="2"/>
      <c r="BL157" s="2"/>
      <c r="BM157" s="2"/>
      <c r="BN157" s="2"/>
      <c r="BO157" s="2"/>
      <c r="BP157" s="2"/>
      <c r="BQ157" s="2"/>
      <c r="BR157" s="2"/>
    </row>
    <row r="158" spans="2:70" x14ac:dyDescent="0.15">
      <c r="B158" s="51"/>
      <c r="G158" s="2"/>
      <c r="H158" s="2"/>
      <c r="I158" s="2"/>
      <c r="J158" s="2"/>
      <c r="K158" s="2"/>
      <c r="L158" s="2"/>
      <c r="M158" s="2"/>
      <c r="N158" s="2"/>
      <c r="BK158" s="2"/>
      <c r="BL158" s="2"/>
      <c r="BM158" s="2"/>
      <c r="BN158" s="2"/>
      <c r="BO158" s="2"/>
      <c r="BP158" s="2"/>
      <c r="BQ158" s="2"/>
      <c r="BR158" s="2"/>
    </row>
    <row r="159" spans="2:70" x14ac:dyDescent="0.15">
      <c r="B159" s="51"/>
      <c r="G159" s="2"/>
      <c r="H159" s="2"/>
      <c r="I159" s="2"/>
      <c r="J159" s="2"/>
      <c r="K159" s="2"/>
      <c r="L159" s="2"/>
      <c r="M159" s="2"/>
      <c r="N159" s="2"/>
      <c r="BK159" s="2"/>
      <c r="BL159" s="2"/>
      <c r="BM159" s="2"/>
      <c r="BN159" s="2"/>
      <c r="BO159" s="2"/>
      <c r="BP159" s="2"/>
      <c r="BQ159" s="2"/>
      <c r="BR159" s="2"/>
    </row>
    <row r="160" spans="2:70" x14ac:dyDescent="0.15">
      <c r="B160" s="51"/>
      <c r="G160" s="2"/>
      <c r="H160" s="2"/>
      <c r="I160" s="2"/>
      <c r="J160" s="2"/>
      <c r="K160" s="2"/>
      <c r="L160" s="2"/>
      <c r="M160" s="2"/>
      <c r="N160" s="2"/>
      <c r="BK160" s="2"/>
      <c r="BL160" s="2"/>
      <c r="BM160" s="2"/>
      <c r="BN160" s="2"/>
      <c r="BO160" s="2"/>
      <c r="BP160" s="2"/>
      <c r="BQ160" s="2"/>
      <c r="BR160" s="2"/>
    </row>
    <row r="161" spans="2:70" x14ac:dyDescent="0.15">
      <c r="B161" s="51"/>
      <c r="G161" s="2"/>
      <c r="H161" s="2"/>
      <c r="I161" s="2"/>
      <c r="J161" s="2"/>
      <c r="K161" s="2"/>
      <c r="L161" s="2"/>
      <c r="M161" s="2"/>
      <c r="N161" s="2"/>
      <c r="BK161" s="2"/>
      <c r="BL161" s="2"/>
      <c r="BM161" s="2"/>
      <c r="BN161" s="2"/>
      <c r="BO161" s="2"/>
      <c r="BP161" s="2"/>
      <c r="BQ161" s="2"/>
      <c r="BR161" s="2"/>
    </row>
    <row r="162" spans="2:70" x14ac:dyDescent="0.15">
      <c r="B162" s="51"/>
      <c r="G162" s="2"/>
      <c r="H162" s="2"/>
      <c r="I162" s="2"/>
      <c r="J162" s="2"/>
      <c r="K162" s="2"/>
      <c r="L162" s="2"/>
      <c r="M162" s="2"/>
      <c r="N162" s="2"/>
      <c r="BK162" s="2"/>
      <c r="BL162" s="2"/>
      <c r="BM162" s="2"/>
      <c r="BN162" s="2"/>
      <c r="BO162" s="2"/>
      <c r="BP162" s="2"/>
      <c r="BQ162" s="2"/>
      <c r="BR162" s="2"/>
    </row>
    <row r="163" spans="2:70" x14ac:dyDescent="0.15">
      <c r="B163" s="51"/>
      <c r="G163" s="2"/>
      <c r="H163" s="2"/>
      <c r="I163" s="2"/>
      <c r="J163" s="2"/>
      <c r="K163" s="2"/>
      <c r="L163" s="2"/>
      <c r="M163" s="2"/>
      <c r="N163" s="2"/>
      <c r="BK163" s="2"/>
      <c r="BL163" s="2"/>
      <c r="BM163" s="2"/>
      <c r="BN163" s="2"/>
      <c r="BO163" s="2"/>
      <c r="BP163" s="2"/>
      <c r="BQ163" s="2"/>
      <c r="BR163" s="2"/>
    </row>
    <row r="164" spans="2:70" x14ac:dyDescent="0.15">
      <c r="B164" s="51"/>
      <c r="G164" s="2"/>
      <c r="H164" s="2"/>
      <c r="I164" s="2"/>
      <c r="J164" s="2"/>
      <c r="K164" s="2"/>
      <c r="L164" s="2"/>
      <c r="M164" s="2"/>
      <c r="N164" s="2"/>
      <c r="BK164" s="2"/>
      <c r="BL164" s="2"/>
      <c r="BM164" s="2"/>
      <c r="BN164" s="2"/>
      <c r="BO164" s="2"/>
      <c r="BP164" s="2"/>
      <c r="BQ164" s="2"/>
      <c r="BR164" s="2"/>
    </row>
    <row r="165" spans="2:70" x14ac:dyDescent="0.15">
      <c r="B165" s="51"/>
      <c r="G165" s="2"/>
      <c r="H165" s="2"/>
      <c r="I165" s="2"/>
      <c r="J165" s="2"/>
      <c r="K165" s="2"/>
      <c r="L165" s="2"/>
      <c r="M165" s="2"/>
      <c r="N165" s="2"/>
      <c r="BK165" s="2"/>
      <c r="BL165" s="2"/>
      <c r="BM165" s="2"/>
      <c r="BN165" s="2"/>
      <c r="BO165" s="2"/>
      <c r="BP165" s="2"/>
      <c r="BQ165" s="2"/>
      <c r="BR165" s="2"/>
    </row>
    <row r="166" spans="2:70" x14ac:dyDescent="0.15">
      <c r="B166" s="51"/>
      <c r="G166" s="2"/>
      <c r="H166" s="2"/>
      <c r="I166" s="2"/>
      <c r="J166" s="2"/>
      <c r="K166" s="2"/>
      <c r="L166" s="2"/>
      <c r="M166" s="2"/>
      <c r="N166" s="2"/>
      <c r="BK166" s="2"/>
      <c r="BL166" s="2"/>
      <c r="BM166" s="2"/>
      <c r="BN166" s="2"/>
      <c r="BO166" s="2"/>
      <c r="BP166" s="2"/>
      <c r="BQ166" s="2"/>
      <c r="BR166" s="2"/>
    </row>
    <row r="167" spans="2:70" x14ac:dyDescent="0.15">
      <c r="B167" s="51"/>
      <c r="G167" s="2"/>
      <c r="H167" s="2"/>
      <c r="I167" s="2"/>
      <c r="J167" s="2"/>
      <c r="K167" s="2"/>
      <c r="L167" s="2"/>
      <c r="M167" s="2"/>
      <c r="N167" s="2"/>
      <c r="BK167" s="2"/>
      <c r="BL167" s="2"/>
      <c r="BM167" s="2"/>
      <c r="BN167" s="2"/>
      <c r="BO167" s="2"/>
      <c r="BP167" s="2"/>
      <c r="BQ167" s="2"/>
      <c r="BR167" s="2"/>
    </row>
    <row r="168" spans="2:70" x14ac:dyDescent="0.15">
      <c r="B168" s="51"/>
      <c r="G168" s="2"/>
      <c r="H168" s="2"/>
      <c r="I168" s="2"/>
      <c r="J168" s="2"/>
      <c r="K168" s="2"/>
      <c r="L168" s="2"/>
      <c r="M168" s="2"/>
      <c r="N168" s="2"/>
      <c r="BK168" s="2"/>
      <c r="BL168" s="2"/>
      <c r="BM168" s="2"/>
      <c r="BN168" s="2"/>
      <c r="BO168" s="2"/>
      <c r="BP168" s="2"/>
      <c r="BQ168" s="2"/>
      <c r="BR168" s="2"/>
    </row>
    <row r="169" spans="2:70" x14ac:dyDescent="0.15">
      <c r="B169" s="51"/>
      <c r="G169" s="2"/>
      <c r="H169" s="2"/>
      <c r="I169" s="2"/>
      <c r="J169" s="2"/>
      <c r="K169" s="2"/>
      <c r="L169" s="2"/>
      <c r="M169" s="2"/>
      <c r="N169" s="2"/>
      <c r="BK169" s="2"/>
      <c r="BL169" s="2"/>
      <c r="BM169" s="2"/>
      <c r="BN169" s="2"/>
      <c r="BO169" s="2"/>
      <c r="BP169" s="2"/>
      <c r="BQ169" s="2"/>
      <c r="BR169" s="2"/>
    </row>
    <row r="170" spans="2:70" x14ac:dyDescent="0.15">
      <c r="B170" s="51"/>
      <c r="G170" s="2"/>
      <c r="H170" s="2"/>
      <c r="I170" s="2"/>
      <c r="J170" s="2"/>
      <c r="K170" s="2"/>
      <c r="L170" s="2"/>
      <c r="M170" s="2"/>
      <c r="N170" s="2"/>
      <c r="BK170" s="2"/>
      <c r="BL170" s="2"/>
      <c r="BM170" s="2"/>
      <c r="BN170" s="2"/>
      <c r="BO170" s="2"/>
      <c r="BP170" s="2"/>
      <c r="BQ170" s="2"/>
      <c r="BR170" s="2"/>
    </row>
    <row r="171" spans="2:70" x14ac:dyDescent="0.15">
      <c r="B171" s="51"/>
      <c r="G171" s="2"/>
      <c r="H171" s="2"/>
      <c r="I171" s="2"/>
      <c r="J171" s="2"/>
      <c r="K171" s="2"/>
      <c r="L171" s="2"/>
      <c r="M171" s="2"/>
      <c r="N171" s="2"/>
      <c r="BK171" s="2"/>
      <c r="BL171" s="2"/>
      <c r="BM171" s="2"/>
      <c r="BN171" s="2"/>
      <c r="BO171" s="2"/>
      <c r="BP171" s="2"/>
      <c r="BQ171" s="2"/>
      <c r="BR171" s="2"/>
    </row>
    <row r="172" spans="2:70" x14ac:dyDescent="0.15">
      <c r="B172" s="51"/>
      <c r="G172" s="2"/>
      <c r="H172" s="2"/>
      <c r="I172" s="2"/>
      <c r="J172" s="2"/>
      <c r="K172" s="2"/>
      <c r="L172" s="2"/>
      <c r="M172" s="2"/>
      <c r="N172" s="2"/>
      <c r="BK172" s="2"/>
      <c r="BL172" s="2"/>
      <c r="BM172" s="2"/>
      <c r="BN172" s="2"/>
      <c r="BO172" s="2"/>
      <c r="BP172" s="2"/>
      <c r="BQ172" s="2"/>
      <c r="BR172" s="2"/>
    </row>
    <row r="173" spans="2:70" x14ac:dyDescent="0.15">
      <c r="B173" s="51"/>
      <c r="G173" s="2"/>
      <c r="H173" s="2"/>
      <c r="I173" s="2"/>
      <c r="J173" s="2"/>
      <c r="K173" s="2"/>
      <c r="L173" s="2"/>
      <c r="M173" s="2"/>
      <c r="N173" s="2"/>
      <c r="BK173" s="2"/>
      <c r="BL173" s="2"/>
      <c r="BM173" s="2"/>
      <c r="BN173" s="2"/>
      <c r="BO173" s="2"/>
      <c r="BP173" s="2"/>
      <c r="BQ173" s="2"/>
      <c r="BR173" s="2"/>
    </row>
    <row r="174" spans="2:70" x14ac:dyDescent="0.15">
      <c r="B174" s="51"/>
      <c r="G174" s="2"/>
      <c r="H174" s="2"/>
      <c r="I174" s="2"/>
      <c r="J174" s="2"/>
      <c r="K174" s="2"/>
      <c r="L174" s="2"/>
      <c r="M174" s="2"/>
      <c r="N174" s="2"/>
      <c r="BK174" s="2"/>
      <c r="BL174" s="2"/>
      <c r="BM174" s="2"/>
      <c r="BN174" s="2"/>
      <c r="BO174" s="2"/>
      <c r="BP174" s="2"/>
      <c r="BQ174" s="2"/>
      <c r="BR174" s="2"/>
    </row>
    <row r="175" spans="2:70" x14ac:dyDescent="0.15">
      <c r="B175" s="51"/>
      <c r="G175" s="2"/>
      <c r="H175" s="2"/>
      <c r="I175" s="2"/>
      <c r="J175" s="2"/>
      <c r="K175" s="2"/>
      <c r="L175" s="2"/>
      <c r="M175" s="2"/>
      <c r="N175" s="2"/>
      <c r="BK175" s="2"/>
      <c r="BL175" s="2"/>
      <c r="BM175" s="2"/>
      <c r="BN175" s="2"/>
      <c r="BO175" s="2"/>
      <c r="BP175" s="2"/>
      <c r="BQ175" s="2"/>
      <c r="BR175" s="2"/>
    </row>
    <row r="176" spans="2:70" x14ac:dyDescent="0.15">
      <c r="B176" s="51"/>
      <c r="G176" s="2"/>
      <c r="H176" s="2"/>
      <c r="I176" s="2"/>
      <c r="J176" s="2"/>
      <c r="K176" s="2"/>
      <c r="L176" s="2"/>
      <c r="M176" s="2"/>
      <c r="N176" s="2"/>
      <c r="BK176" s="2"/>
      <c r="BL176" s="2"/>
      <c r="BM176" s="2"/>
      <c r="BN176" s="2"/>
      <c r="BO176" s="2"/>
      <c r="BP176" s="2"/>
      <c r="BQ176" s="2"/>
      <c r="BR176" s="2"/>
    </row>
    <row r="177" spans="2:70" x14ac:dyDescent="0.15">
      <c r="B177" s="51"/>
      <c r="G177" s="2"/>
      <c r="H177" s="2"/>
      <c r="I177" s="2"/>
      <c r="J177" s="2"/>
      <c r="K177" s="2"/>
      <c r="L177" s="2"/>
      <c r="M177" s="2"/>
      <c r="N177" s="2"/>
      <c r="BK177" s="2"/>
      <c r="BL177" s="2"/>
      <c r="BM177" s="2"/>
      <c r="BN177" s="2"/>
      <c r="BO177" s="2"/>
      <c r="BP177" s="2"/>
      <c r="BQ177" s="2"/>
      <c r="BR177" s="2"/>
    </row>
    <row r="178" spans="2:70" x14ac:dyDescent="0.15">
      <c r="B178" s="51"/>
      <c r="G178" s="2"/>
      <c r="H178" s="2"/>
      <c r="I178" s="2"/>
      <c r="J178" s="2"/>
      <c r="K178" s="2"/>
      <c r="L178" s="2"/>
      <c r="M178" s="2"/>
      <c r="N178" s="2"/>
      <c r="BK178" s="2"/>
      <c r="BL178" s="2"/>
      <c r="BM178" s="2"/>
      <c r="BN178" s="2"/>
      <c r="BO178" s="2"/>
      <c r="BP178" s="2"/>
      <c r="BQ178" s="2"/>
      <c r="BR178" s="2"/>
    </row>
    <row r="179" spans="2:70" x14ac:dyDescent="0.15">
      <c r="B179" s="51"/>
      <c r="G179" s="2"/>
      <c r="H179" s="2"/>
      <c r="I179" s="2"/>
      <c r="J179" s="2"/>
      <c r="K179" s="2"/>
      <c r="L179" s="2"/>
      <c r="M179" s="2"/>
      <c r="N179" s="2"/>
      <c r="BK179" s="2"/>
      <c r="BL179" s="2"/>
      <c r="BM179" s="2"/>
      <c r="BN179" s="2"/>
      <c r="BO179" s="2"/>
      <c r="BP179" s="2"/>
      <c r="BQ179" s="2"/>
      <c r="BR179" s="2"/>
    </row>
    <row r="180" spans="2:70" x14ac:dyDescent="0.15">
      <c r="B180" s="51"/>
      <c r="G180" s="2"/>
      <c r="H180" s="2"/>
      <c r="I180" s="2"/>
      <c r="J180" s="2"/>
      <c r="K180" s="2"/>
      <c r="L180" s="2"/>
      <c r="M180" s="2"/>
      <c r="N180" s="2"/>
      <c r="BK180" s="2"/>
      <c r="BL180" s="2"/>
      <c r="BM180" s="2"/>
      <c r="BN180" s="2"/>
      <c r="BO180" s="2"/>
      <c r="BP180" s="2"/>
      <c r="BQ180" s="2"/>
      <c r="BR180" s="2"/>
    </row>
    <row r="181" spans="2:70" x14ac:dyDescent="0.15">
      <c r="B181" s="51"/>
      <c r="G181" s="2"/>
      <c r="H181" s="2"/>
      <c r="I181" s="2"/>
      <c r="J181" s="2"/>
      <c r="K181" s="2"/>
      <c r="L181" s="2"/>
      <c r="M181" s="2"/>
      <c r="N181" s="2"/>
      <c r="BK181" s="2"/>
      <c r="BL181" s="2"/>
      <c r="BM181" s="2"/>
      <c r="BN181" s="2"/>
      <c r="BO181" s="2"/>
      <c r="BP181" s="2"/>
      <c r="BQ181" s="2"/>
      <c r="BR181" s="2"/>
    </row>
    <row r="182" spans="2:70" x14ac:dyDescent="0.15">
      <c r="B182" s="51"/>
      <c r="G182" s="2"/>
      <c r="H182" s="2"/>
      <c r="I182" s="2"/>
      <c r="J182" s="2"/>
      <c r="K182" s="2"/>
      <c r="L182" s="2"/>
      <c r="M182" s="2"/>
      <c r="N182" s="2"/>
      <c r="BK182" s="2"/>
      <c r="BL182" s="2"/>
      <c r="BM182" s="2"/>
      <c r="BN182" s="2"/>
      <c r="BO182" s="2"/>
      <c r="BP182" s="2"/>
      <c r="BQ182" s="2"/>
      <c r="BR182" s="2"/>
    </row>
    <row r="183" spans="2:70" x14ac:dyDescent="0.15">
      <c r="B183" s="51"/>
      <c r="G183" s="2"/>
      <c r="H183" s="2"/>
      <c r="I183" s="2"/>
      <c r="J183" s="2"/>
      <c r="K183" s="2"/>
      <c r="L183" s="2"/>
      <c r="M183" s="2"/>
      <c r="N183" s="2"/>
      <c r="BK183" s="2"/>
      <c r="BL183" s="2"/>
      <c r="BM183" s="2"/>
      <c r="BN183" s="2"/>
      <c r="BO183" s="2"/>
      <c r="BP183" s="2"/>
      <c r="BQ183" s="2"/>
      <c r="BR183" s="2"/>
    </row>
    <row r="184" spans="2:70" x14ac:dyDescent="0.15">
      <c r="B184" s="51"/>
      <c r="G184" s="2"/>
      <c r="H184" s="2"/>
      <c r="I184" s="2"/>
      <c r="J184" s="2"/>
      <c r="K184" s="2"/>
      <c r="L184" s="2"/>
      <c r="M184" s="2"/>
      <c r="N184" s="2"/>
      <c r="BK184" s="2"/>
      <c r="BL184" s="2"/>
      <c r="BM184" s="2"/>
      <c r="BN184" s="2"/>
      <c r="BO184" s="2"/>
      <c r="BP184" s="2"/>
      <c r="BQ184" s="2"/>
      <c r="BR184" s="2"/>
    </row>
    <row r="185" spans="2:70" x14ac:dyDescent="0.15">
      <c r="B185" s="51"/>
      <c r="G185" s="2"/>
      <c r="H185" s="2"/>
      <c r="I185" s="2"/>
      <c r="J185" s="2"/>
      <c r="K185" s="2"/>
      <c r="L185" s="2"/>
      <c r="M185" s="2"/>
      <c r="N185" s="2"/>
      <c r="BK185" s="2"/>
      <c r="BL185" s="2"/>
      <c r="BM185" s="2"/>
      <c r="BN185" s="2"/>
      <c r="BO185" s="2"/>
      <c r="BP185" s="2"/>
      <c r="BQ185" s="2"/>
      <c r="BR185" s="2"/>
    </row>
    <row r="186" spans="2:70" x14ac:dyDescent="0.15">
      <c r="B186" s="51"/>
      <c r="G186" s="2"/>
      <c r="H186" s="2"/>
      <c r="I186" s="2"/>
      <c r="J186" s="2"/>
      <c r="K186" s="2"/>
      <c r="L186" s="2"/>
      <c r="M186" s="2"/>
      <c r="N186" s="2"/>
      <c r="BK186" s="2"/>
      <c r="BL186" s="2"/>
      <c r="BM186" s="2"/>
      <c r="BN186" s="2"/>
      <c r="BO186" s="2"/>
      <c r="BP186" s="2"/>
      <c r="BQ186" s="2"/>
      <c r="BR186" s="2"/>
    </row>
    <row r="187" spans="2:70" x14ac:dyDescent="0.15">
      <c r="B187" s="51"/>
      <c r="G187" s="2"/>
      <c r="H187" s="2"/>
      <c r="I187" s="2"/>
      <c r="J187" s="2"/>
      <c r="K187" s="2"/>
      <c r="L187" s="2"/>
      <c r="M187" s="2"/>
      <c r="N187" s="2"/>
      <c r="BK187" s="2"/>
      <c r="BL187" s="2"/>
      <c r="BM187" s="2"/>
      <c r="BN187" s="2"/>
      <c r="BO187" s="2"/>
      <c r="BP187" s="2"/>
      <c r="BQ187" s="2"/>
      <c r="BR187" s="2"/>
    </row>
    <row r="188" spans="2:70" x14ac:dyDescent="0.15">
      <c r="B188" s="51"/>
      <c r="G188" s="2"/>
      <c r="H188" s="2"/>
      <c r="I188" s="2"/>
      <c r="J188" s="2"/>
      <c r="K188" s="2"/>
      <c r="L188" s="2"/>
      <c r="M188" s="2"/>
      <c r="N188" s="2"/>
      <c r="BK188" s="2"/>
      <c r="BL188" s="2"/>
      <c r="BM188" s="2"/>
      <c r="BN188" s="2"/>
      <c r="BO188" s="2"/>
      <c r="BP188" s="2"/>
      <c r="BQ188" s="2"/>
      <c r="BR188" s="2"/>
    </row>
    <row r="189" spans="2:70" x14ac:dyDescent="0.15">
      <c r="B189" s="51"/>
      <c r="G189" s="2"/>
      <c r="H189" s="2"/>
      <c r="I189" s="2"/>
      <c r="J189" s="2"/>
      <c r="K189" s="2"/>
      <c r="L189" s="2"/>
      <c r="M189" s="2"/>
      <c r="N189" s="2"/>
      <c r="BK189" s="2"/>
      <c r="BL189" s="2"/>
      <c r="BM189" s="2"/>
      <c r="BN189" s="2"/>
      <c r="BO189" s="2"/>
      <c r="BP189" s="2"/>
      <c r="BQ189" s="2"/>
      <c r="BR189" s="2"/>
    </row>
    <row r="190" spans="2:70" x14ac:dyDescent="0.15">
      <c r="B190" s="51"/>
      <c r="G190" s="2"/>
      <c r="H190" s="2"/>
      <c r="I190" s="2"/>
      <c r="J190" s="2"/>
      <c r="K190" s="2"/>
      <c r="L190" s="2"/>
      <c r="M190" s="2"/>
      <c r="N190" s="2"/>
      <c r="BK190" s="2"/>
      <c r="BL190" s="2"/>
      <c r="BM190" s="2"/>
      <c r="BN190" s="2"/>
      <c r="BO190" s="2"/>
      <c r="BP190" s="2"/>
      <c r="BQ190" s="2"/>
      <c r="BR190" s="2"/>
    </row>
    <row r="191" spans="2:70" x14ac:dyDescent="0.15">
      <c r="B191" s="51"/>
      <c r="G191" s="2"/>
      <c r="H191" s="2"/>
      <c r="I191" s="2"/>
      <c r="J191" s="2"/>
      <c r="K191" s="2"/>
      <c r="L191" s="2"/>
      <c r="M191" s="2"/>
      <c r="N191" s="2"/>
      <c r="BK191" s="2"/>
      <c r="BL191" s="2"/>
      <c r="BM191" s="2"/>
      <c r="BN191" s="2"/>
      <c r="BO191" s="2"/>
      <c r="BP191" s="2"/>
      <c r="BQ191" s="2"/>
      <c r="BR191" s="2"/>
    </row>
    <row r="192" spans="2:70" x14ac:dyDescent="0.15">
      <c r="B192" s="51"/>
      <c r="G192" s="2"/>
      <c r="H192" s="2"/>
      <c r="I192" s="2"/>
      <c r="J192" s="2"/>
      <c r="K192" s="2"/>
      <c r="L192" s="2"/>
      <c r="M192" s="2"/>
      <c r="N192" s="2"/>
      <c r="BK192" s="2"/>
      <c r="BL192" s="2"/>
      <c r="BM192" s="2"/>
      <c r="BN192" s="2"/>
      <c r="BO192" s="2"/>
      <c r="BP192" s="2"/>
      <c r="BQ192" s="2"/>
      <c r="BR192" s="2"/>
    </row>
    <row r="193" spans="2:70" x14ac:dyDescent="0.15">
      <c r="B193" s="51"/>
      <c r="G193" s="2"/>
      <c r="H193" s="2"/>
      <c r="I193" s="2"/>
      <c r="J193" s="2"/>
      <c r="K193" s="2"/>
      <c r="L193" s="2"/>
      <c r="M193" s="2"/>
      <c r="N193" s="2"/>
      <c r="BK193" s="2"/>
      <c r="BL193" s="2"/>
      <c r="BM193" s="2"/>
      <c r="BN193" s="2"/>
      <c r="BO193" s="2"/>
      <c r="BP193" s="2"/>
      <c r="BQ193" s="2"/>
      <c r="BR193" s="2"/>
    </row>
    <row r="194" spans="2:70" x14ac:dyDescent="0.15">
      <c r="B194" s="51"/>
      <c r="G194" s="2"/>
      <c r="H194" s="2"/>
      <c r="I194" s="2"/>
      <c r="J194" s="2"/>
      <c r="K194" s="2"/>
      <c r="L194" s="2"/>
      <c r="M194" s="2"/>
      <c r="N194" s="2"/>
      <c r="BK194" s="2"/>
      <c r="BL194" s="2"/>
      <c r="BM194" s="2"/>
      <c r="BN194" s="2"/>
      <c r="BO194" s="2"/>
      <c r="BP194" s="2"/>
      <c r="BQ194" s="2"/>
      <c r="BR194" s="2"/>
    </row>
    <row r="195" spans="2:70" x14ac:dyDescent="0.15">
      <c r="B195" s="51"/>
      <c r="G195" s="2"/>
      <c r="H195" s="2"/>
      <c r="I195" s="2"/>
      <c r="J195" s="2"/>
      <c r="K195" s="2"/>
      <c r="L195" s="2"/>
      <c r="M195" s="2"/>
      <c r="N195" s="2"/>
      <c r="BK195" s="2"/>
      <c r="BL195" s="2"/>
      <c r="BM195" s="2"/>
      <c r="BN195" s="2"/>
      <c r="BO195" s="2"/>
      <c r="BP195" s="2"/>
      <c r="BQ195" s="2"/>
      <c r="BR195" s="2"/>
    </row>
    <row r="196" spans="2:70" x14ac:dyDescent="0.15">
      <c r="B196" s="51"/>
      <c r="G196" s="2"/>
      <c r="H196" s="2"/>
      <c r="I196" s="2"/>
      <c r="J196" s="2"/>
      <c r="K196" s="2"/>
      <c r="L196" s="2"/>
      <c r="M196" s="2"/>
      <c r="N196" s="2"/>
      <c r="BK196" s="2"/>
      <c r="BL196" s="2"/>
      <c r="BM196" s="2"/>
      <c r="BN196" s="2"/>
      <c r="BO196" s="2"/>
      <c r="BP196" s="2"/>
      <c r="BQ196" s="2"/>
      <c r="BR196" s="2"/>
    </row>
    <row r="197" spans="2:70" x14ac:dyDescent="0.15">
      <c r="B197" s="51"/>
      <c r="G197" s="2"/>
      <c r="H197" s="2"/>
      <c r="I197" s="2"/>
      <c r="J197" s="2"/>
      <c r="K197" s="2"/>
      <c r="L197" s="2"/>
      <c r="M197" s="2"/>
      <c r="N197" s="2"/>
      <c r="BK197" s="2"/>
      <c r="BL197" s="2"/>
      <c r="BM197" s="2"/>
      <c r="BN197" s="2"/>
      <c r="BO197" s="2"/>
      <c r="BP197" s="2"/>
      <c r="BQ197" s="2"/>
      <c r="BR197" s="2"/>
    </row>
    <row r="198" spans="2:70" x14ac:dyDescent="0.15">
      <c r="B198" s="51"/>
      <c r="G198" s="2"/>
      <c r="H198" s="2"/>
      <c r="I198" s="2"/>
      <c r="J198" s="2"/>
      <c r="K198" s="2"/>
      <c r="L198" s="2"/>
      <c r="M198" s="2"/>
      <c r="N198" s="2"/>
      <c r="BK198" s="2"/>
      <c r="BL198" s="2"/>
      <c r="BM198" s="2"/>
      <c r="BN198" s="2"/>
      <c r="BO198" s="2"/>
      <c r="BP198" s="2"/>
      <c r="BQ198" s="2"/>
      <c r="BR198" s="2"/>
    </row>
    <row r="199" spans="2:70" x14ac:dyDescent="0.15">
      <c r="B199" s="51"/>
      <c r="G199" s="2"/>
      <c r="H199" s="2"/>
      <c r="I199" s="2"/>
      <c r="J199" s="2"/>
      <c r="K199" s="2"/>
      <c r="L199" s="2"/>
      <c r="M199" s="2"/>
      <c r="N199" s="2"/>
      <c r="BK199" s="2"/>
      <c r="BL199" s="2"/>
      <c r="BM199" s="2"/>
      <c r="BN199" s="2"/>
      <c r="BO199" s="2"/>
      <c r="BP199" s="2"/>
      <c r="BQ199" s="2"/>
      <c r="BR199" s="2"/>
    </row>
    <row r="200" spans="2:70" x14ac:dyDescent="0.15">
      <c r="B200" s="51"/>
      <c r="G200" s="2"/>
      <c r="H200" s="2"/>
      <c r="I200" s="2"/>
      <c r="J200" s="2"/>
      <c r="K200" s="2"/>
      <c r="L200" s="2"/>
      <c r="M200" s="2"/>
      <c r="N200" s="2"/>
      <c r="BK200" s="2"/>
      <c r="BL200" s="2"/>
      <c r="BM200" s="2"/>
      <c r="BN200" s="2"/>
      <c r="BO200" s="2"/>
      <c r="BP200" s="2"/>
      <c r="BQ200" s="2"/>
      <c r="BR200" s="2"/>
    </row>
    <row r="201" spans="2:70" x14ac:dyDescent="0.15">
      <c r="B201" s="51"/>
      <c r="G201" s="2"/>
      <c r="H201" s="2"/>
      <c r="I201" s="2"/>
      <c r="J201" s="2"/>
      <c r="K201" s="2"/>
      <c r="L201" s="2"/>
      <c r="M201" s="2"/>
      <c r="N201" s="2"/>
      <c r="BK201" s="2"/>
      <c r="BL201" s="2"/>
      <c r="BM201" s="2"/>
      <c r="BN201" s="2"/>
      <c r="BO201" s="2"/>
      <c r="BP201" s="2"/>
      <c r="BQ201" s="2"/>
      <c r="BR201" s="2"/>
    </row>
    <row r="202" spans="2:70" x14ac:dyDescent="0.15">
      <c r="B202" s="51"/>
      <c r="G202" s="2"/>
      <c r="H202" s="2"/>
      <c r="I202" s="2"/>
      <c r="J202" s="2"/>
      <c r="K202" s="2"/>
      <c r="L202" s="2"/>
      <c r="M202" s="2"/>
      <c r="N202" s="2"/>
      <c r="BK202" s="2"/>
      <c r="BL202" s="2"/>
      <c r="BM202" s="2"/>
      <c r="BN202" s="2"/>
      <c r="BO202" s="2"/>
      <c r="BP202" s="2"/>
      <c r="BQ202" s="2"/>
      <c r="BR202" s="2"/>
    </row>
    <row r="203" spans="2:70" x14ac:dyDescent="0.15">
      <c r="B203" s="51"/>
      <c r="G203" s="2"/>
      <c r="H203" s="2"/>
      <c r="I203" s="2"/>
      <c r="J203" s="2"/>
      <c r="K203" s="2"/>
      <c r="L203" s="2"/>
      <c r="M203" s="2"/>
      <c r="N203" s="2"/>
      <c r="BK203" s="2"/>
      <c r="BL203" s="2"/>
      <c r="BM203" s="2"/>
      <c r="BN203" s="2"/>
      <c r="BO203" s="2"/>
      <c r="BP203" s="2"/>
      <c r="BQ203" s="2"/>
      <c r="BR203" s="2"/>
    </row>
    <row r="204" spans="2:70" x14ac:dyDescent="0.15">
      <c r="B204" s="51"/>
      <c r="G204" s="2"/>
      <c r="H204" s="2"/>
      <c r="I204" s="2"/>
      <c r="J204" s="2"/>
      <c r="K204" s="2"/>
      <c r="L204" s="2"/>
      <c r="M204" s="2"/>
      <c r="N204" s="2"/>
      <c r="BK204" s="2"/>
      <c r="BL204" s="2"/>
      <c r="BM204" s="2"/>
      <c r="BN204" s="2"/>
      <c r="BO204" s="2"/>
      <c r="BP204" s="2"/>
      <c r="BQ204" s="2"/>
      <c r="BR204" s="2"/>
    </row>
    <row r="205" spans="2:70" x14ac:dyDescent="0.15">
      <c r="B205" s="51"/>
      <c r="G205" s="2"/>
      <c r="H205" s="2"/>
      <c r="I205" s="2"/>
      <c r="J205" s="2"/>
      <c r="K205" s="2"/>
      <c r="L205" s="2"/>
      <c r="M205" s="2"/>
      <c r="N205" s="2"/>
      <c r="BK205" s="2"/>
      <c r="BL205" s="2"/>
      <c r="BM205" s="2"/>
      <c r="BN205" s="2"/>
      <c r="BO205" s="2"/>
      <c r="BP205" s="2"/>
      <c r="BQ205" s="2"/>
      <c r="BR205" s="2"/>
    </row>
    <row r="206" spans="2:70" x14ac:dyDescent="0.15">
      <c r="B206" s="51"/>
      <c r="G206" s="2"/>
      <c r="H206" s="2"/>
      <c r="I206" s="2"/>
      <c r="J206" s="2"/>
      <c r="K206" s="2"/>
      <c r="L206" s="2"/>
      <c r="M206" s="2"/>
      <c r="N206" s="2"/>
      <c r="BK206" s="2"/>
      <c r="BL206" s="2"/>
      <c r="BM206" s="2"/>
      <c r="BN206" s="2"/>
      <c r="BO206" s="2"/>
      <c r="BP206" s="2"/>
      <c r="BQ206" s="2"/>
      <c r="BR206" s="2"/>
    </row>
    <row r="207" spans="2:70" x14ac:dyDescent="0.15">
      <c r="B207" s="51"/>
      <c r="G207" s="2"/>
      <c r="H207" s="2"/>
      <c r="I207" s="2"/>
      <c r="J207" s="2"/>
      <c r="K207" s="2"/>
      <c r="L207" s="2"/>
      <c r="M207" s="2"/>
      <c r="N207" s="2"/>
      <c r="BK207" s="2"/>
      <c r="BL207" s="2"/>
      <c r="BM207" s="2"/>
      <c r="BN207" s="2"/>
      <c r="BO207" s="2"/>
      <c r="BP207" s="2"/>
      <c r="BQ207" s="2"/>
      <c r="BR207" s="2"/>
    </row>
    <row r="208" spans="2:70" x14ac:dyDescent="0.15">
      <c r="B208" s="51"/>
      <c r="G208" s="2"/>
      <c r="H208" s="2"/>
      <c r="I208" s="2"/>
      <c r="J208" s="2"/>
      <c r="K208" s="2"/>
      <c r="L208" s="2"/>
      <c r="M208" s="2"/>
      <c r="N208" s="2"/>
      <c r="BK208" s="2"/>
      <c r="BL208" s="2"/>
      <c r="BM208" s="2"/>
      <c r="BN208" s="2"/>
      <c r="BO208" s="2"/>
      <c r="BP208" s="2"/>
      <c r="BQ208" s="2"/>
      <c r="BR208" s="2"/>
    </row>
    <row r="209" spans="2:70" x14ac:dyDescent="0.15">
      <c r="B209" s="51"/>
      <c r="G209" s="2"/>
      <c r="H209" s="2"/>
      <c r="I209" s="2"/>
      <c r="J209" s="2"/>
      <c r="K209" s="2"/>
      <c r="L209" s="2"/>
      <c r="M209" s="2"/>
      <c r="N209" s="2"/>
      <c r="BK209" s="2"/>
      <c r="BL209" s="2"/>
      <c r="BM209" s="2"/>
      <c r="BN209" s="2"/>
      <c r="BO209" s="2"/>
      <c r="BP209" s="2"/>
      <c r="BQ209" s="2"/>
      <c r="BR209" s="2"/>
    </row>
    <row r="210" spans="2:70" x14ac:dyDescent="0.15">
      <c r="B210" s="51"/>
      <c r="G210" s="2"/>
      <c r="H210" s="2"/>
      <c r="I210" s="2"/>
      <c r="J210" s="2"/>
      <c r="K210" s="2"/>
      <c r="L210" s="2"/>
      <c r="M210" s="2"/>
      <c r="N210" s="2"/>
      <c r="BK210" s="2"/>
      <c r="BL210" s="2"/>
      <c r="BM210" s="2"/>
      <c r="BN210" s="2"/>
      <c r="BO210" s="2"/>
      <c r="BP210" s="2"/>
      <c r="BQ210" s="2"/>
      <c r="BR210" s="2"/>
    </row>
    <row r="211" spans="2:70" x14ac:dyDescent="0.15">
      <c r="B211" s="51"/>
      <c r="G211" s="2"/>
      <c r="H211" s="2"/>
      <c r="I211" s="2"/>
      <c r="J211" s="2"/>
      <c r="K211" s="2"/>
      <c r="L211" s="2"/>
      <c r="M211" s="2"/>
      <c r="N211" s="2"/>
      <c r="BK211" s="2"/>
      <c r="BL211" s="2"/>
      <c r="BM211" s="2"/>
      <c r="BN211" s="2"/>
      <c r="BO211" s="2"/>
      <c r="BP211" s="2"/>
      <c r="BQ211" s="2"/>
      <c r="BR211" s="2"/>
    </row>
    <row r="212" spans="2:70" x14ac:dyDescent="0.15">
      <c r="B212" s="51"/>
      <c r="G212" s="2"/>
      <c r="H212" s="2"/>
      <c r="I212" s="2"/>
      <c r="J212" s="2"/>
      <c r="K212" s="2"/>
      <c r="L212" s="2"/>
      <c r="M212" s="2"/>
      <c r="N212" s="2"/>
      <c r="BK212" s="2"/>
      <c r="BL212" s="2"/>
      <c r="BM212" s="2"/>
      <c r="BN212" s="2"/>
      <c r="BO212" s="2"/>
      <c r="BP212" s="2"/>
      <c r="BQ212" s="2"/>
      <c r="BR212" s="2"/>
    </row>
    <row r="213" spans="2:70" x14ac:dyDescent="0.15">
      <c r="B213" s="51"/>
      <c r="G213" s="2"/>
      <c r="H213" s="2"/>
      <c r="I213" s="2"/>
      <c r="J213" s="2"/>
      <c r="K213" s="2"/>
      <c r="L213" s="2"/>
      <c r="M213" s="2"/>
      <c r="N213" s="2"/>
      <c r="BK213" s="2"/>
      <c r="BL213" s="2"/>
      <c r="BM213" s="2"/>
      <c r="BN213" s="2"/>
      <c r="BO213" s="2"/>
      <c r="BP213" s="2"/>
      <c r="BQ213" s="2"/>
      <c r="BR213" s="2"/>
    </row>
    <row r="214" spans="2:70" x14ac:dyDescent="0.15">
      <c r="B214" s="51"/>
      <c r="G214" s="2"/>
      <c r="H214" s="2"/>
      <c r="I214" s="2"/>
      <c r="J214" s="2"/>
      <c r="K214" s="2"/>
      <c r="L214" s="2"/>
      <c r="M214" s="2"/>
      <c r="N214" s="2"/>
      <c r="BK214" s="2"/>
      <c r="BL214" s="2"/>
      <c r="BM214" s="2"/>
      <c r="BN214" s="2"/>
      <c r="BO214" s="2"/>
      <c r="BP214" s="2"/>
      <c r="BQ214" s="2"/>
      <c r="BR214" s="2"/>
    </row>
    <row r="215" spans="2:70" x14ac:dyDescent="0.15">
      <c r="B215" s="51"/>
      <c r="G215" s="2"/>
      <c r="H215" s="2"/>
      <c r="I215" s="2"/>
      <c r="J215" s="2"/>
      <c r="K215" s="2"/>
      <c r="L215" s="2"/>
      <c r="M215" s="2"/>
      <c r="N215" s="2"/>
      <c r="BK215" s="2"/>
      <c r="BL215" s="2"/>
      <c r="BM215" s="2"/>
      <c r="BN215" s="2"/>
      <c r="BO215" s="2"/>
      <c r="BP215" s="2"/>
      <c r="BQ215" s="2"/>
      <c r="BR215" s="2"/>
    </row>
    <row r="216" spans="2:70" x14ac:dyDescent="0.15">
      <c r="B216" s="51"/>
      <c r="G216" s="2"/>
      <c r="H216" s="2"/>
      <c r="I216" s="2"/>
      <c r="J216" s="2"/>
      <c r="K216" s="2"/>
      <c r="L216" s="2"/>
      <c r="M216" s="2"/>
      <c r="N216" s="2"/>
      <c r="BK216" s="2"/>
      <c r="BL216" s="2"/>
      <c r="BM216" s="2"/>
      <c r="BN216" s="2"/>
      <c r="BO216" s="2"/>
      <c r="BP216" s="2"/>
      <c r="BQ216" s="2"/>
      <c r="BR216" s="2"/>
    </row>
    <row r="217" spans="2:70" x14ac:dyDescent="0.15">
      <c r="B217" s="51"/>
      <c r="G217" s="2"/>
      <c r="H217" s="2"/>
      <c r="I217" s="2"/>
      <c r="J217" s="2"/>
      <c r="K217" s="2"/>
      <c r="L217" s="2"/>
      <c r="M217" s="2"/>
      <c r="N217" s="2"/>
      <c r="BK217" s="2"/>
      <c r="BL217" s="2"/>
      <c r="BM217" s="2"/>
      <c r="BN217" s="2"/>
      <c r="BO217" s="2"/>
      <c r="BP217" s="2"/>
      <c r="BQ217" s="2"/>
      <c r="BR217" s="2"/>
    </row>
    <row r="218" spans="2:70" x14ac:dyDescent="0.15">
      <c r="B218" s="51"/>
      <c r="G218" s="2"/>
      <c r="H218" s="2"/>
      <c r="I218" s="2"/>
      <c r="J218" s="2"/>
      <c r="K218" s="2"/>
      <c r="L218" s="2"/>
      <c r="M218" s="2"/>
      <c r="N218" s="2"/>
      <c r="BK218" s="2"/>
      <c r="BL218" s="2"/>
      <c r="BM218" s="2"/>
      <c r="BN218" s="2"/>
      <c r="BO218" s="2"/>
      <c r="BP218" s="2"/>
      <c r="BQ218" s="2"/>
      <c r="BR218" s="2"/>
    </row>
    <row r="219" spans="2:70" x14ac:dyDescent="0.15">
      <c r="B219" s="51"/>
      <c r="G219" s="2"/>
      <c r="H219" s="2"/>
      <c r="I219" s="2"/>
      <c r="J219" s="2"/>
      <c r="K219" s="2"/>
      <c r="L219" s="2"/>
      <c r="M219" s="2"/>
      <c r="N219" s="2"/>
      <c r="BK219" s="2"/>
      <c r="BL219" s="2"/>
      <c r="BM219" s="2"/>
      <c r="BN219" s="2"/>
      <c r="BO219" s="2"/>
      <c r="BP219" s="2"/>
      <c r="BQ219" s="2"/>
      <c r="BR219" s="2"/>
    </row>
    <row r="220" spans="2:70" x14ac:dyDescent="0.15">
      <c r="B220" s="51"/>
      <c r="G220" s="2"/>
      <c r="H220" s="2"/>
      <c r="I220" s="2"/>
      <c r="J220" s="2"/>
      <c r="K220" s="2"/>
      <c r="L220" s="2"/>
      <c r="M220" s="2"/>
      <c r="N220" s="2"/>
      <c r="BK220" s="2"/>
      <c r="BL220" s="2"/>
      <c r="BM220" s="2"/>
      <c r="BN220" s="2"/>
      <c r="BO220" s="2"/>
      <c r="BP220" s="2"/>
      <c r="BQ220" s="2"/>
      <c r="BR220" s="2"/>
    </row>
    <row r="221" spans="2:70" x14ac:dyDescent="0.15">
      <c r="B221" s="51"/>
      <c r="G221" s="2"/>
      <c r="H221" s="2"/>
      <c r="I221" s="2"/>
      <c r="J221" s="2"/>
      <c r="K221" s="2"/>
      <c r="L221" s="2"/>
      <c r="M221" s="2"/>
      <c r="N221" s="2"/>
      <c r="BK221" s="2"/>
      <c r="BL221" s="2"/>
      <c r="BM221" s="2"/>
      <c r="BN221" s="2"/>
      <c r="BO221" s="2"/>
      <c r="BP221" s="2"/>
      <c r="BQ221" s="2"/>
      <c r="BR221" s="2"/>
    </row>
    <row r="222" spans="2:70" x14ac:dyDescent="0.15">
      <c r="B222" s="51"/>
      <c r="G222" s="2"/>
      <c r="H222" s="2"/>
      <c r="I222" s="2"/>
      <c r="J222" s="2"/>
      <c r="K222" s="2"/>
      <c r="L222" s="2"/>
      <c r="M222" s="2"/>
      <c r="N222" s="2"/>
      <c r="BK222" s="2"/>
      <c r="BL222" s="2"/>
      <c r="BM222" s="2"/>
      <c r="BN222" s="2"/>
      <c r="BO222" s="2"/>
      <c r="BP222" s="2"/>
      <c r="BQ222" s="2"/>
      <c r="BR222" s="2"/>
    </row>
    <row r="223" spans="2:70" x14ac:dyDescent="0.15">
      <c r="B223" s="51"/>
      <c r="G223" s="2"/>
      <c r="H223" s="2"/>
      <c r="I223" s="2"/>
      <c r="J223" s="2"/>
      <c r="K223" s="2"/>
      <c r="L223" s="2"/>
      <c r="M223" s="2"/>
      <c r="N223" s="2"/>
      <c r="BK223" s="2"/>
      <c r="BL223" s="2"/>
      <c r="BM223" s="2"/>
      <c r="BN223" s="2"/>
      <c r="BO223" s="2"/>
      <c r="BP223" s="2"/>
      <c r="BQ223" s="2"/>
      <c r="BR223" s="2"/>
    </row>
    <row r="224" spans="2:70" x14ac:dyDescent="0.15">
      <c r="B224" s="51"/>
      <c r="G224" s="2"/>
      <c r="H224" s="2"/>
      <c r="I224" s="2"/>
      <c r="J224" s="2"/>
      <c r="K224" s="2"/>
      <c r="L224" s="2"/>
      <c r="M224" s="2"/>
      <c r="N224" s="2"/>
      <c r="BK224" s="2"/>
      <c r="BL224" s="2"/>
      <c r="BM224" s="2"/>
      <c r="BN224" s="2"/>
      <c r="BO224" s="2"/>
      <c r="BP224" s="2"/>
      <c r="BQ224" s="2"/>
      <c r="BR224" s="2"/>
    </row>
    <row r="225" spans="2:70" x14ac:dyDescent="0.15">
      <c r="B225" s="51"/>
      <c r="G225" s="2"/>
      <c r="H225" s="2"/>
      <c r="I225" s="2"/>
      <c r="J225" s="2"/>
      <c r="K225" s="2"/>
      <c r="L225" s="2"/>
      <c r="M225" s="2"/>
      <c r="N225" s="2"/>
      <c r="BK225" s="2"/>
      <c r="BL225" s="2"/>
      <c r="BM225" s="2"/>
      <c r="BN225" s="2"/>
      <c r="BO225" s="2"/>
      <c r="BP225" s="2"/>
      <c r="BQ225" s="2"/>
      <c r="BR225" s="2"/>
    </row>
    <row r="226" spans="2:70" x14ac:dyDescent="0.15">
      <c r="B226" s="51"/>
      <c r="G226" s="2"/>
      <c r="H226" s="2"/>
      <c r="I226" s="2"/>
      <c r="J226" s="2"/>
      <c r="K226" s="2"/>
      <c r="L226" s="2"/>
      <c r="M226" s="2"/>
      <c r="N226" s="2"/>
      <c r="BK226" s="2"/>
      <c r="BL226" s="2"/>
      <c r="BM226" s="2"/>
      <c r="BN226" s="2"/>
      <c r="BO226" s="2"/>
      <c r="BP226" s="2"/>
      <c r="BQ226" s="2"/>
      <c r="BR226" s="2"/>
    </row>
    <row r="227" spans="2:70" x14ac:dyDescent="0.15">
      <c r="B227" s="51"/>
      <c r="G227" s="2"/>
      <c r="H227" s="2"/>
      <c r="I227" s="2"/>
      <c r="J227" s="2"/>
      <c r="K227" s="2"/>
      <c r="L227" s="2"/>
      <c r="M227" s="2"/>
      <c r="N227" s="2"/>
      <c r="BK227" s="2"/>
      <c r="BL227" s="2"/>
      <c r="BM227" s="2"/>
      <c r="BN227" s="2"/>
      <c r="BO227" s="2"/>
      <c r="BP227" s="2"/>
      <c r="BQ227" s="2"/>
      <c r="BR227" s="2"/>
    </row>
    <row r="228" spans="2:70" x14ac:dyDescent="0.15">
      <c r="B228" s="51"/>
      <c r="G228" s="2"/>
      <c r="H228" s="2"/>
      <c r="I228" s="2"/>
      <c r="J228" s="2"/>
      <c r="K228" s="2"/>
      <c r="L228" s="2"/>
      <c r="M228" s="2"/>
      <c r="N228" s="2"/>
      <c r="BK228" s="2"/>
      <c r="BL228" s="2"/>
      <c r="BM228" s="2"/>
      <c r="BN228" s="2"/>
      <c r="BO228" s="2"/>
      <c r="BP228" s="2"/>
      <c r="BQ228" s="2"/>
      <c r="BR228" s="2"/>
    </row>
    <row r="229" spans="2:70" x14ac:dyDescent="0.15">
      <c r="B229" s="51"/>
      <c r="G229" s="2"/>
      <c r="H229" s="2"/>
      <c r="I229" s="2"/>
      <c r="J229" s="2"/>
      <c r="K229" s="2"/>
      <c r="L229" s="2"/>
      <c r="M229" s="2"/>
      <c r="N229" s="2"/>
      <c r="BK229" s="2"/>
      <c r="BL229" s="2"/>
      <c r="BM229" s="2"/>
      <c r="BN229" s="2"/>
      <c r="BO229" s="2"/>
      <c r="BP229" s="2"/>
      <c r="BQ229" s="2"/>
      <c r="BR229" s="2"/>
    </row>
    <row r="230" spans="2:70" x14ac:dyDescent="0.15">
      <c r="B230" s="51"/>
      <c r="G230" s="2"/>
      <c r="H230" s="2"/>
      <c r="I230" s="2"/>
      <c r="J230" s="2"/>
      <c r="K230" s="2"/>
      <c r="L230" s="2"/>
      <c r="M230" s="2"/>
      <c r="N230" s="2"/>
      <c r="BK230" s="2"/>
      <c r="BL230" s="2"/>
      <c r="BM230" s="2"/>
      <c r="BN230" s="2"/>
      <c r="BO230" s="2"/>
      <c r="BP230" s="2"/>
      <c r="BQ230" s="2"/>
      <c r="BR230" s="2"/>
    </row>
    <row r="231" spans="2:70" x14ac:dyDescent="0.15">
      <c r="B231" s="51"/>
      <c r="G231" s="2"/>
      <c r="H231" s="2"/>
      <c r="I231" s="2"/>
      <c r="J231" s="2"/>
      <c r="K231" s="2"/>
      <c r="L231" s="2"/>
      <c r="M231" s="2"/>
      <c r="N231" s="2"/>
      <c r="BK231" s="2"/>
      <c r="BL231" s="2"/>
      <c r="BM231" s="2"/>
      <c r="BN231" s="2"/>
      <c r="BO231" s="2"/>
      <c r="BP231" s="2"/>
      <c r="BQ231" s="2"/>
      <c r="BR231" s="2"/>
    </row>
    <row r="232" spans="2:70" x14ac:dyDescent="0.15">
      <c r="B232" s="51"/>
      <c r="G232" s="2"/>
      <c r="H232" s="2"/>
      <c r="I232" s="2"/>
      <c r="J232" s="2"/>
      <c r="K232" s="2"/>
      <c r="L232" s="2"/>
      <c r="M232" s="2"/>
      <c r="N232" s="2"/>
      <c r="BK232" s="2"/>
      <c r="BL232" s="2"/>
      <c r="BM232" s="2"/>
      <c r="BN232" s="2"/>
      <c r="BO232" s="2"/>
      <c r="BP232" s="2"/>
      <c r="BQ232" s="2"/>
      <c r="BR232" s="2"/>
    </row>
    <row r="233" spans="2:70" x14ac:dyDescent="0.15">
      <c r="B233" s="51"/>
      <c r="G233" s="2"/>
      <c r="H233" s="2"/>
      <c r="I233" s="2"/>
      <c r="J233" s="2"/>
      <c r="K233" s="2"/>
      <c r="L233" s="2"/>
      <c r="M233" s="2"/>
      <c r="N233" s="2"/>
      <c r="BK233" s="2"/>
      <c r="BL233" s="2"/>
      <c r="BM233" s="2"/>
      <c r="BN233" s="2"/>
      <c r="BO233" s="2"/>
      <c r="BP233" s="2"/>
      <c r="BQ233" s="2"/>
      <c r="BR233" s="2"/>
    </row>
    <row r="234" spans="2:70" x14ac:dyDescent="0.15">
      <c r="B234" s="51"/>
      <c r="G234" s="2"/>
      <c r="H234" s="2"/>
      <c r="I234" s="2"/>
      <c r="J234" s="2"/>
      <c r="K234" s="2"/>
      <c r="L234" s="2"/>
      <c r="M234" s="2"/>
      <c r="N234" s="2"/>
      <c r="BK234" s="2"/>
      <c r="BL234" s="2"/>
      <c r="BM234" s="2"/>
      <c r="BN234" s="2"/>
      <c r="BO234" s="2"/>
      <c r="BP234" s="2"/>
      <c r="BQ234" s="2"/>
      <c r="BR234" s="2"/>
    </row>
    <row r="235" spans="2:70" x14ac:dyDescent="0.15">
      <c r="B235" s="51"/>
      <c r="G235" s="2"/>
      <c r="H235" s="2"/>
      <c r="I235" s="2"/>
      <c r="J235" s="2"/>
      <c r="K235" s="2"/>
      <c r="L235" s="2"/>
      <c r="M235" s="2"/>
      <c r="N235" s="2"/>
      <c r="BK235" s="2"/>
      <c r="BL235" s="2"/>
      <c r="BM235" s="2"/>
      <c r="BN235" s="2"/>
      <c r="BO235" s="2"/>
      <c r="BP235" s="2"/>
      <c r="BQ235" s="2"/>
      <c r="BR235" s="2"/>
    </row>
    <row r="236" spans="2:70" x14ac:dyDescent="0.15">
      <c r="B236" s="51"/>
      <c r="G236" s="2"/>
      <c r="H236" s="2"/>
      <c r="I236" s="2"/>
      <c r="J236" s="2"/>
      <c r="K236" s="2"/>
      <c r="L236" s="2"/>
      <c r="M236" s="2"/>
      <c r="N236" s="2"/>
      <c r="BK236" s="2"/>
      <c r="BL236" s="2"/>
      <c r="BM236" s="2"/>
      <c r="BN236" s="2"/>
      <c r="BO236" s="2"/>
      <c r="BP236" s="2"/>
      <c r="BQ236" s="2"/>
      <c r="BR236" s="2"/>
    </row>
    <row r="237" spans="2:70" x14ac:dyDescent="0.15">
      <c r="B237" s="51"/>
      <c r="G237" s="2"/>
      <c r="H237" s="2"/>
      <c r="I237" s="2"/>
      <c r="J237" s="2"/>
      <c r="K237" s="2"/>
      <c r="L237" s="2"/>
      <c r="M237" s="2"/>
      <c r="N237" s="2"/>
      <c r="BK237" s="2"/>
      <c r="BL237" s="2"/>
      <c r="BM237" s="2"/>
      <c r="BN237" s="2"/>
      <c r="BO237" s="2"/>
      <c r="BP237" s="2"/>
      <c r="BQ237" s="2"/>
      <c r="BR237" s="2"/>
    </row>
    <row r="238" spans="2:70" x14ac:dyDescent="0.15">
      <c r="B238" s="51"/>
      <c r="G238" s="2"/>
      <c r="H238" s="2"/>
      <c r="I238" s="2"/>
      <c r="J238" s="2"/>
      <c r="K238" s="2"/>
      <c r="L238" s="2"/>
      <c r="M238" s="2"/>
      <c r="N238" s="2"/>
      <c r="BK238" s="2"/>
      <c r="BL238" s="2"/>
      <c r="BM238" s="2"/>
      <c r="BN238" s="2"/>
      <c r="BO238" s="2"/>
      <c r="BP238" s="2"/>
      <c r="BQ238" s="2"/>
      <c r="BR238" s="2"/>
    </row>
    <row r="239" spans="2:70" x14ac:dyDescent="0.15">
      <c r="B239" s="51"/>
      <c r="G239" s="2"/>
      <c r="H239" s="2"/>
      <c r="I239" s="2"/>
      <c r="J239" s="2"/>
      <c r="K239" s="2"/>
      <c r="L239" s="2"/>
      <c r="M239" s="2"/>
      <c r="N239" s="2"/>
      <c r="BK239" s="2"/>
      <c r="BL239" s="2"/>
      <c r="BM239" s="2"/>
      <c r="BN239" s="2"/>
      <c r="BO239" s="2"/>
      <c r="BP239" s="2"/>
      <c r="BQ239" s="2"/>
      <c r="BR239" s="2"/>
    </row>
    <row r="240" spans="2:70" x14ac:dyDescent="0.15">
      <c r="B240" s="51"/>
      <c r="G240" s="2"/>
      <c r="H240" s="2"/>
      <c r="I240" s="2"/>
      <c r="J240" s="2"/>
      <c r="K240" s="2"/>
      <c r="L240" s="2"/>
      <c r="M240" s="2"/>
      <c r="N240" s="2"/>
      <c r="BK240" s="2"/>
      <c r="BL240" s="2"/>
      <c r="BM240" s="2"/>
      <c r="BN240" s="2"/>
      <c r="BO240" s="2"/>
      <c r="BP240" s="2"/>
      <c r="BQ240" s="2"/>
      <c r="BR240" s="2"/>
    </row>
    <row r="241" spans="2:70" x14ac:dyDescent="0.15">
      <c r="B241" s="51"/>
      <c r="G241" s="2"/>
      <c r="H241" s="2"/>
      <c r="I241" s="2"/>
      <c r="J241" s="2"/>
      <c r="K241" s="2"/>
      <c r="L241" s="2"/>
      <c r="M241" s="2"/>
      <c r="N241" s="2"/>
      <c r="BK241" s="2"/>
      <c r="BL241" s="2"/>
      <c r="BM241" s="2"/>
      <c r="BN241" s="2"/>
      <c r="BO241" s="2"/>
      <c r="BP241" s="2"/>
      <c r="BQ241" s="2"/>
      <c r="BR241" s="2"/>
    </row>
    <row r="242" spans="2:70" x14ac:dyDescent="0.15">
      <c r="B242" s="51"/>
      <c r="G242" s="2"/>
      <c r="H242" s="2"/>
      <c r="I242" s="2"/>
      <c r="J242" s="2"/>
      <c r="K242" s="2"/>
      <c r="L242" s="2"/>
      <c r="M242" s="2"/>
      <c r="N242" s="2"/>
      <c r="BK242" s="2"/>
      <c r="BL242" s="2"/>
      <c r="BM242" s="2"/>
      <c r="BN242" s="2"/>
      <c r="BO242" s="2"/>
      <c r="BP242" s="2"/>
      <c r="BQ242" s="2"/>
      <c r="BR242" s="2"/>
    </row>
    <row r="243" spans="2:70" x14ac:dyDescent="0.15">
      <c r="B243" s="51"/>
      <c r="G243" s="2"/>
      <c r="H243" s="2"/>
      <c r="I243" s="2"/>
      <c r="J243" s="2"/>
      <c r="K243" s="2"/>
      <c r="L243" s="2"/>
      <c r="M243" s="2"/>
      <c r="N243" s="2"/>
      <c r="BK243" s="2"/>
      <c r="BL243" s="2"/>
      <c r="BM243" s="2"/>
      <c r="BN243" s="2"/>
      <c r="BO243" s="2"/>
      <c r="BP243" s="2"/>
      <c r="BQ243" s="2"/>
      <c r="BR243" s="2"/>
    </row>
    <row r="244" spans="2:70" x14ac:dyDescent="0.15">
      <c r="B244" s="51"/>
      <c r="G244" s="2"/>
      <c r="H244" s="2"/>
      <c r="I244" s="2"/>
      <c r="J244" s="2"/>
      <c r="K244" s="2"/>
      <c r="L244" s="2"/>
      <c r="M244" s="2"/>
      <c r="N244" s="2"/>
      <c r="BK244" s="2"/>
      <c r="BL244" s="2"/>
      <c r="BM244" s="2"/>
      <c r="BN244" s="2"/>
      <c r="BO244" s="2"/>
      <c r="BP244" s="2"/>
      <c r="BQ244" s="2"/>
      <c r="BR244" s="2"/>
    </row>
    <row r="245" spans="2:70" x14ac:dyDescent="0.15">
      <c r="B245" s="51"/>
      <c r="G245" s="2"/>
      <c r="H245" s="2"/>
      <c r="I245" s="2"/>
      <c r="J245" s="2"/>
      <c r="K245" s="2"/>
      <c r="L245" s="2"/>
      <c r="M245" s="2"/>
      <c r="N245" s="2"/>
      <c r="BK245" s="2"/>
      <c r="BL245" s="2"/>
      <c r="BM245" s="2"/>
      <c r="BN245" s="2"/>
      <c r="BO245" s="2"/>
      <c r="BP245" s="2"/>
      <c r="BQ245" s="2"/>
      <c r="BR245" s="2"/>
    </row>
    <row r="246" spans="2:70" x14ac:dyDescent="0.15">
      <c r="B246" s="51"/>
      <c r="G246" s="2"/>
      <c r="H246" s="2"/>
      <c r="I246" s="2"/>
      <c r="J246" s="2"/>
      <c r="K246" s="2"/>
      <c r="L246" s="2"/>
      <c r="M246" s="2"/>
      <c r="N246" s="2"/>
      <c r="BK246" s="2"/>
      <c r="BL246" s="2"/>
      <c r="BM246" s="2"/>
      <c r="BN246" s="2"/>
      <c r="BO246" s="2"/>
      <c r="BP246" s="2"/>
      <c r="BQ246" s="2"/>
      <c r="BR246" s="2"/>
    </row>
    <row r="247" spans="2:70" x14ac:dyDescent="0.15">
      <c r="B247" s="51"/>
      <c r="G247" s="2"/>
      <c r="H247" s="2"/>
      <c r="I247" s="2"/>
      <c r="J247" s="2"/>
      <c r="K247" s="2"/>
      <c r="L247" s="2"/>
      <c r="M247" s="2"/>
      <c r="N247" s="2"/>
      <c r="BK247" s="2"/>
      <c r="BL247" s="2"/>
      <c r="BM247" s="2"/>
      <c r="BN247" s="2"/>
      <c r="BO247" s="2"/>
      <c r="BP247" s="2"/>
      <c r="BQ247" s="2"/>
      <c r="BR247" s="2"/>
    </row>
    <row r="248" spans="2:70" x14ac:dyDescent="0.15">
      <c r="B248" s="51"/>
      <c r="G248" s="2"/>
      <c r="H248" s="2"/>
      <c r="I248" s="2"/>
      <c r="J248" s="2"/>
      <c r="K248" s="2"/>
      <c r="L248" s="2"/>
      <c r="M248" s="2"/>
      <c r="N248" s="2"/>
      <c r="BK248" s="2"/>
      <c r="BL248" s="2"/>
      <c r="BM248" s="2"/>
      <c r="BN248" s="2"/>
      <c r="BO248" s="2"/>
      <c r="BP248" s="2"/>
      <c r="BQ248" s="2"/>
      <c r="BR248" s="2"/>
    </row>
    <row r="249" spans="2:70" x14ac:dyDescent="0.15">
      <c r="B249" s="51"/>
      <c r="G249" s="2"/>
      <c r="H249" s="2"/>
      <c r="I249" s="2"/>
      <c r="J249" s="2"/>
      <c r="K249" s="2"/>
      <c r="L249" s="2"/>
      <c r="M249" s="2"/>
      <c r="N249" s="2"/>
      <c r="BK249" s="2"/>
      <c r="BL249" s="2"/>
      <c r="BM249" s="2"/>
      <c r="BN249" s="2"/>
      <c r="BO249" s="2"/>
      <c r="BP249" s="2"/>
      <c r="BQ249" s="2"/>
      <c r="BR249" s="2"/>
    </row>
    <row r="250" spans="2:70" x14ac:dyDescent="0.15">
      <c r="B250" s="51"/>
      <c r="G250" s="2"/>
      <c r="H250" s="2"/>
      <c r="I250" s="2"/>
      <c r="J250" s="2"/>
      <c r="K250" s="2"/>
      <c r="L250" s="2"/>
      <c r="M250" s="2"/>
      <c r="N250" s="2"/>
      <c r="BK250" s="2"/>
      <c r="BL250" s="2"/>
      <c r="BM250" s="2"/>
      <c r="BN250" s="2"/>
      <c r="BO250" s="2"/>
      <c r="BP250" s="2"/>
      <c r="BQ250" s="2"/>
      <c r="BR250" s="2"/>
    </row>
    <row r="251" spans="2:70" x14ac:dyDescent="0.15">
      <c r="B251" s="51"/>
      <c r="G251" s="2"/>
      <c r="H251" s="2"/>
      <c r="I251" s="2"/>
      <c r="J251" s="2"/>
      <c r="K251" s="2"/>
      <c r="L251" s="2"/>
      <c r="M251" s="2"/>
      <c r="N251" s="2"/>
      <c r="BK251" s="2"/>
      <c r="BL251" s="2"/>
      <c r="BM251" s="2"/>
      <c r="BN251" s="2"/>
      <c r="BO251" s="2"/>
      <c r="BP251" s="2"/>
      <c r="BQ251" s="2"/>
      <c r="BR251" s="2"/>
    </row>
    <row r="252" spans="2:70" x14ac:dyDescent="0.15">
      <c r="B252" s="51"/>
      <c r="G252" s="2"/>
      <c r="H252" s="2"/>
      <c r="I252" s="2"/>
      <c r="J252" s="2"/>
      <c r="K252" s="2"/>
      <c r="L252" s="2"/>
      <c r="M252" s="2"/>
      <c r="N252" s="2"/>
      <c r="BK252" s="2"/>
      <c r="BL252" s="2"/>
      <c r="BM252" s="2"/>
      <c r="BN252" s="2"/>
      <c r="BO252" s="2"/>
      <c r="BP252" s="2"/>
      <c r="BQ252" s="2"/>
      <c r="BR252" s="2"/>
    </row>
    <row r="253" spans="2:70" x14ac:dyDescent="0.15">
      <c r="B253" s="51"/>
      <c r="G253" s="2"/>
      <c r="H253" s="2"/>
      <c r="I253" s="2"/>
      <c r="J253" s="2"/>
      <c r="K253" s="2"/>
      <c r="L253" s="2"/>
      <c r="M253" s="2"/>
      <c r="N253" s="2"/>
      <c r="BK253" s="2"/>
      <c r="BL253" s="2"/>
      <c r="BM253" s="2"/>
      <c r="BN253" s="2"/>
      <c r="BO253" s="2"/>
      <c r="BP253" s="2"/>
      <c r="BQ253" s="2"/>
      <c r="BR253" s="2"/>
    </row>
    <row r="254" spans="2:70" x14ac:dyDescent="0.15">
      <c r="B254" s="51"/>
      <c r="G254" s="2"/>
      <c r="H254" s="2"/>
      <c r="I254" s="2"/>
      <c r="J254" s="2"/>
      <c r="K254" s="2"/>
      <c r="L254" s="2"/>
      <c r="M254" s="2"/>
      <c r="N254" s="2"/>
      <c r="BK254" s="2"/>
      <c r="BL254" s="2"/>
      <c r="BM254" s="2"/>
      <c r="BN254" s="2"/>
      <c r="BO254" s="2"/>
      <c r="BP254" s="2"/>
      <c r="BQ254" s="2"/>
      <c r="BR254" s="2"/>
    </row>
    <row r="255" spans="2:70" x14ac:dyDescent="0.15">
      <c r="B255" s="51"/>
      <c r="G255" s="2"/>
      <c r="H255" s="2"/>
      <c r="I255" s="2"/>
      <c r="J255" s="2"/>
      <c r="K255" s="2"/>
      <c r="L255" s="2"/>
      <c r="M255" s="2"/>
      <c r="N255" s="2"/>
      <c r="BK255" s="2"/>
      <c r="BL255" s="2"/>
      <c r="BM255" s="2"/>
      <c r="BN255" s="2"/>
      <c r="BO255" s="2"/>
      <c r="BP255" s="2"/>
      <c r="BQ255" s="2"/>
      <c r="BR255" s="2"/>
    </row>
    <row r="256" spans="2:70" x14ac:dyDescent="0.15">
      <c r="B256" s="51"/>
      <c r="G256" s="2"/>
      <c r="H256" s="2"/>
      <c r="I256" s="2"/>
      <c r="J256" s="2"/>
      <c r="K256" s="2"/>
      <c r="L256" s="2"/>
      <c r="M256" s="2"/>
      <c r="N256" s="2"/>
      <c r="BK256" s="2"/>
      <c r="BL256" s="2"/>
      <c r="BM256" s="2"/>
      <c r="BN256" s="2"/>
      <c r="BO256" s="2"/>
      <c r="BP256" s="2"/>
      <c r="BQ256" s="2"/>
      <c r="BR256" s="2"/>
    </row>
    <row r="257" spans="2:70" x14ac:dyDescent="0.15">
      <c r="B257" s="51"/>
      <c r="G257" s="2"/>
      <c r="H257" s="2"/>
      <c r="I257" s="2"/>
      <c r="J257" s="2"/>
      <c r="K257" s="2"/>
      <c r="L257" s="2"/>
      <c r="M257" s="2"/>
      <c r="N257" s="2"/>
      <c r="BK257" s="2"/>
      <c r="BL257" s="2"/>
      <c r="BM257" s="2"/>
      <c r="BN257" s="2"/>
      <c r="BO257" s="2"/>
      <c r="BP257" s="2"/>
      <c r="BQ257" s="2"/>
      <c r="BR257" s="2"/>
    </row>
    <row r="258" spans="2:70" x14ac:dyDescent="0.15">
      <c r="B258" s="51"/>
      <c r="G258" s="2"/>
      <c r="H258" s="2"/>
      <c r="I258" s="2"/>
      <c r="J258" s="2"/>
      <c r="K258" s="2"/>
      <c r="L258" s="2"/>
      <c r="M258" s="2"/>
      <c r="N258" s="2"/>
      <c r="BK258" s="2"/>
      <c r="BL258" s="2"/>
      <c r="BM258" s="2"/>
      <c r="BN258" s="2"/>
      <c r="BO258" s="2"/>
      <c r="BP258" s="2"/>
      <c r="BQ258" s="2"/>
      <c r="BR258" s="2"/>
    </row>
    <row r="259" spans="2:70" x14ac:dyDescent="0.15">
      <c r="B259" s="51"/>
      <c r="G259" s="2"/>
      <c r="H259" s="2"/>
      <c r="I259" s="2"/>
      <c r="J259" s="2"/>
      <c r="K259" s="2"/>
      <c r="L259" s="2"/>
      <c r="M259" s="2"/>
      <c r="N259" s="2"/>
      <c r="BK259" s="2"/>
      <c r="BL259" s="2"/>
      <c r="BM259" s="2"/>
      <c r="BN259" s="2"/>
      <c r="BO259" s="2"/>
      <c r="BP259" s="2"/>
      <c r="BQ259" s="2"/>
      <c r="BR259" s="2"/>
    </row>
    <row r="260" spans="2:70" x14ac:dyDescent="0.15">
      <c r="B260" s="51"/>
      <c r="G260" s="2"/>
      <c r="H260" s="2"/>
      <c r="I260" s="2"/>
      <c r="J260" s="2"/>
      <c r="K260" s="2"/>
      <c r="L260" s="2"/>
      <c r="M260" s="2"/>
      <c r="N260" s="2"/>
      <c r="BK260" s="2"/>
      <c r="BL260" s="2"/>
      <c r="BM260" s="2"/>
      <c r="BN260" s="2"/>
      <c r="BO260" s="2"/>
      <c r="BP260" s="2"/>
      <c r="BQ260" s="2"/>
      <c r="BR260" s="2"/>
    </row>
    <row r="261" spans="2:70" x14ac:dyDescent="0.15">
      <c r="B261" s="51"/>
      <c r="G261" s="2"/>
      <c r="H261" s="2"/>
      <c r="I261" s="2"/>
      <c r="J261" s="2"/>
      <c r="K261" s="2"/>
      <c r="L261" s="2"/>
      <c r="M261" s="2"/>
      <c r="N261" s="2"/>
      <c r="BK261" s="2"/>
      <c r="BL261" s="2"/>
      <c r="BM261" s="2"/>
      <c r="BN261" s="2"/>
      <c r="BO261" s="2"/>
      <c r="BP261" s="2"/>
      <c r="BQ261" s="2"/>
      <c r="BR261" s="2"/>
    </row>
    <row r="262" spans="2:70" x14ac:dyDescent="0.15">
      <c r="B262" s="51"/>
      <c r="G262" s="2"/>
      <c r="H262" s="2"/>
      <c r="I262" s="2"/>
      <c r="J262" s="2"/>
      <c r="K262" s="2"/>
      <c r="L262" s="2"/>
      <c r="M262" s="2"/>
      <c r="N262" s="2"/>
      <c r="BK262" s="2"/>
      <c r="BL262" s="2"/>
      <c r="BM262" s="2"/>
      <c r="BN262" s="2"/>
      <c r="BO262" s="2"/>
      <c r="BP262" s="2"/>
      <c r="BQ262" s="2"/>
      <c r="BR262" s="2"/>
    </row>
    <row r="263" spans="2:70" x14ac:dyDescent="0.15">
      <c r="B263" s="51"/>
      <c r="G263" s="2"/>
      <c r="H263" s="2"/>
      <c r="I263" s="2"/>
      <c r="J263" s="2"/>
      <c r="K263" s="2"/>
      <c r="L263" s="2"/>
      <c r="M263" s="2"/>
      <c r="N263" s="2"/>
      <c r="BK263" s="2"/>
      <c r="BL263" s="2"/>
      <c r="BM263" s="2"/>
      <c r="BN263" s="2"/>
      <c r="BO263" s="2"/>
      <c r="BP263" s="2"/>
      <c r="BQ263" s="2"/>
      <c r="BR263" s="2"/>
    </row>
    <row r="264" spans="2:70" x14ac:dyDescent="0.15">
      <c r="B264" s="51"/>
      <c r="G264" s="2"/>
      <c r="H264" s="2"/>
      <c r="I264" s="2"/>
      <c r="J264" s="2"/>
      <c r="K264" s="2"/>
      <c r="L264" s="2"/>
      <c r="M264" s="2"/>
      <c r="N264" s="2"/>
      <c r="BK264" s="2"/>
      <c r="BL264" s="2"/>
      <c r="BM264" s="2"/>
      <c r="BN264" s="2"/>
      <c r="BO264" s="2"/>
      <c r="BP264" s="2"/>
      <c r="BQ264" s="2"/>
      <c r="BR264" s="2"/>
    </row>
    <row r="265" spans="2:70" x14ac:dyDescent="0.15">
      <c r="B265" s="51"/>
      <c r="G265" s="2"/>
      <c r="H265" s="2"/>
      <c r="I265" s="2"/>
      <c r="J265" s="2"/>
      <c r="K265" s="2"/>
      <c r="L265" s="2"/>
      <c r="M265" s="2"/>
      <c r="N265" s="2"/>
      <c r="BK265" s="2"/>
      <c r="BL265" s="2"/>
      <c r="BM265" s="2"/>
      <c r="BN265" s="2"/>
      <c r="BO265" s="2"/>
      <c r="BP265" s="2"/>
      <c r="BQ265" s="2"/>
      <c r="BR265" s="2"/>
    </row>
    <row r="266" spans="2:70" x14ac:dyDescent="0.15">
      <c r="B266" s="51"/>
      <c r="G266" s="2"/>
      <c r="H266" s="2"/>
      <c r="I266" s="2"/>
      <c r="J266" s="2"/>
      <c r="K266" s="2"/>
      <c r="L266" s="2"/>
      <c r="M266" s="2"/>
      <c r="N266" s="2"/>
      <c r="BK266" s="2"/>
      <c r="BL266" s="2"/>
      <c r="BM266" s="2"/>
      <c r="BN266" s="2"/>
      <c r="BO266" s="2"/>
      <c r="BP266" s="2"/>
      <c r="BQ266" s="2"/>
      <c r="BR266" s="2"/>
    </row>
    <row r="267" spans="2:70" x14ac:dyDescent="0.15">
      <c r="B267" s="51"/>
      <c r="G267" s="2"/>
      <c r="H267" s="2"/>
      <c r="I267" s="2"/>
      <c r="J267" s="2"/>
      <c r="K267" s="2"/>
      <c r="L267" s="2"/>
      <c r="M267" s="2"/>
      <c r="N267" s="2"/>
      <c r="BK267" s="2"/>
      <c r="BL267" s="2"/>
      <c r="BM267" s="2"/>
      <c r="BN267" s="2"/>
      <c r="BO267" s="2"/>
      <c r="BP267" s="2"/>
      <c r="BQ267" s="2"/>
      <c r="BR267" s="2"/>
    </row>
    <row r="268" spans="2:70" x14ac:dyDescent="0.15">
      <c r="B268" s="51"/>
      <c r="G268" s="2"/>
      <c r="H268" s="2"/>
      <c r="I268" s="2"/>
      <c r="J268" s="2"/>
      <c r="K268" s="2"/>
      <c r="L268" s="2"/>
      <c r="M268" s="2"/>
      <c r="N268" s="2"/>
      <c r="BK268" s="2"/>
      <c r="BL268" s="2"/>
      <c r="BM268" s="2"/>
      <c r="BN268" s="2"/>
      <c r="BO268" s="2"/>
      <c r="BP268" s="2"/>
      <c r="BQ268" s="2"/>
      <c r="BR268" s="2"/>
    </row>
    <row r="269" spans="2:70" x14ac:dyDescent="0.15">
      <c r="B269" s="51"/>
      <c r="G269" s="2"/>
      <c r="H269" s="2"/>
      <c r="I269" s="2"/>
      <c r="J269" s="2"/>
      <c r="K269" s="2"/>
      <c r="L269" s="2"/>
      <c r="M269" s="2"/>
      <c r="N269" s="2"/>
      <c r="BK269" s="2"/>
      <c r="BL269" s="2"/>
      <c r="BM269" s="2"/>
      <c r="BN269" s="2"/>
      <c r="BO269" s="2"/>
      <c r="BP269" s="2"/>
      <c r="BQ269" s="2"/>
      <c r="BR269" s="2"/>
    </row>
    <row r="270" spans="2:70" x14ac:dyDescent="0.15">
      <c r="B270" s="51"/>
      <c r="G270" s="2"/>
      <c r="H270" s="2"/>
      <c r="I270" s="2"/>
      <c r="J270" s="2"/>
      <c r="K270" s="2"/>
      <c r="L270" s="2"/>
      <c r="M270" s="2"/>
      <c r="N270" s="2"/>
      <c r="BK270" s="2"/>
      <c r="BL270" s="2"/>
      <c r="BM270" s="2"/>
      <c r="BN270" s="2"/>
      <c r="BO270" s="2"/>
      <c r="BP270" s="2"/>
      <c r="BQ270" s="2"/>
      <c r="BR270" s="2"/>
    </row>
    <row r="271" spans="2:70" x14ac:dyDescent="0.15">
      <c r="B271" s="51"/>
      <c r="G271" s="2"/>
      <c r="H271" s="2"/>
      <c r="I271" s="2"/>
      <c r="J271" s="2"/>
      <c r="K271" s="2"/>
      <c r="L271" s="2"/>
      <c r="M271" s="2"/>
      <c r="N271" s="2"/>
      <c r="BK271" s="2"/>
      <c r="BL271" s="2"/>
      <c r="BM271" s="2"/>
      <c r="BN271" s="2"/>
      <c r="BO271" s="2"/>
      <c r="BP271" s="2"/>
      <c r="BQ271" s="2"/>
      <c r="BR271" s="2"/>
    </row>
    <row r="272" spans="2:70" x14ac:dyDescent="0.15">
      <c r="B272" s="51"/>
      <c r="G272" s="2"/>
      <c r="H272" s="2"/>
      <c r="I272" s="2"/>
      <c r="J272" s="2"/>
      <c r="K272" s="2"/>
      <c r="L272" s="2"/>
      <c r="M272" s="2"/>
      <c r="N272" s="2"/>
      <c r="BK272" s="2"/>
      <c r="BL272" s="2"/>
      <c r="BM272" s="2"/>
      <c r="BN272" s="2"/>
      <c r="BO272" s="2"/>
      <c r="BP272" s="2"/>
      <c r="BQ272" s="2"/>
      <c r="BR272" s="2"/>
    </row>
    <row r="273" spans="2:70" x14ac:dyDescent="0.15">
      <c r="B273" s="51"/>
      <c r="G273" s="2"/>
      <c r="H273" s="2"/>
      <c r="I273" s="2"/>
      <c r="J273" s="2"/>
      <c r="K273" s="2"/>
      <c r="L273" s="2"/>
      <c r="M273" s="2"/>
      <c r="N273" s="2"/>
      <c r="BK273" s="2"/>
      <c r="BL273" s="2"/>
      <c r="BM273" s="2"/>
      <c r="BN273" s="2"/>
      <c r="BO273" s="2"/>
      <c r="BP273" s="2"/>
      <c r="BQ273" s="2"/>
      <c r="BR273" s="2"/>
    </row>
    <row r="274" spans="2:70" x14ac:dyDescent="0.15">
      <c r="B274" s="51"/>
      <c r="G274" s="2"/>
      <c r="H274" s="2"/>
      <c r="I274" s="2"/>
      <c r="J274" s="2"/>
      <c r="K274" s="2"/>
      <c r="L274" s="2"/>
      <c r="M274" s="2"/>
      <c r="N274" s="2"/>
      <c r="BK274" s="2"/>
      <c r="BL274" s="2"/>
      <c r="BM274" s="2"/>
      <c r="BN274" s="2"/>
      <c r="BO274" s="2"/>
      <c r="BP274" s="2"/>
      <c r="BQ274" s="2"/>
      <c r="BR274" s="2"/>
    </row>
    <row r="275" spans="2:70" x14ac:dyDescent="0.15">
      <c r="B275" s="51"/>
      <c r="G275" s="2"/>
      <c r="H275" s="2"/>
      <c r="I275" s="2"/>
      <c r="J275" s="2"/>
      <c r="K275" s="2"/>
      <c r="L275" s="2"/>
      <c r="M275" s="2"/>
      <c r="N275" s="2"/>
      <c r="BK275" s="2"/>
      <c r="BL275" s="2"/>
      <c r="BM275" s="2"/>
      <c r="BN275" s="2"/>
      <c r="BO275" s="2"/>
      <c r="BP275" s="2"/>
      <c r="BQ275" s="2"/>
      <c r="BR275" s="2"/>
    </row>
    <row r="276" spans="2:70" x14ac:dyDescent="0.15">
      <c r="B276" s="51"/>
      <c r="G276" s="2"/>
      <c r="H276" s="2"/>
      <c r="I276" s="2"/>
      <c r="J276" s="2"/>
      <c r="K276" s="2"/>
      <c r="L276" s="2"/>
      <c r="M276" s="2"/>
      <c r="N276" s="2"/>
      <c r="BK276" s="2"/>
      <c r="BL276" s="2"/>
      <c r="BM276" s="2"/>
      <c r="BN276" s="2"/>
      <c r="BO276" s="2"/>
      <c r="BP276" s="2"/>
      <c r="BQ276" s="2"/>
      <c r="BR276" s="2"/>
    </row>
    <row r="277" spans="2:70" x14ac:dyDescent="0.15">
      <c r="B277" s="51"/>
      <c r="G277" s="2"/>
      <c r="H277" s="2"/>
      <c r="I277" s="2"/>
      <c r="J277" s="2"/>
      <c r="K277" s="2"/>
      <c r="L277" s="2"/>
      <c r="M277" s="2"/>
      <c r="N277" s="2"/>
      <c r="BK277" s="2"/>
      <c r="BL277" s="2"/>
      <c r="BM277" s="2"/>
      <c r="BN277" s="2"/>
      <c r="BO277" s="2"/>
      <c r="BP277" s="2"/>
      <c r="BQ277" s="2"/>
      <c r="BR277" s="2"/>
    </row>
    <row r="278" spans="2:70" x14ac:dyDescent="0.15">
      <c r="B278" s="51"/>
      <c r="G278" s="2"/>
      <c r="H278" s="2"/>
      <c r="I278" s="2"/>
      <c r="J278" s="2"/>
      <c r="K278" s="2"/>
      <c r="L278" s="2"/>
      <c r="M278" s="2"/>
      <c r="N278" s="2"/>
      <c r="BK278" s="2"/>
      <c r="BL278" s="2"/>
      <c r="BM278" s="2"/>
      <c r="BN278" s="2"/>
      <c r="BO278" s="2"/>
      <c r="BP278" s="2"/>
      <c r="BQ278" s="2"/>
      <c r="BR278" s="2"/>
    </row>
    <row r="279" spans="2:70" x14ac:dyDescent="0.15">
      <c r="B279" s="51"/>
      <c r="G279" s="2"/>
      <c r="H279" s="2"/>
      <c r="I279" s="2"/>
      <c r="J279" s="2"/>
      <c r="K279" s="2"/>
      <c r="L279" s="2"/>
      <c r="M279" s="2"/>
      <c r="N279" s="2"/>
      <c r="BK279" s="2"/>
      <c r="BL279" s="2"/>
      <c r="BM279" s="2"/>
      <c r="BN279" s="2"/>
      <c r="BO279" s="2"/>
      <c r="BP279" s="2"/>
      <c r="BQ279" s="2"/>
      <c r="BR279" s="2"/>
    </row>
    <row r="280" spans="2:70" x14ac:dyDescent="0.15">
      <c r="B280" s="51"/>
      <c r="G280" s="2"/>
      <c r="H280" s="2"/>
      <c r="I280" s="2"/>
      <c r="J280" s="2"/>
      <c r="K280" s="2"/>
      <c r="L280" s="2"/>
      <c r="M280" s="2"/>
      <c r="N280" s="2"/>
      <c r="BK280" s="2"/>
      <c r="BL280" s="2"/>
      <c r="BM280" s="2"/>
      <c r="BN280" s="2"/>
      <c r="BO280" s="2"/>
      <c r="BP280" s="2"/>
      <c r="BQ280" s="2"/>
      <c r="BR280" s="2"/>
    </row>
    <row r="281" spans="2:70" x14ac:dyDescent="0.15">
      <c r="B281" s="51"/>
      <c r="G281" s="2"/>
      <c r="H281" s="2"/>
      <c r="I281" s="2"/>
      <c r="J281" s="2"/>
      <c r="K281" s="2"/>
      <c r="L281" s="2"/>
      <c r="M281" s="2"/>
      <c r="N281" s="2"/>
      <c r="BK281" s="2"/>
      <c r="BL281" s="2"/>
      <c r="BM281" s="2"/>
      <c r="BN281" s="2"/>
      <c r="BO281" s="2"/>
      <c r="BP281" s="2"/>
      <c r="BQ281" s="2"/>
      <c r="BR281" s="2"/>
    </row>
    <row r="282" spans="2:70" x14ac:dyDescent="0.15">
      <c r="B282" s="51"/>
      <c r="G282" s="2"/>
      <c r="H282" s="2"/>
      <c r="I282" s="2"/>
      <c r="J282" s="2"/>
      <c r="K282" s="2"/>
      <c r="L282" s="2"/>
      <c r="M282" s="2"/>
      <c r="N282" s="2"/>
      <c r="BK282" s="2"/>
      <c r="BL282" s="2"/>
      <c r="BM282" s="2"/>
      <c r="BN282" s="2"/>
      <c r="BO282" s="2"/>
      <c r="BP282" s="2"/>
      <c r="BQ282" s="2"/>
      <c r="BR282" s="2"/>
    </row>
    <row r="283" spans="2:70" x14ac:dyDescent="0.15">
      <c r="B283" s="51"/>
      <c r="G283" s="2"/>
      <c r="H283" s="2"/>
      <c r="I283" s="2"/>
      <c r="J283" s="2"/>
      <c r="K283" s="2"/>
      <c r="L283" s="2"/>
      <c r="M283" s="2"/>
      <c r="N283" s="2"/>
      <c r="BK283" s="2"/>
      <c r="BL283" s="2"/>
      <c r="BM283" s="2"/>
      <c r="BN283" s="2"/>
      <c r="BO283" s="2"/>
      <c r="BP283" s="2"/>
      <c r="BQ283" s="2"/>
      <c r="BR283" s="2"/>
    </row>
    <row r="284" spans="2:70" x14ac:dyDescent="0.15">
      <c r="B284" s="51"/>
      <c r="G284" s="2"/>
      <c r="H284" s="2"/>
      <c r="I284" s="2"/>
      <c r="J284" s="2"/>
      <c r="K284" s="2"/>
      <c r="L284" s="2"/>
      <c r="M284" s="2"/>
      <c r="N284" s="2"/>
      <c r="BK284" s="2"/>
      <c r="BL284" s="2"/>
      <c r="BM284" s="2"/>
      <c r="BN284" s="2"/>
      <c r="BO284" s="2"/>
      <c r="BP284" s="2"/>
      <c r="BQ284" s="2"/>
      <c r="BR284" s="2"/>
    </row>
    <row r="285" spans="2:70" x14ac:dyDescent="0.15">
      <c r="B285" s="51"/>
      <c r="G285" s="2"/>
      <c r="H285" s="2"/>
      <c r="I285" s="2"/>
      <c r="J285" s="2"/>
      <c r="K285" s="2"/>
      <c r="L285" s="2"/>
      <c r="M285" s="2"/>
      <c r="N285" s="2"/>
      <c r="BK285" s="2"/>
      <c r="BL285" s="2"/>
      <c r="BM285" s="2"/>
      <c r="BN285" s="2"/>
      <c r="BO285" s="2"/>
      <c r="BP285" s="2"/>
      <c r="BQ285" s="2"/>
      <c r="BR285" s="2"/>
    </row>
    <row r="286" spans="2:70" x14ac:dyDescent="0.15">
      <c r="B286" s="51"/>
      <c r="G286" s="2"/>
      <c r="H286" s="2"/>
      <c r="I286" s="2"/>
      <c r="J286" s="2"/>
      <c r="K286" s="2"/>
      <c r="L286" s="2"/>
      <c r="M286" s="2"/>
      <c r="N286" s="2"/>
      <c r="BK286" s="2"/>
      <c r="BL286" s="2"/>
      <c r="BM286" s="2"/>
      <c r="BN286" s="2"/>
      <c r="BO286" s="2"/>
      <c r="BP286" s="2"/>
      <c r="BQ286" s="2"/>
      <c r="BR286" s="2"/>
    </row>
    <row r="287" spans="2:70" x14ac:dyDescent="0.15">
      <c r="B287" s="51"/>
      <c r="G287" s="2"/>
      <c r="H287" s="2"/>
      <c r="I287" s="2"/>
      <c r="J287" s="2"/>
      <c r="K287" s="2"/>
      <c r="L287" s="2"/>
      <c r="M287" s="2"/>
      <c r="N287" s="2"/>
      <c r="BK287" s="2"/>
      <c r="BL287" s="2"/>
      <c r="BM287" s="2"/>
      <c r="BN287" s="2"/>
      <c r="BO287" s="2"/>
      <c r="BP287" s="2"/>
      <c r="BQ287" s="2"/>
      <c r="BR287" s="2"/>
    </row>
    <row r="288" spans="2:70" x14ac:dyDescent="0.15">
      <c r="B288" s="51"/>
      <c r="G288" s="2"/>
      <c r="H288" s="2"/>
      <c r="I288" s="2"/>
      <c r="J288" s="2"/>
      <c r="K288" s="2"/>
      <c r="L288" s="2"/>
      <c r="M288" s="2"/>
      <c r="N288" s="2"/>
      <c r="BK288" s="2"/>
      <c r="BL288" s="2"/>
      <c r="BM288" s="2"/>
      <c r="BN288" s="2"/>
      <c r="BO288" s="2"/>
      <c r="BP288" s="2"/>
      <c r="BQ288" s="2"/>
      <c r="BR288" s="2"/>
    </row>
    <row r="289" spans="2:70" x14ac:dyDescent="0.15">
      <c r="B289" s="51"/>
      <c r="G289" s="2"/>
      <c r="H289" s="2"/>
      <c r="I289" s="2"/>
      <c r="J289" s="2"/>
      <c r="K289" s="2"/>
      <c r="L289" s="2"/>
      <c r="M289" s="2"/>
      <c r="N289" s="2"/>
      <c r="BK289" s="2"/>
      <c r="BL289" s="2"/>
      <c r="BM289" s="2"/>
      <c r="BN289" s="2"/>
      <c r="BO289" s="2"/>
      <c r="BP289" s="2"/>
      <c r="BQ289" s="2"/>
      <c r="BR289" s="2"/>
    </row>
    <row r="290" spans="2:70" x14ac:dyDescent="0.15">
      <c r="B290" s="51"/>
      <c r="G290" s="2"/>
      <c r="H290" s="2"/>
      <c r="I290" s="2"/>
      <c r="J290" s="2"/>
      <c r="K290" s="2"/>
      <c r="L290" s="2"/>
      <c r="M290" s="2"/>
      <c r="N290" s="2"/>
      <c r="BK290" s="2"/>
      <c r="BL290" s="2"/>
      <c r="BM290" s="2"/>
      <c r="BN290" s="2"/>
      <c r="BO290" s="2"/>
      <c r="BP290" s="2"/>
      <c r="BQ290" s="2"/>
      <c r="BR290" s="2"/>
    </row>
    <row r="291" spans="2:70" x14ac:dyDescent="0.15">
      <c r="B291" s="51"/>
      <c r="G291" s="2"/>
      <c r="H291" s="2"/>
      <c r="I291" s="2"/>
      <c r="J291" s="2"/>
      <c r="K291" s="2"/>
      <c r="L291" s="2"/>
      <c r="M291" s="2"/>
      <c r="N291" s="2"/>
      <c r="BK291" s="2"/>
      <c r="BL291" s="2"/>
      <c r="BM291" s="2"/>
      <c r="BN291" s="2"/>
      <c r="BO291" s="2"/>
      <c r="BP291" s="2"/>
      <c r="BQ291" s="2"/>
      <c r="BR291" s="2"/>
    </row>
    <row r="292" spans="2:70" x14ac:dyDescent="0.15">
      <c r="B292" s="51"/>
      <c r="G292" s="2"/>
      <c r="H292" s="2"/>
      <c r="I292" s="2"/>
      <c r="J292" s="2"/>
      <c r="K292" s="2"/>
      <c r="L292" s="2"/>
      <c r="M292" s="2"/>
      <c r="N292" s="2"/>
      <c r="BK292" s="2"/>
      <c r="BL292" s="2"/>
      <c r="BM292" s="2"/>
      <c r="BN292" s="2"/>
      <c r="BO292" s="2"/>
      <c r="BP292" s="2"/>
      <c r="BQ292" s="2"/>
      <c r="BR292" s="2"/>
    </row>
    <row r="293" spans="2:70" x14ac:dyDescent="0.15">
      <c r="B293" s="51"/>
      <c r="G293" s="2"/>
      <c r="H293" s="2"/>
      <c r="I293" s="2"/>
      <c r="J293" s="2"/>
      <c r="K293" s="2"/>
      <c r="L293" s="2"/>
      <c r="M293" s="2"/>
      <c r="N293" s="2"/>
      <c r="BK293" s="2"/>
      <c r="BL293" s="2"/>
      <c r="BM293" s="2"/>
      <c r="BN293" s="2"/>
      <c r="BO293" s="2"/>
      <c r="BP293" s="2"/>
      <c r="BQ293" s="2"/>
      <c r="BR293" s="2"/>
    </row>
    <row r="294" spans="2:70" x14ac:dyDescent="0.15">
      <c r="B294" s="51"/>
      <c r="G294" s="2"/>
      <c r="H294" s="2"/>
      <c r="I294" s="2"/>
      <c r="J294" s="2"/>
      <c r="K294" s="2"/>
      <c r="L294" s="2"/>
      <c r="M294" s="2"/>
      <c r="N294" s="2"/>
      <c r="BK294" s="2"/>
      <c r="BL294" s="2"/>
      <c r="BM294" s="2"/>
      <c r="BN294" s="2"/>
      <c r="BO294" s="2"/>
      <c r="BP294" s="2"/>
      <c r="BQ294" s="2"/>
      <c r="BR294" s="2"/>
    </row>
    <row r="295" spans="2:70" x14ac:dyDescent="0.15">
      <c r="B295" s="51"/>
      <c r="G295" s="2"/>
      <c r="H295" s="2"/>
      <c r="I295" s="2"/>
      <c r="J295" s="2"/>
      <c r="K295" s="2"/>
      <c r="L295" s="2"/>
      <c r="M295" s="2"/>
      <c r="N295" s="2"/>
      <c r="BK295" s="2"/>
      <c r="BL295" s="2"/>
      <c r="BM295" s="2"/>
      <c r="BN295" s="2"/>
      <c r="BO295" s="2"/>
      <c r="BP295" s="2"/>
      <c r="BQ295" s="2"/>
      <c r="BR295" s="2"/>
    </row>
    <row r="296" spans="2:70" x14ac:dyDescent="0.15">
      <c r="B296" s="51"/>
      <c r="G296" s="2"/>
      <c r="H296" s="2"/>
      <c r="I296" s="2"/>
      <c r="J296" s="2"/>
      <c r="K296" s="2"/>
      <c r="L296" s="2"/>
      <c r="M296" s="2"/>
      <c r="N296" s="2"/>
      <c r="BK296" s="2"/>
      <c r="BL296" s="2"/>
      <c r="BM296" s="2"/>
      <c r="BN296" s="2"/>
      <c r="BO296" s="2"/>
      <c r="BP296" s="2"/>
      <c r="BQ296" s="2"/>
      <c r="BR296" s="2"/>
    </row>
    <row r="297" spans="2:70" x14ac:dyDescent="0.15">
      <c r="B297" s="51"/>
      <c r="G297" s="2"/>
      <c r="H297" s="2"/>
      <c r="I297" s="2"/>
      <c r="J297" s="2"/>
      <c r="K297" s="2"/>
      <c r="L297" s="2"/>
      <c r="M297" s="2"/>
      <c r="N297" s="2"/>
      <c r="BK297" s="2"/>
      <c r="BL297" s="2"/>
      <c r="BM297" s="2"/>
      <c r="BN297" s="2"/>
      <c r="BO297" s="2"/>
      <c r="BP297" s="2"/>
      <c r="BQ297" s="2"/>
      <c r="BR297" s="2"/>
    </row>
    <row r="298" spans="2:70" x14ac:dyDescent="0.15">
      <c r="B298" s="51"/>
      <c r="G298" s="2"/>
      <c r="H298" s="2"/>
      <c r="I298" s="2"/>
      <c r="J298" s="2"/>
      <c r="K298" s="2"/>
      <c r="L298" s="2"/>
      <c r="M298" s="2"/>
      <c r="N298" s="2"/>
      <c r="BK298" s="2"/>
      <c r="BL298" s="2"/>
      <c r="BM298" s="2"/>
      <c r="BN298" s="2"/>
      <c r="BO298" s="2"/>
      <c r="BP298" s="2"/>
      <c r="BQ298" s="2"/>
      <c r="BR298" s="2"/>
    </row>
    <row r="299" spans="2:70" x14ac:dyDescent="0.15">
      <c r="B299" s="51"/>
      <c r="G299" s="2"/>
      <c r="H299" s="2"/>
      <c r="I299" s="2"/>
      <c r="J299" s="2"/>
      <c r="K299" s="2"/>
      <c r="L299" s="2"/>
      <c r="M299" s="2"/>
      <c r="N299" s="2"/>
      <c r="BK299" s="2"/>
      <c r="BL299" s="2"/>
      <c r="BM299" s="2"/>
      <c r="BN299" s="2"/>
      <c r="BO299" s="2"/>
      <c r="BP299" s="2"/>
      <c r="BQ299" s="2"/>
      <c r="BR299" s="2"/>
    </row>
    <row r="300" spans="2:70" x14ac:dyDescent="0.15">
      <c r="B300" s="51"/>
      <c r="G300" s="2"/>
      <c r="H300" s="2"/>
      <c r="I300" s="2"/>
      <c r="J300" s="2"/>
      <c r="K300" s="2"/>
      <c r="L300" s="2"/>
      <c r="M300" s="2"/>
      <c r="N300" s="2"/>
      <c r="BK300" s="2"/>
      <c r="BL300" s="2"/>
      <c r="BM300" s="2"/>
      <c r="BN300" s="2"/>
      <c r="BO300" s="2"/>
      <c r="BP300" s="2"/>
      <c r="BQ300" s="2"/>
      <c r="BR300" s="2"/>
    </row>
    <row r="301" spans="2:70" x14ac:dyDescent="0.15">
      <c r="B301" s="51"/>
      <c r="G301" s="2"/>
      <c r="H301" s="2"/>
      <c r="I301" s="2"/>
      <c r="J301" s="2"/>
      <c r="K301" s="2"/>
      <c r="L301" s="2"/>
      <c r="M301" s="2"/>
      <c r="N301" s="2"/>
      <c r="BK301" s="2"/>
      <c r="BL301" s="2"/>
      <c r="BM301" s="2"/>
      <c r="BN301" s="2"/>
      <c r="BO301" s="2"/>
      <c r="BP301" s="2"/>
      <c r="BQ301" s="2"/>
      <c r="BR301" s="2"/>
    </row>
    <row r="302" spans="2:70" x14ac:dyDescent="0.15">
      <c r="B302" s="51"/>
      <c r="G302" s="2"/>
      <c r="H302" s="2"/>
      <c r="I302" s="2"/>
      <c r="J302" s="2"/>
      <c r="K302" s="2"/>
      <c r="L302" s="2"/>
      <c r="M302" s="2"/>
      <c r="N302" s="2"/>
      <c r="BK302" s="2"/>
      <c r="BL302" s="2"/>
      <c r="BM302" s="2"/>
      <c r="BN302" s="2"/>
      <c r="BO302" s="2"/>
      <c r="BP302" s="2"/>
      <c r="BQ302" s="2"/>
      <c r="BR302" s="2"/>
    </row>
    <row r="303" spans="2:70" x14ac:dyDescent="0.15">
      <c r="B303" s="51"/>
      <c r="G303" s="2"/>
      <c r="H303" s="2"/>
      <c r="I303" s="2"/>
      <c r="J303" s="2"/>
      <c r="K303" s="2"/>
      <c r="L303" s="2"/>
      <c r="M303" s="2"/>
      <c r="N303" s="2"/>
      <c r="BK303" s="2"/>
      <c r="BL303" s="2"/>
      <c r="BM303" s="2"/>
      <c r="BN303" s="2"/>
      <c r="BO303" s="2"/>
      <c r="BP303" s="2"/>
      <c r="BQ303" s="2"/>
      <c r="BR303" s="2"/>
    </row>
    <row r="304" spans="2:70" x14ac:dyDescent="0.15">
      <c r="B304" s="51"/>
      <c r="G304" s="2"/>
      <c r="H304" s="2"/>
      <c r="I304" s="2"/>
      <c r="J304" s="2"/>
      <c r="K304" s="2"/>
      <c r="L304" s="2"/>
      <c r="M304" s="2"/>
      <c r="N304" s="2"/>
      <c r="BK304" s="2"/>
      <c r="BL304" s="2"/>
      <c r="BM304" s="2"/>
      <c r="BN304" s="2"/>
      <c r="BO304" s="2"/>
      <c r="BP304" s="2"/>
      <c r="BQ304" s="2"/>
      <c r="BR304" s="2"/>
    </row>
    <row r="305" spans="2:70" x14ac:dyDescent="0.15">
      <c r="B305" s="51"/>
      <c r="G305" s="2"/>
      <c r="H305" s="2"/>
      <c r="I305" s="2"/>
      <c r="J305" s="2"/>
      <c r="K305" s="2"/>
      <c r="L305" s="2"/>
      <c r="M305" s="2"/>
      <c r="N305" s="2"/>
      <c r="BK305" s="2"/>
      <c r="BL305" s="2"/>
      <c r="BM305" s="2"/>
      <c r="BN305" s="2"/>
      <c r="BO305" s="2"/>
      <c r="BP305" s="2"/>
      <c r="BQ305" s="2"/>
      <c r="BR305" s="2"/>
    </row>
    <row r="306" spans="2:70" x14ac:dyDescent="0.15">
      <c r="B306" s="51"/>
      <c r="G306" s="2"/>
      <c r="H306" s="2"/>
      <c r="I306" s="2"/>
      <c r="J306" s="2"/>
      <c r="K306" s="2"/>
      <c r="L306" s="2"/>
      <c r="M306" s="2"/>
      <c r="N306" s="2"/>
      <c r="BK306" s="2"/>
      <c r="BL306" s="2"/>
      <c r="BM306" s="2"/>
      <c r="BN306" s="2"/>
      <c r="BO306" s="2"/>
      <c r="BP306" s="2"/>
      <c r="BQ306" s="2"/>
      <c r="BR306" s="2"/>
    </row>
    <row r="307" spans="2:70" x14ac:dyDescent="0.15">
      <c r="B307" s="51"/>
      <c r="G307" s="2"/>
      <c r="H307" s="2"/>
      <c r="I307" s="2"/>
      <c r="J307" s="2"/>
      <c r="K307" s="2"/>
      <c r="L307" s="2"/>
      <c r="M307" s="2"/>
      <c r="N307" s="2"/>
      <c r="BK307" s="2"/>
      <c r="BL307" s="2"/>
      <c r="BM307" s="2"/>
      <c r="BN307" s="2"/>
      <c r="BO307" s="2"/>
      <c r="BP307" s="2"/>
      <c r="BQ307" s="2"/>
      <c r="BR307" s="2"/>
    </row>
    <row r="308" spans="2:70" x14ac:dyDescent="0.15">
      <c r="B308" s="51"/>
      <c r="G308" s="2"/>
      <c r="H308" s="2"/>
      <c r="I308" s="2"/>
      <c r="J308" s="2"/>
      <c r="K308" s="2"/>
      <c r="L308" s="2"/>
      <c r="M308" s="2"/>
      <c r="N308" s="2"/>
      <c r="BK308" s="2"/>
      <c r="BL308" s="2"/>
      <c r="BM308" s="2"/>
      <c r="BN308" s="2"/>
      <c r="BO308" s="2"/>
      <c r="BP308" s="2"/>
      <c r="BQ308" s="2"/>
      <c r="BR308" s="2"/>
    </row>
    <row r="309" spans="2:70" x14ac:dyDescent="0.15">
      <c r="B309" s="51"/>
      <c r="G309" s="2"/>
      <c r="H309" s="2"/>
      <c r="I309" s="2"/>
      <c r="J309" s="2"/>
      <c r="K309" s="2"/>
      <c r="L309" s="2"/>
      <c r="M309" s="2"/>
      <c r="N309" s="2"/>
      <c r="BK309" s="2"/>
      <c r="BL309" s="2"/>
      <c r="BM309" s="2"/>
      <c r="BN309" s="2"/>
      <c r="BO309" s="2"/>
      <c r="BP309" s="2"/>
      <c r="BQ309" s="2"/>
      <c r="BR309" s="2"/>
    </row>
    <row r="310" spans="2:70" x14ac:dyDescent="0.15">
      <c r="B310" s="51"/>
      <c r="G310" s="2"/>
      <c r="H310" s="2"/>
      <c r="I310" s="2"/>
      <c r="J310" s="2"/>
      <c r="K310" s="2"/>
      <c r="L310" s="2"/>
      <c r="M310" s="2"/>
      <c r="N310" s="2"/>
      <c r="BK310" s="2"/>
      <c r="BL310" s="2"/>
      <c r="BM310" s="2"/>
      <c r="BN310" s="2"/>
      <c r="BO310" s="2"/>
      <c r="BP310" s="2"/>
      <c r="BQ310" s="2"/>
      <c r="BR310" s="2"/>
    </row>
    <row r="311" spans="2:70" x14ac:dyDescent="0.15">
      <c r="B311" s="51"/>
      <c r="G311" s="2"/>
      <c r="H311" s="2"/>
      <c r="I311" s="2"/>
      <c r="J311" s="2"/>
      <c r="K311" s="2"/>
      <c r="L311" s="2"/>
      <c r="M311" s="2"/>
      <c r="N311" s="2"/>
      <c r="BK311" s="2"/>
      <c r="BL311" s="2"/>
      <c r="BM311" s="2"/>
      <c r="BN311" s="2"/>
      <c r="BO311" s="2"/>
      <c r="BP311" s="2"/>
      <c r="BQ311" s="2"/>
      <c r="BR311" s="2"/>
    </row>
    <row r="312" spans="2:70" x14ac:dyDescent="0.15">
      <c r="B312" s="51"/>
      <c r="G312" s="2"/>
      <c r="H312" s="2"/>
      <c r="I312" s="2"/>
      <c r="J312" s="2"/>
      <c r="K312" s="2"/>
      <c r="L312" s="2"/>
      <c r="M312" s="2"/>
      <c r="N312" s="2"/>
      <c r="BK312" s="2"/>
      <c r="BL312" s="2"/>
      <c r="BM312" s="2"/>
      <c r="BN312" s="2"/>
      <c r="BO312" s="2"/>
      <c r="BP312" s="2"/>
      <c r="BQ312" s="2"/>
      <c r="BR312" s="2"/>
    </row>
    <row r="313" spans="2:70" x14ac:dyDescent="0.15">
      <c r="B313" s="51"/>
      <c r="G313" s="2"/>
      <c r="H313" s="2"/>
      <c r="I313" s="2"/>
      <c r="J313" s="2"/>
      <c r="K313" s="2"/>
      <c r="L313" s="2"/>
      <c r="M313" s="2"/>
      <c r="N313" s="2"/>
      <c r="BK313" s="2"/>
      <c r="BL313" s="2"/>
      <c r="BM313" s="2"/>
      <c r="BN313" s="2"/>
      <c r="BO313" s="2"/>
      <c r="BP313" s="2"/>
      <c r="BQ313" s="2"/>
      <c r="BR313" s="2"/>
    </row>
    <row r="314" spans="2:70" x14ac:dyDescent="0.15">
      <c r="B314" s="51"/>
      <c r="G314" s="2"/>
      <c r="H314" s="2"/>
      <c r="I314" s="2"/>
      <c r="J314" s="2"/>
      <c r="K314" s="2"/>
      <c r="L314" s="2"/>
      <c r="M314" s="2"/>
      <c r="N314" s="2"/>
      <c r="BK314" s="2"/>
      <c r="BL314" s="2"/>
      <c r="BM314" s="2"/>
      <c r="BN314" s="2"/>
      <c r="BO314" s="2"/>
      <c r="BP314" s="2"/>
      <c r="BQ314" s="2"/>
      <c r="BR314" s="2"/>
    </row>
    <row r="315" spans="2:70" x14ac:dyDescent="0.15">
      <c r="B315" s="51"/>
      <c r="G315" s="2"/>
      <c r="H315" s="2"/>
      <c r="I315" s="2"/>
      <c r="J315" s="2"/>
      <c r="K315" s="2"/>
      <c r="L315" s="2"/>
      <c r="M315" s="2"/>
      <c r="N315" s="2"/>
      <c r="BK315" s="2"/>
      <c r="BL315" s="2"/>
      <c r="BM315" s="2"/>
      <c r="BN315" s="2"/>
      <c r="BO315" s="2"/>
      <c r="BP315" s="2"/>
      <c r="BQ315" s="2"/>
      <c r="BR315" s="2"/>
    </row>
    <row r="316" spans="2:70" x14ac:dyDescent="0.15">
      <c r="B316" s="51"/>
      <c r="G316" s="2"/>
      <c r="H316" s="2"/>
      <c r="I316" s="2"/>
      <c r="J316" s="2"/>
      <c r="K316" s="2"/>
      <c r="L316" s="2"/>
      <c r="M316" s="2"/>
      <c r="N316" s="2"/>
      <c r="BK316" s="2"/>
      <c r="BL316" s="2"/>
      <c r="BM316" s="2"/>
      <c r="BN316" s="2"/>
      <c r="BO316" s="2"/>
      <c r="BP316" s="2"/>
      <c r="BQ316" s="2"/>
      <c r="BR316" s="2"/>
    </row>
    <row r="317" spans="2:70" x14ac:dyDescent="0.15">
      <c r="B317" s="51"/>
      <c r="G317" s="2"/>
      <c r="H317" s="2"/>
      <c r="I317" s="2"/>
      <c r="J317" s="2"/>
      <c r="K317" s="2"/>
      <c r="L317" s="2"/>
      <c r="M317" s="2"/>
      <c r="N317" s="2"/>
      <c r="BK317" s="2"/>
      <c r="BL317" s="2"/>
      <c r="BM317" s="2"/>
      <c r="BN317" s="2"/>
      <c r="BO317" s="2"/>
      <c r="BP317" s="2"/>
      <c r="BQ317" s="2"/>
      <c r="BR317" s="2"/>
    </row>
    <row r="318" spans="2:70" x14ac:dyDescent="0.15">
      <c r="B318" s="51"/>
      <c r="G318" s="2"/>
      <c r="H318" s="2"/>
      <c r="I318" s="2"/>
      <c r="J318" s="2"/>
      <c r="K318" s="2"/>
      <c r="L318" s="2"/>
      <c r="M318" s="2"/>
      <c r="N318" s="2"/>
      <c r="BK318" s="2"/>
      <c r="BL318" s="2"/>
      <c r="BM318" s="2"/>
      <c r="BN318" s="2"/>
      <c r="BO318" s="2"/>
      <c r="BP318" s="2"/>
      <c r="BQ318" s="2"/>
      <c r="BR318" s="2"/>
    </row>
    <row r="319" spans="2:70" x14ac:dyDescent="0.15">
      <c r="B319" s="51"/>
      <c r="G319" s="2"/>
      <c r="H319" s="2"/>
      <c r="I319" s="2"/>
      <c r="J319" s="2"/>
      <c r="K319" s="2"/>
      <c r="L319" s="2"/>
      <c r="M319" s="2"/>
      <c r="N319" s="2"/>
      <c r="BK319" s="2"/>
      <c r="BL319" s="2"/>
      <c r="BM319" s="2"/>
      <c r="BN319" s="2"/>
      <c r="BO319" s="2"/>
      <c r="BP319" s="2"/>
      <c r="BQ319" s="2"/>
      <c r="BR319" s="2"/>
    </row>
    <row r="320" spans="2:70" x14ac:dyDescent="0.15">
      <c r="B320" s="51"/>
      <c r="G320" s="2"/>
      <c r="H320" s="2"/>
      <c r="I320" s="2"/>
      <c r="J320" s="2"/>
      <c r="K320" s="2"/>
      <c r="L320" s="2"/>
      <c r="M320" s="2"/>
      <c r="N320" s="2"/>
      <c r="BK320" s="2"/>
      <c r="BL320" s="2"/>
      <c r="BM320" s="2"/>
      <c r="BN320" s="2"/>
      <c r="BO320" s="2"/>
      <c r="BP320" s="2"/>
      <c r="BQ320" s="2"/>
      <c r="BR320" s="2"/>
    </row>
    <row r="321" spans="2:70" x14ac:dyDescent="0.15">
      <c r="B321" s="51"/>
      <c r="G321" s="2"/>
      <c r="H321" s="2"/>
      <c r="I321" s="2"/>
      <c r="J321" s="2"/>
      <c r="K321" s="2"/>
      <c r="L321" s="2"/>
      <c r="M321" s="2"/>
      <c r="N321" s="2"/>
      <c r="BK321" s="2"/>
      <c r="BL321" s="2"/>
      <c r="BM321" s="2"/>
      <c r="BN321" s="2"/>
      <c r="BO321" s="2"/>
      <c r="BP321" s="2"/>
      <c r="BQ321" s="2"/>
      <c r="BR321" s="2"/>
    </row>
    <row r="322" spans="2:70" x14ac:dyDescent="0.15">
      <c r="B322" s="51"/>
      <c r="G322" s="2"/>
      <c r="H322" s="2"/>
      <c r="I322" s="2"/>
      <c r="J322" s="2"/>
      <c r="K322" s="2"/>
      <c r="L322" s="2"/>
      <c r="M322" s="2"/>
      <c r="N322" s="2"/>
      <c r="BK322" s="2"/>
      <c r="BL322" s="2"/>
      <c r="BM322" s="2"/>
      <c r="BN322" s="2"/>
      <c r="BO322" s="2"/>
      <c r="BP322" s="2"/>
      <c r="BQ322" s="2"/>
      <c r="BR322" s="2"/>
    </row>
    <row r="323" spans="2:70" x14ac:dyDescent="0.15">
      <c r="B323" s="51"/>
      <c r="G323" s="2"/>
      <c r="H323" s="2"/>
      <c r="I323" s="2"/>
      <c r="J323" s="2"/>
      <c r="K323" s="2"/>
      <c r="L323" s="2"/>
      <c r="M323" s="2"/>
      <c r="N323" s="2"/>
      <c r="BK323" s="2"/>
      <c r="BL323" s="2"/>
      <c r="BM323" s="2"/>
      <c r="BN323" s="2"/>
      <c r="BO323" s="2"/>
      <c r="BP323" s="2"/>
      <c r="BQ323" s="2"/>
      <c r="BR323" s="2"/>
    </row>
    <row r="324" spans="2:70" x14ac:dyDescent="0.15">
      <c r="B324" s="51"/>
      <c r="G324" s="2"/>
      <c r="H324" s="2"/>
      <c r="I324" s="2"/>
      <c r="J324" s="2"/>
      <c r="K324" s="2"/>
      <c r="L324" s="2"/>
      <c r="M324" s="2"/>
      <c r="N324" s="2"/>
      <c r="BK324" s="2"/>
      <c r="BL324" s="2"/>
      <c r="BM324" s="2"/>
      <c r="BN324" s="2"/>
      <c r="BO324" s="2"/>
      <c r="BP324" s="2"/>
      <c r="BQ324" s="2"/>
      <c r="BR324" s="2"/>
    </row>
    <row r="325" spans="2:70" x14ac:dyDescent="0.15">
      <c r="B325" s="51"/>
      <c r="G325" s="2"/>
      <c r="H325" s="2"/>
      <c r="I325" s="2"/>
      <c r="J325" s="2"/>
      <c r="K325" s="2"/>
      <c r="L325" s="2"/>
      <c r="M325" s="2"/>
      <c r="N325" s="2"/>
      <c r="BK325" s="2"/>
      <c r="BL325" s="2"/>
      <c r="BM325" s="2"/>
      <c r="BN325" s="2"/>
      <c r="BO325" s="2"/>
      <c r="BP325" s="2"/>
      <c r="BQ325" s="2"/>
      <c r="BR325" s="2"/>
    </row>
    <row r="326" spans="2:70" x14ac:dyDescent="0.15">
      <c r="B326" s="51"/>
      <c r="G326" s="2"/>
      <c r="H326" s="2"/>
      <c r="I326" s="2"/>
      <c r="J326" s="2"/>
      <c r="K326" s="2"/>
      <c r="L326" s="2"/>
      <c r="M326" s="2"/>
      <c r="N326" s="2"/>
      <c r="BK326" s="2"/>
      <c r="BL326" s="2"/>
      <c r="BM326" s="2"/>
      <c r="BN326" s="2"/>
      <c r="BO326" s="2"/>
      <c r="BP326" s="2"/>
      <c r="BQ326" s="2"/>
      <c r="BR326" s="2"/>
    </row>
    <row r="327" spans="2:70" x14ac:dyDescent="0.15">
      <c r="B327" s="51"/>
      <c r="G327" s="2"/>
      <c r="H327" s="2"/>
      <c r="I327" s="2"/>
      <c r="J327" s="2"/>
      <c r="K327" s="2"/>
      <c r="L327" s="2"/>
      <c r="M327" s="2"/>
      <c r="N327" s="2"/>
      <c r="BK327" s="2"/>
      <c r="BL327" s="2"/>
      <c r="BM327" s="2"/>
      <c r="BN327" s="2"/>
      <c r="BO327" s="2"/>
      <c r="BP327" s="2"/>
      <c r="BQ327" s="2"/>
      <c r="BR327" s="2"/>
    </row>
    <row r="328" spans="2:70" x14ac:dyDescent="0.15">
      <c r="B328" s="51"/>
      <c r="G328" s="2"/>
      <c r="H328" s="2"/>
      <c r="I328" s="2"/>
      <c r="J328" s="2"/>
      <c r="K328" s="2"/>
      <c r="L328" s="2"/>
      <c r="M328" s="2"/>
      <c r="N328" s="2"/>
      <c r="BK328" s="2"/>
      <c r="BL328" s="2"/>
      <c r="BM328" s="2"/>
      <c r="BN328" s="2"/>
      <c r="BO328" s="2"/>
      <c r="BP328" s="2"/>
      <c r="BQ328" s="2"/>
      <c r="BR328" s="2"/>
    </row>
    <row r="329" spans="2:70" x14ac:dyDescent="0.15">
      <c r="B329" s="51"/>
      <c r="G329" s="2"/>
      <c r="H329" s="2"/>
      <c r="I329" s="2"/>
      <c r="J329" s="2"/>
      <c r="K329" s="2"/>
      <c r="L329" s="2"/>
      <c r="M329" s="2"/>
      <c r="N329" s="2"/>
      <c r="BK329" s="2"/>
      <c r="BL329" s="2"/>
      <c r="BM329" s="2"/>
      <c r="BN329" s="2"/>
      <c r="BO329" s="2"/>
      <c r="BP329" s="2"/>
      <c r="BQ329" s="2"/>
      <c r="BR329" s="2"/>
    </row>
    <row r="330" spans="2:70" x14ac:dyDescent="0.15">
      <c r="B330" s="51"/>
      <c r="G330" s="2"/>
      <c r="H330" s="2"/>
      <c r="I330" s="2"/>
      <c r="J330" s="2"/>
      <c r="K330" s="2"/>
      <c r="L330" s="2"/>
      <c r="M330" s="2"/>
      <c r="N330" s="2"/>
      <c r="BK330" s="2"/>
      <c r="BL330" s="2"/>
      <c r="BM330" s="2"/>
      <c r="BN330" s="2"/>
      <c r="BO330" s="2"/>
      <c r="BP330" s="2"/>
      <c r="BQ330" s="2"/>
      <c r="BR330" s="2"/>
    </row>
    <row r="331" spans="2:70" x14ac:dyDescent="0.15">
      <c r="B331" s="51"/>
      <c r="G331" s="2"/>
      <c r="H331" s="2"/>
      <c r="I331" s="2"/>
      <c r="J331" s="2"/>
      <c r="K331" s="2"/>
      <c r="L331" s="2"/>
      <c r="M331" s="2"/>
      <c r="N331" s="2"/>
      <c r="BK331" s="2"/>
      <c r="BL331" s="2"/>
      <c r="BM331" s="2"/>
      <c r="BN331" s="2"/>
      <c r="BO331" s="2"/>
      <c r="BP331" s="2"/>
      <c r="BQ331" s="2"/>
      <c r="BR331" s="2"/>
    </row>
    <row r="332" spans="2:70" x14ac:dyDescent="0.15">
      <c r="B332" s="51"/>
      <c r="G332" s="2"/>
      <c r="H332" s="2"/>
      <c r="I332" s="2"/>
      <c r="J332" s="2"/>
      <c r="K332" s="2"/>
      <c r="L332" s="2"/>
      <c r="M332" s="2"/>
      <c r="N332" s="2"/>
      <c r="BK332" s="2"/>
      <c r="BL332" s="2"/>
      <c r="BM332" s="2"/>
      <c r="BN332" s="2"/>
      <c r="BO332" s="2"/>
      <c r="BP332" s="2"/>
      <c r="BQ332" s="2"/>
      <c r="BR332" s="2"/>
    </row>
    <row r="333" spans="2:70" x14ac:dyDescent="0.15">
      <c r="B333" s="51"/>
      <c r="G333" s="2"/>
      <c r="H333" s="2"/>
      <c r="I333" s="2"/>
      <c r="J333" s="2"/>
      <c r="K333" s="2"/>
      <c r="L333" s="2"/>
      <c r="M333" s="2"/>
      <c r="N333" s="2"/>
      <c r="BK333" s="2"/>
      <c r="BL333" s="2"/>
      <c r="BM333" s="2"/>
      <c r="BN333" s="2"/>
      <c r="BO333" s="2"/>
      <c r="BP333" s="2"/>
      <c r="BQ333" s="2"/>
      <c r="BR333" s="2"/>
    </row>
    <row r="334" spans="2:70" x14ac:dyDescent="0.15">
      <c r="B334" s="51"/>
      <c r="G334" s="2"/>
      <c r="H334" s="2"/>
      <c r="I334" s="2"/>
      <c r="J334" s="2"/>
      <c r="K334" s="2"/>
      <c r="L334" s="2"/>
      <c r="M334" s="2"/>
      <c r="N334" s="2"/>
      <c r="BK334" s="2"/>
      <c r="BL334" s="2"/>
      <c r="BM334" s="2"/>
      <c r="BN334" s="2"/>
      <c r="BO334" s="2"/>
      <c r="BP334" s="2"/>
      <c r="BQ334" s="2"/>
      <c r="BR334" s="2"/>
    </row>
    <row r="335" spans="2:70" x14ac:dyDescent="0.15">
      <c r="B335" s="51"/>
      <c r="G335" s="2"/>
      <c r="H335" s="2"/>
      <c r="I335" s="2"/>
      <c r="J335" s="2"/>
      <c r="K335" s="2"/>
      <c r="L335" s="2"/>
      <c r="M335" s="2"/>
      <c r="N335" s="2"/>
      <c r="BK335" s="2"/>
      <c r="BL335" s="2"/>
      <c r="BM335" s="2"/>
      <c r="BN335" s="2"/>
      <c r="BO335" s="2"/>
      <c r="BP335" s="2"/>
      <c r="BQ335" s="2"/>
      <c r="BR335" s="2"/>
    </row>
    <row r="336" spans="2:70" x14ac:dyDescent="0.15">
      <c r="B336" s="51"/>
      <c r="G336" s="2"/>
      <c r="H336" s="2"/>
      <c r="I336" s="2"/>
      <c r="J336" s="2"/>
      <c r="K336" s="2"/>
      <c r="L336" s="2"/>
      <c r="M336" s="2"/>
      <c r="N336" s="2"/>
      <c r="BK336" s="2"/>
      <c r="BL336" s="2"/>
      <c r="BM336" s="2"/>
      <c r="BN336" s="2"/>
      <c r="BO336" s="2"/>
      <c r="BP336" s="2"/>
      <c r="BQ336" s="2"/>
      <c r="BR336" s="2"/>
    </row>
    <row r="337" spans="7:70" x14ac:dyDescent="0.15">
      <c r="G337" s="2"/>
      <c r="H337" s="2"/>
      <c r="I337" s="2"/>
      <c r="J337" s="2"/>
      <c r="K337" s="2"/>
      <c r="L337" s="2"/>
      <c r="M337" s="2"/>
      <c r="N337" s="2"/>
      <c r="BK337" s="2"/>
      <c r="BL337" s="2"/>
      <c r="BM337" s="2"/>
      <c r="BN337" s="2"/>
      <c r="BO337" s="2"/>
      <c r="BP337" s="2"/>
      <c r="BQ337" s="2"/>
      <c r="BR337" s="2"/>
    </row>
    <row r="338" spans="7:70" x14ac:dyDescent="0.15">
      <c r="G338" s="2"/>
      <c r="H338" s="2"/>
      <c r="I338" s="2"/>
      <c r="J338" s="2"/>
      <c r="K338" s="2"/>
      <c r="L338" s="2"/>
      <c r="M338" s="2"/>
      <c r="N338" s="2"/>
      <c r="BK338" s="2"/>
      <c r="BL338" s="2"/>
      <c r="BM338" s="2"/>
      <c r="BN338" s="2"/>
      <c r="BO338" s="2"/>
      <c r="BP338" s="2"/>
      <c r="BQ338" s="2"/>
      <c r="BR338" s="2"/>
    </row>
    <row r="339" spans="7:70" x14ac:dyDescent="0.15">
      <c r="G339" s="2"/>
      <c r="H339" s="2"/>
      <c r="I339" s="2"/>
      <c r="J339" s="2"/>
      <c r="K339" s="2"/>
      <c r="L339" s="2"/>
      <c r="M339" s="2"/>
      <c r="N339" s="2"/>
      <c r="BK339" s="2"/>
      <c r="BL339" s="2"/>
      <c r="BM339" s="2"/>
      <c r="BN339" s="2"/>
      <c r="BO339" s="2"/>
      <c r="BP339" s="2"/>
      <c r="BQ339" s="2"/>
      <c r="BR339" s="2"/>
    </row>
    <row r="340" spans="7:70" x14ac:dyDescent="0.15">
      <c r="G340" s="2"/>
      <c r="H340" s="2"/>
      <c r="I340" s="2"/>
      <c r="J340" s="2"/>
      <c r="K340" s="2"/>
      <c r="L340" s="2"/>
      <c r="M340" s="2"/>
      <c r="N340" s="2"/>
      <c r="BK340" s="2"/>
      <c r="BL340" s="2"/>
      <c r="BM340" s="2"/>
      <c r="BN340" s="2"/>
      <c r="BO340" s="2"/>
      <c r="BP340" s="2"/>
      <c r="BQ340" s="2"/>
      <c r="BR340" s="2"/>
    </row>
    <row r="341" spans="7:70" x14ac:dyDescent="0.15">
      <c r="G341" s="2"/>
      <c r="H341" s="2"/>
      <c r="I341" s="2"/>
      <c r="J341" s="2"/>
      <c r="K341" s="2"/>
      <c r="L341" s="2"/>
      <c r="M341" s="2"/>
      <c r="N341" s="2"/>
      <c r="BK341" s="2"/>
      <c r="BL341" s="2"/>
      <c r="BM341" s="2"/>
      <c r="BN341" s="2"/>
      <c r="BO341" s="2"/>
      <c r="BP341" s="2"/>
      <c r="BQ341" s="2"/>
      <c r="BR341" s="2"/>
    </row>
    <row r="342" spans="7:70" x14ac:dyDescent="0.15">
      <c r="G342" s="2"/>
      <c r="H342" s="2"/>
      <c r="I342" s="2"/>
      <c r="J342" s="2"/>
      <c r="K342" s="2"/>
      <c r="L342" s="2"/>
      <c r="M342" s="2"/>
      <c r="N342" s="2"/>
      <c r="BK342" s="2"/>
      <c r="BL342" s="2"/>
      <c r="BM342" s="2"/>
      <c r="BN342" s="2"/>
      <c r="BO342" s="2"/>
      <c r="BP342" s="2"/>
      <c r="BQ342" s="2"/>
      <c r="BR342" s="2"/>
    </row>
    <row r="343" spans="7:70" x14ac:dyDescent="0.15">
      <c r="G343" s="2"/>
      <c r="H343" s="2"/>
      <c r="I343" s="2"/>
      <c r="J343" s="2"/>
      <c r="K343" s="2"/>
      <c r="L343" s="2"/>
      <c r="M343" s="2"/>
      <c r="N343" s="2"/>
      <c r="BK343" s="2"/>
      <c r="BL343" s="2"/>
      <c r="BM343" s="2"/>
      <c r="BN343" s="2"/>
      <c r="BO343" s="2"/>
      <c r="BP343" s="2"/>
      <c r="BQ343" s="2"/>
      <c r="BR343" s="2"/>
    </row>
    <row r="344" spans="7:70" x14ac:dyDescent="0.15">
      <c r="G344" s="2"/>
      <c r="H344" s="2"/>
      <c r="I344" s="2"/>
      <c r="J344" s="2"/>
      <c r="K344" s="2"/>
      <c r="L344" s="2"/>
      <c r="M344" s="2"/>
      <c r="N344" s="2"/>
      <c r="BK344" s="2"/>
      <c r="BL344" s="2"/>
      <c r="BM344" s="2"/>
      <c r="BN344" s="2"/>
      <c r="BO344" s="2"/>
      <c r="BP344" s="2"/>
      <c r="BQ344" s="2"/>
      <c r="BR344" s="2"/>
    </row>
    <row r="345" spans="7:70" x14ac:dyDescent="0.15">
      <c r="G345" s="2"/>
      <c r="H345" s="2"/>
      <c r="I345" s="2"/>
      <c r="J345" s="2"/>
      <c r="K345" s="2"/>
      <c r="L345" s="2"/>
      <c r="M345" s="2"/>
      <c r="N345" s="2"/>
      <c r="BK345" s="2"/>
      <c r="BL345" s="2"/>
      <c r="BM345" s="2"/>
      <c r="BN345" s="2"/>
      <c r="BO345" s="2"/>
      <c r="BP345" s="2"/>
      <c r="BQ345" s="2"/>
      <c r="BR345" s="2"/>
    </row>
    <row r="346" spans="7:70" x14ac:dyDescent="0.15">
      <c r="G346" s="2"/>
      <c r="H346" s="2"/>
      <c r="I346" s="2"/>
      <c r="J346" s="2"/>
      <c r="K346" s="2"/>
      <c r="L346" s="2"/>
      <c r="M346" s="2"/>
      <c r="N346" s="2"/>
      <c r="BK346" s="2"/>
      <c r="BL346" s="2"/>
      <c r="BM346" s="2"/>
      <c r="BN346" s="2"/>
      <c r="BO346" s="2"/>
      <c r="BP346" s="2"/>
      <c r="BQ346" s="2"/>
      <c r="BR346" s="2"/>
    </row>
    <row r="347" spans="7:70" x14ac:dyDescent="0.15">
      <c r="G347" s="2"/>
      <c r="H347" s="2"/>
      <c r="I347" s="2"/>
      <c r="J347" s="2"/>
      <c r="K347" s="2"/>
      <c r="L347" s="2"/>
      <c r="M347" s="2"/>
      <c r="N347" s="2"/>
      <c r="BK347" s="2"/>
      <c r="BL347" s="2"/>
      <c r="BM347" s="2"/>
      <c r="BN347" s="2"/>
      <c r="BO347" s="2"/>
      <c r="BP347" s="2"/>
      <c r="BQ347" s="2"/>
      <c r="BR347" s="2"/>
    </row>
    <row r="348" spans="7:70" x14ac:dyDescent="0.15">
      <c r="G348" s="2"/>
      <c r="H348" s="2"/>
      <c r="I348" s="2"/>
      <c r="J348" s="2"/>
      <c r="K348" s="2"/>
      <c r="L348" s="2"/>
      <c r="M348" s="2"/>
      <c r="N348" s="2"/>
      <c r="BK348" s="2"/>
      <c r="BL348" s="2"/>
      <c r="BM348" s="2"/>
      <c r="BN348" s="2"/>
      <c r="BO348" s="2"/>
      <c r="BP348" s="2"/>
      <c r="BQ348" s="2"/>
      <c r="BR348" s="2"/>
    </row>
    <row r="349" spans="7:70" x14ac:dyDescent="0.15">
      <c r="G349" s="2"/>
      <c r="H349" s="2"/>
      <c r="I349" s="2"/>
      <c r="J349" s="2"/>
      <c r="K349" s="2"/>
      <c r="L349" s="2"/>
      <c r="M349" s="2"/>
      <c r="N349" s="2"/>
      <c r="BK349" s="2"/>
      <c r="BL349" s="2"/>
      <c r="BM349" s="2"/>
      <c r="BN349" s="2"/>
      <c r="BO349" s="2"/>
      <c r="BP349" s="2"/>
      <c r="BQ349" s="2"/>
      <c r="BR349" s="2"/>
    </row>
    <row r="350" spans="7:70" x14ac:dyDescent="0.15">
      <c r="G350" s="2"/>
      <c r="H350" s="2"/>
      <c r="I350" s="2"/>
      <c r="J350" s="2"/>
      <c r="K350" s="2"/>
      <c r="L350" s="2"/>
      <c r="M350" s="2"/>
      <c r="N350" s="2"/>
      <c r="BK350" s="2"/>
      <c r="BL350" s="2"/>
      <c r="BM350" s="2"/>
      <c r="BN350" s="2"/>
      <c r="BO350" s="2"/>
      <c r="BP350" s="2"/>
      <c r="BQ350" s="2"/>
      <c r="BR350" s="2"/>
    </row>
    <row r="351" spans="7:70" x14ac:dyDescent="0.15">
      <c r="G351" s="2"/>
      <c r="H351" s="2"/>
      <c r="I351" s="2"/>
      <c r="J351" s="2"/>
      <c r="K351" s="2"/>
      <c r="L351" s="2"/>
      <c r="M351" s="2"/>
      <c r="N351" s="2"/>
      <c r="BK351" s="2"/>
      <c r="BL351" s="2"/>
      <c r="BM351" s="2"/>
      <c r="BN351" s="2"/>
      <c r="BO351" s="2"/>
      <c r="BP351" s="2"/>
      <c r="BQ351" s="2"/>
      <c r="BR351" s="2"/>
    </row>
    <row r="352" spans="7:70" x14ac:dyDescent="0.15">
      <c r="G352" s="2"/>
      <c r="H352" s="2"/>
      <c r="I352" s="2"/>
      <c r="J352" s="2"/>
      <c r="K352" s="2"/>
      <c r="L352" s="2"/>
      <c r="M352" s="2"/>
      <c r="N352" s="2"/>
      <c r="BK352" s="2"/>
      <c r="BL352" s="2"/>
      <c r="BM352" s="2"/>
      <c r="BN352" s="2"/>
      <c r="BO352" s="2"/>
      <c r="BP352" s="2"/>
      <c r="BQ352" s="2"/>
      <c r="BR352" s="2"/>
    </row>
    <row r="353" spans="7:70" x14ac:dyDescent="0.15">
      <c r="G353" s="2"/>
      <c r="H353" s="2"/>
      <c r="I353" s="2"/>
      <c r="J353" s="2"/>
      <c r="K353" s="2"/>
      <c r="L353" s="2"/>
      <c r="M353" s="2"/>
      <c r="N353" s="2"/>
      <c r="BK353" s="2"/>
      <c r="BL353" s="2"/>
      <c r="BM353" s="2"/>
      <c r="BN353" s="2"/>
      <c r="BO353" s="2"/>
      <c r="BP353" s="2"/>
      <c r="BQ353" s="2"/>
      <c r="BR353" s="2"/>
    </row>
    <row r="354" spans="7:70" x14ac:dyDescent="0.15">
      <c r="G354" s="2"/>
      <c r="H354" s="2"/>
      <c r="I354" s="2"/>
      <c r="J354" s="2"/>
      <c r="K354" s="2"/>
      <c r="L354" s="2"/>
      <c r="M354" s="2"/>
      <c r="N354" s="2"/>
      <c r="BK354" s="2"/>
      <c r="BL354" s="2"/>
      <c r="BM354" s="2"/>
      <c r="BN354" s="2"/>
      <c r="BO354" s="2"/>
      <c r="BP354" s="2"/>
      <c r="BQ354" s="2"/>
      <c r="BR354" s="2"/>
    </row>
    <row r="355" spans="7:70" x14ac:dyDescent="0.15">
      <c r="G355" s="2"/>
      <c r="H355" s="2"/>
      <c r="I355" s="2"/>
      <c r="J355" s="2"/>
      <c r="K355" s="2"/>
      <c r="L355" s="2"/>
      <c r="M355" s="2"/>
      <c r="N355" s="2"/>
      <c r="BK355" s="2"/>
      <c r="BL355" s="2"/>
      <c r="BM355" s="2"/>
      <c r="BN355" s="2"/>
      <c r="BO355" s="2"/>
      <c r="BP355" s="2"/>
      <c r="BQ355" s="2"/>
      <c r="BR355" s="2"/>
    </row>
    <row r="356" spans="7:70" x14ac:dyDescent="0.15">
      <c r="G356" s="2"/>
      <c r="H356" s="2"/>
      <c r="I356" s="2"/>
      <c r="J356" s="2"/>
      <c r="K356" s="2"/>
      <c r="L356" s="2"/>
      <c r="M356" s="2"/>
      <c r="N356" s="2"/>
      <c r="BK356" s="2"/>
      <c r="BL356" s="2"/>
      <c r="BM356" s="2"/>
      <c r="BN356" s="2"/>
      <c r="BO356" s="2"/>
      <c r="BP356" s="2"/>
      <c r="BQ356" s="2"/>
      <c r="BR356" s="2"/>
    </row>
    <row r="357" spans="7:70" x14ac:dyDescent="0.15">
      <c r="G357" s="2"/>
      <c r="H357" s="2"/>
      <c r="I357" s="2"/>
      <c r="J357" s="2"/>
      <c r="K357" s="2"/>
      <c r="L357" s="2"/>
      <c r="M357" s="2"/>
      <c r="N357" s="2"/>
      <c r="BK357" s="2"/>
      <c r="BL357" s="2"/>
      <c r="BM357" s="2"/>
      <c r="BN357" s="2"/>
      <c r="BO357" s="2"/>
      <c r="BP357" s="2"/>
      <c r="BQ357" s="2"/>
      <c r="BR357" s="2"/>
    </row>
    <row r="358" spans="7:70" x14ac:dyDescent="0.15">
      <c r="G358" s="2"/>
      <c r="H358" s="2"/>
      <c r="I358" s="2"/>
      <c r="J358" s="2"/>
      <c r="K358" s="2"/>
      <c r="L358" s="2"/>
      <c r="M358" s="2"/>
      <c r="N358" s="2"/>
      <c r="BK358" s="2"/>
      <c r="BL358" s="2"/>
      <c r="BM358" s="2"/>
      <c r="BN358" s="2"/>
      <c r="BO358" s="2"/>
      <c r="BP358" s="2"/>
      <c r="BQ358" s="2"/>
      <c r="BR358" s="2"/>
    </row>
    <row r="359" spans="7:70" x14ac:dyDescent="0.15">
      <c r="G359" s="2"/>
      <c r="H359" s="2"/>
      <c r="I359" s="2"/>
      <c r="J359" s="2"/>
      <c r="K359" s="2"/>
      <c r="L359" s="2"/>
      <c r="M359" s="2"/>
      <c r="N359" s="2"/>
      <c r="BK359" s="2"/>
      <c r="BL359" s="2"/>
      <c r="BM359" s="2"/>
      <c r="BN359" s="2"/>
      <c r="BO359" s="2"/>
      <c r="BP359" s="2"/>
      <c r="BQ359" s="2"/>
      <c r="BR359" s="2"/>
    </row>
    <row r="360" spans="7:70" x14ac:dyDescent="0.15">
      <c r="G360" s="2"/>
      <c r="H360" s="2"/>
      <c r="I360" s="2"/>
      <c r="J360" s="2"/>
      <c r="K360" s="2"/>
      <c r="L360" s="2"/>
      <c r="M360" s="2"/>
      <c r="N360" s="2"/>
      <c r="BK360" s="2"/>
      <c r="BL360" s="2"/>
      <c r="BM360" s="2"/>
      <c r="BN360" s="2"/>
      <c r="BO360" s="2"/>
      <c r="BP360" s="2"/>
      <c r="BQ360" s="2"/>
      <c r="BR360" s="2"/>
    </row>
  </sheetData>
  <hyperlinks>
    <hyperlink ref="A40" r:id="rId1" display="https://www.mifuturo.cl/bases-de-datos-de-matriculados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2022-03-30T14:03:48Z</dcterms:created>
  <dcterms:modified xsi:type="dcterms:W3CDTF">2022-03-30T14:03:49Z</dcterms:modified>
</cp:coreProperties>
</file>