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9.10"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 l="1"/>
  <c r="K6" i="1"/>
  <c r="J6" i="1"/>
  <c r="I6" i="1"/>
  <c r="H6" i="1"/>
  <c r="G6" i="1"/>
  <c r="F6" i="1"/>
  <c r="E6" i="1"/>
  <c r="D6" i="1"/>
  <c r="C6" i="1"/>
</calcChain>
</file>

<file path=xl/sharedStrings.xml><?xml version="1.0" encoding="utf-8"?>
<sst xmlns="http://schemas.openxmlformats.org/spreadsheetml/2006/main" count="61" uniqueCount="36">
  <si>
    <t>TABLA 19.10: NÚMERO DE PROYECTOS DEL FONDO DE DESARROLLO INDÍGENA (FDI) Y MONTO DE LA INVERSIÓN, POR AÑO, SEGÚN REGIÓN Y UNIDAD OPERATIVA. 2015-2019</t>
  </si>
  <si>
    <t>REGIÓN</t>
  </si>
  <si>
    <t>Unidad operativa</t>
  </si>
  <si>
    <t>N°
proyectos</t>
  </si>
  <si>
    <t>Monto ($)</t>
  </si>
  <si>
    <t>TOTAL</t>
  </si>
  <si>
    <t>Arica y Parinacota</t>
  </si>
  <si>
    <t>Dirección Regional Arica y Parinacota</t>
  </si>
  <si>
    <t>Tarapacá/Atacama</t>
  </si>
  <si>
    <t>Subdirección Nacional Iquique</t>
  </si>
  <si>
    <t>Antofagasta</t>
  </si>
  <si>
    <t>Oficina de Asuntos Indígenas San Pedro de Atacama</t>
  </si>
  <si>
    <t>Valparaíso (insular)</t>
  </si>
  <si>
    <t>Oficina de Asuntos Indígenas Isla de Pascua</t>
  </si>
  <si>
    <t>Coquimbo/ Valparaíso cont./ Metropolitana/ O'Higgins</t>
  </si>
  <si>
    <t>Oficina de Asuntos Indígenas Santiago</t>
  </si>
  <si>
    <t>Maule</t>
  </si>
  <si>
    <t>Dirección Regional Cañete</t>
  </si>
  <si>
    <t>…</t>
  </si>
  <si>
    <r>
      <t>Ñuble</t>
    </r>
    <r>
      <rPr>
        <vertAlign val="superscript"/>
        <sz val="8"/>
        <color indexed="8"/>
        <rFont val="Verdana"/>
        <family val="2"/>
      </rPr>
      <t>/1</t>
    </r>
  </si>
  <si>
    <t>Biobío</t>
  </si>
  <si>
    <t>La Araucanía</t>
  </si>
  <si>
    <t>Subdirección Nacional Temuco</t>
  </si>
  <si>
    <t>Los Ríos</t>
  </si>
  <si>
    <t>Dirección Regional Valdivia</t>
  </si>
  <si>
    <t>Los Lagos/Aysén</t>
  </si>
  <si>
    <t>Dirección Regional Osorno</t>
  </si>
  <si>
    <t>Magallanes</t>
  </si>
  <si>
    <t>Oficina de Asuntos Indígenas Punta Arenas</t>
  </si>
  <si>
    <r>
      <t>Varias</t>
    </r>
    <r>
      <rPr>
        <vertAlign val="superscript"/>
        <sz val="8"/>
        <color indexed="8"/>
        <rFont val="Verdana"/>
        <family val="2"/>
      </rPr>
      <t>/2</t>
    </r>
  </si>
  <si>
    <t>Dirección Nacional</t>
  </si>
  <si>
    <r>
      <rPr>
        <b/>
        <sz val="8"/>
        <rFont val="Verdana"/>
        <family val="2"/>
      </rPr>
      <t xml:space="preserve">1 </t>
    </r>
    <r>
      <rPr>
        <sz val="8"/>
        <rFont val="Verdana"/>
        <family val="2"/>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</si>
  <si>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rPr>
        <b/>
        <sz val="8"/>
        <color indexed="8"/>
        <rFont val="Verdana"/>
        <family val="2"/>
      </rPr>
      <t xml:space="preserve">2 </t>
    </r>
    <r>
      <rPr>
        <sz val="8"/>
        <color indexed="8"/>
        <rFont val="Verdana"/>
        <family val="2"/>
      </rPr>
      <t>Varias: Desde el año 2015 corresponde a lo ejecutado desde la Dirección Nacional en varias regiones (incluye Región de Atacama y Aysén).</t>
    </r>
  </si>
  <si>
    <t>- No registró movimiento.</t>
  </si>
  <si>
    <t>... Información no disponible.</t>
  </si>
  <si>
    <t>Fuente: Corporación Nacional de Desarrollo Indígena (Conadi).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</si>
</sst>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8" x14ac:knownFonts="1">
    <font>
      <sz val="11"/>
      <color theme="1"/>
      <name val="Calibri"/>
      <family val="2"/>
      <scheme val="minor"/>
    </font>
    <font>
      <sz val="11"/>
      <color theme="1"/>
      <name val="Calibri"/>
      <family val="2"/>
      <scheme val="minor"/>
    </font>
    <font>
      <sz val="10"/>
      <name val="Arial"/>
      <family val="2"/>
    </font>
    <font>
      <b/>
      <sz val="8"/>
      <color indexed="8"/>
      <name val="Verdana"/>
      <family val="2"/>
    </font>
    <font>
      <sz val="8"/>
      <name val="Verdana"/>
      <family val="2"/>
    </font>
    <font>
      <sz val="8"/>
      <color indexed="8"/>
      <name val="Verdana"/>
      <family val="2"/>
    </font>
    <font>
      <b/>
      <sz val="8"/>
      <name val="Verdana"/>
      <family val="2"/>
    </font>
    <font>
      <vertAlign val="superscript"/>
      <sz val="8"/>
      <color indexed="8"/>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auto="1"/>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1" fillId="0" borderId="0"/>
    <xf numFmtId="41" fontId="1" fillId="0" borderId="0" applyFont="0" applyFill="0" applyBorder="0" applyAlignment="0" applyProtection="0"/>
    <xf numFmtId="43" fontId="2" fillId="0" borderId="0" applyFont="0" applyFill="0" applyBorder="0" applyAlignment="0" applyProtection="0"/>
  </cellStyleXfs>
  <cellXfs count="34">
    <xf numFmtId="0" fontId="0" fillId="0" borderId="0" xfId="0"/>
    <xf numFmtId="0" fontId="3" fillId="0" borderId="0" xfId="1" applyFont="1" applyAlignment="1" applyProtection="1">
      <alignment vertical="center" readingOrder="1"/>
      <protection locked="0"/>
    </xf>
    <xf numFmtId="0" fontId="4" fillId="0" borderId="0" xfId="1" applyFont="1" applyAlignment="1">
      <alignment vertical="center"/>
    </xf>
    <xf numFmtId="0" fontId="4" fillId="0" borderId="0" xfId="1" applyFont="1"/>
    <xf numFmtId="0" fontId="5" fillId="0" borderId="0" xfId="1" applyFont="1" applyAlignment="1" applyProtection="1">
      <alignment vertical="top" readingOrder="1"/>
      <protection locked="0"/>
    </xf>
    <xf numFmtId="0" fontId="3" fillId="2" borderId="1" xfId="1" applyFont="1" applyFill="1" applyBorder="1" applyAlignment="1" applyProtection="1">
      <alignment horizontal="centerContinuous" vertical="center" wrapText="1" readingOrder="1"/>
      <protection locked="0"/>
    </xf>
    <xf numFmtId="0" fontId="6" fillId="0" borderId="2" xfId="2" applyFont="1" applyBorder="1" applyAlignment="1">
      <alignment horizontal="centerContinuous" vertical="center"/>
    </xf>
    <xf numFmtId="0" fontId="6" fillId="0" borderId="3" xfId="2" applyFont="1" applyBorder="1" applyAlignment="1">
      <alignment horizontal="centerContinuous" vertical="center"/>
    </xf>
    <xf numFmtId="0" fontId="6" fillId="0" borderId="4" xfId="2" applyFont="1" applyBorder="1" applyAlignment="1">
      <alignment horizontal="centerContinuous" vertical="center"/>
    </xf>
    <xf numFmtId="0" fontId="3" fillId="0" borderId="5" xfId="1" applyFont="1" applyBorder="1" applyAlignment="1" applyProtection="1">
      <alignment horizontal="centerContinuous" vertical="center"/>
      <protection locked="0"/>
    </xf>
    <xf numFmtId="0" fontId="4" fillId="0" borderId="5" xfId="1" applyFont="1" applyBorder="1" applyAlignment="1" applyProtection="1">
      <alignment horizontal="centerContinuous" vertical="center"/>
      <protection locked="0"/>
    </xf>
    <xf numFmtId="0" fontId="3" fillId="2" borderId="6" xfId="1" applyFont="1" applyFill="1" applyBorder="1" applyAlignment="1" applyProtection="1">
      <alignment vertical="center" wrapText="1" readingOrder="1"/>
      <protection locked="0"/>
    </xf>
    <xf numFmtId="0" fontId="6" fillId="0" borderId="3" xfId="2" applyFont="1" applyBorder="1" applyAlignment="1">
      <alignment horizontal="center" vertical="center" wrapText="1"/>
    </xf>
    <xf numFmtId="0" fontId="6" fillId="0" borderId="5" xfId="2" applyFont="1" applyBorder="1" applyAlignment="1">
      <alignment horizontal="center" vertical="center"/>
    </xf>
    <xf numFmtId="0" fontId="6" fillId="0" borderId="5" xfId="2" applyFont="1" applyBorder="1" applyAlignment="1">
      <alignment horizontal="center" vertical="center" wrapText="1"/>
    </xf>
    <xf numFmtId="0" fontId="3" fillId="0" borderId="5" xfId="1" applyFont="1" applyBorder="1" applyAlignment="1" applyProtection="1">
      <alignment horizontal="center" vertical="center" wrapText="1" readingOrder="1"/>
      <protection locked="0"/>
    </xf>
    <xf numFmtId="0" fontId="3" fillId="0" borderId="0" xfId="1" applyFont="1" applyAlignment="1" applyProtection="1">
      <alignment vertical="center" wrapText="1" readingOrder="1"/>
      <protection locked="0"/>
    </xf>
    <xf numFmtId="0" fontId="5" fillId="0" borderId="0" xfId="1" applyFont="1" applyAlignment="1" applyProtection="1">
      <alignment horizontal="right" vertical="center" wrapText="1" readingOrder="1"/>
      <protection locked="0"/>
    </xf>
    <xf numFmtId="41" fontId="6" fillId="0" borderId="0" xfId="3" applyFont="1" applyFill="1" applyBorder="1" applyAlignment="1">
      <alignment vertical="center"/>
    </xf>
    <xf numFmtId="41" fontId="6" fillId="0" borderId="0" xfId="2" applyNumberFormat="1" applyFont="1" applyAlignment="1">
      <alignment vertical="center"/>
    </xf>
    <xf numFmtId="41" fontId="3" fillId="0" borderId="0" xfId="4" applyNumberFormat="1" applyFont="1" applyFill="1" applyBorder="1" applyAlignment="1" applyProtection="1">
      <alignment horizontal="right" vertical="center" wrapText="1" readingOrder="1"/>
      <protection locked="0"/>
    </xf>
    <xf numFmtId="0" fontId="5" fillId="0" borderId="0" xfId="1" applyFont="1" applyAlignment="1" applyProtection="1">
      <alignment vertical="center" wrapText="1" readingOrder="1"/>
      <protection locked="0"/>
    </xf>
    <xf numFmtId="0" fontId="5" fillId="0" borderId="0" xfId="1" applyFont="1" applyAlignment="1" applyProtection="1">
      <alignment horizontal="left" vertical="center" wrapText="1" readingOrder="1"/>
      <protection locked="0"/>
    </xf>
    <xf numFmtId="41" fontId="4" fillId="0" borderId="0" xfId="3" applyFont="1" applyFill="1" applyBorder="1" applyAlignment="1">
      <alignment vertical="center"/>
    </xf>
    <xf numFmtId="41" fontId="4" fillId="0" borderId="0" xfId="2" applyNumberFormat="1" applyFont="1" applyAlignment="1">
      <alignment vertical="center"/>
    </xf>
    <xf numFmtId="41" fontId="4" fillId="0" borderId="0" xfId="2" applyNumberFormat="1" applyFont="1" applyAlignment="1">
      <alignment horizontal="right" vertical="center"/>
    </xf>
    <xf numFmtId="0" fontId="4" fillId="0" borderId="0" xfId="1" applyFont="1" applyAlignment="1">
      <alignment horizontal="left" vertical="center" wrapText="1"/>
    </xf>
    <xf numFmtId="0" fontId="5" fillId="0" borderId="0" xfId="1" applyFont="1" applyAlignment="1" applyProtection="1">
      <alignment wrapText="1" readingOrder="1"/>
      <protection locked="0"/>
    </xf>
    <xf numFmtId="41" fontId="4" fillId="0" borderId="0" xfId="3" applyFont="1" applyFill="1" applyBorder="1" applyAlignment="1">
      <alignment horizontal="right" vertical="center"/>
    </xf>
    <xf numFmtId="0" fontId="4" fillId="0" borderId="0" xfId="1" applyFont="1" applyAlignment="1" applyProtection="1">
      <alignment vertical="center" wrapText="1" readingOrder="1"/>
      <protection locked="0"/>
    </xf>
    <xf numFmtId="0" fontId="4" fillId="0" borderId="0" xfId="1" applyFont="1" applyAlignment="1" applyProtection="1">
      <alignment vertical="center" readingOrder="1"/>
      <protection locked="0"/>
    </xf>
    <xf numFmtId="0" fontId="5" fillId="0" borderId="0" xfId="1" applyFont="1" applyAlignment="1" applyProtection="1">
      <alignment vertical="center" readingOrder="1"/>
      <protection locked="0"/>
    </xf>
    <xf numFmtId="49" fontId="5" fillId="0" borderId="0" xfId="1" applyNumberFormat="1" applyFont="1" applyAlignment="1" applyProtection="1">
      <alignment readingOrder="1"/>
      <protection locked="0"/>
    </xf>
    <xf numFmtId="0" fontId="4" fillId="0" borderId="0" xfId="1" applyFont="1" applyAlignment="1" applyProtection="1">
      <alignment vertical="center"/>
      <protection locked="0"/>
    </xf>
  </cellXfs>
  <cellStyles count="5">
    <cellStyle name="Millares [0] 2" xfId="3"/>
    <cellStyle name="Millares 11 2" xfId="4"/>
    <cellStyle name="Normal" xfId="0" builtinId="0"/>
    <cellStyle name="Normal 10" xfId="1"/>
    <cellStyle name="Normal 2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5"/>
  <dimension ref="A2:L25"/>
  <sheetViews>
    <sheetView tabSelected="1" workbookViewId="0"/>
  </sheetViews>
  <sheetFormatPr baseColWidth="10" defaultColWidth="9.140625" defaultRowHeight="10.5" x14ac:dyDescent="0.15"/>
  <cols>
    <col min="1" max="1" width="22.140625" style="3" customWidth="1"/>
    <col min="2" max="2" width="39.28515625" style="3" customWidth="1"/>
    <col min="3" max="3" width="10.7109375" style="3" customWidth="1"/>
    <col min="4" max="4" width="15" style="3" customWidth="1"/>
    <col min="5" max="5" width="10.7109375" style="3" customWidth="1"/>
    <col min="6" max="6" width="15" style="3" customWidth="1"/>
    <col min="7" max="7" width="10.7109375" style="3" customWidth="1"/>
    <col min="8" max="8" width="15" style="3" customWidth="1"/>
    <col min="9" max="9" width="10.7109375" style="3" customWidth="1"/>
    <col min="10" max="10" width="15" style="3" customWidth="1"/>
    <col min="11" max="11" width="10.7109375" style="3" customWidth="1"/>
    <col min="12" max="12" width="15" style="3" customWidth="1"/>
    <col min="13" max="16384" width="9.140625" style="3"/>
  </cols>
  <sheetData>
    <row r="2" spans="1:12" ht="15" customHeight="1" x14ac:dyDescent="0.15">
      <c r="A2" s="1" t="s">
        <v>0</v>
      </c>
      <c r="B2" s="2"/>
      <c r="C2" s="2"/>
      <c r="D2" s="2"/>
      <c r="E2" s="2"/>
      <c r="F2" s="2"/>
      <c r="G2" s="2"/>
      <c r="H2" s="2"/>
      <c r="I2" s="2"/>
      <c r="J2" s="2"/>
      <c r="K2" s="2"/>
      <c r="L2" s="2"/>
    </row>
    <row r="3" spans="1:12" x14ac:dyDescent="0.15">
      <c r="A3" s="4"/>
    </row>
    <row r="4" spans="1:12" ht="11.25" customHeight="1" x14ac:dyDescent="0.15">
      <c r="A4" s="5" t="s">
        <v>1</v>
      </c>
      <c r="B4" s="5" t="s">
        <v>2</v>
      </c>
      <c r="C4" s="6">
        <v>2015</v>
      </c>
      <c r="D4" s="7"/>
      <c r="E4" s="8">
        <v>2016</v>
      </c>
      <c r="F4" s="7"/>
      <c r="G4" s="9">
        <v>2017</v>
      </c>
      <c r="H4" s="10"/>
      <c r="I4" s="9">
        <v>2018</v>
      </c>
      <c r="J4" s="10"/>
      <c r="K4" s="9">
        <v>2019</v>
      </c>
      <c r="L4" s="10"/>
    </row>
    <row r="5" spans="1:12" ht="26.25" customHeight="1" x14ac:dyDescent="0.15">
      <c r="A5" s="11"/>
      <c r="B5" s="11"/>
      <c r="C5" s="12" t="s">
        <v>3</v>
      </c>
      <c r="D5" s="13" t="s">
        <v>4</v>
      </c>
      <c r="E5" s="14" t="s">
        <v>3</v>
      </c>
      <c r="F5" s="13" t="s">
        <v>4</v>
      </c>
      <c r="G5" s="14" t="s">
        <v>3</v>
      </c>
      <c r="H5" s="13" t="s">
        <v>4</v>
      </c>
      <c r="I5" s="14" t="s">
        <v>3</v>
      </c>
      <c r="J5" s="15" t="s">
        <v>4</v>
      </c>
      <c r="K5" s="14" t="s">
        <v>3</v>
      </c>
      <c r="L5" s="15" t="s">
        <v>4</v>
      </c>
    </row>
    <row r="6" spans="1:12" s="2" customFormat="1" x14ac:dyDescent="0.25">
      <c r="A6" s="16" t="s">
        <v>5</v>
      </c>
      <c r="B6" s="17"/>
      <c r="C6" s="18">
        <f t="shared" ref="C6:L6" si="0">SUM(C7:C19)</f>
        <v>1834</v>
      </c>
      <c r="D6" s="19">
        <f t="shared" si="0"/>
        <v>3722722851</v>
      </c>
      <c r="E6" s="18">
        <f t="shared" si="0"/>
        <v>2687</v>
      </c>
      <c r="F6" s="19">
        <f t="shared" si="0"/>
        <v>5362805595</v>
      </c>
      <c r="G6" s="18">
        <f t="shared" si="0"/>
        <v>3027</v>
      </c>
      <c r="H6" s="19">
        <f t="shared" si="0"/>
        <v>5698314823</v>
      </c>
      <c r="I6" s="18">
        <f t="shared" si="0"/>
        <v>2947</v>
      </c>
      <c r="J6" s="20">
        <f t="shared" si="0"/>
        <v>6131052398</v>
      </c>
      <c r="K6" s="18">
        <f t="shared" si="0"/>
        <v>2470</v>
      </c>
      <c r="L6" s="20">
        <f t="shared" si="0"/>
        <v>6136360101</v>
      </c>
    </row>
    <row r="7" spans="1:12" s="2" customFormat="1" x14ac:dyDescent="0.25">
      <c r="A7" s="21" t="s">
        <v>6</v>
      </c>
      <c r="B7" s="22" t="s">
        <v>7</v>
      </c>
      <c r="C7" s="23">
        <v>37</v>
      </c>
      <c r="D7" s="24">
        <v>94000000</v>
      </c>
      <c r="E7" s="23">
        <v>35</v>
      </c>
      <c r="F7" s="24">
        <v>100292000</v>
      </c>
      <c r="G7" s="23">
        <v>48</v>
      </c>
      <c r="H7" s="24">
        <v>121684706</v>
      </c>
      <c r="I7" s="23">
        <v>52</v>
      </c>
      <c r="J7" s="24">
        <v>132510490</v>
      </c>
      <c r="K7" s="23">
        <v>46</v>
      </c>
      <c r="L7" s="25">
        <v>131910208</v>
      </c>
    </row>
    <row r="8" spans="1:12" s="2" customFormat="1" x14ac:dyDescent="0.25">
      <c r="A8" s="21" t="s">
        <v>8</v>
      </c>
      <c r="B8" s="22" t="s">
        <v>9</v>
      </c>
      <c r="C8" s="23">
        <v>63</v>
      </c>
      <c r="D8" s="24">
        <v>232756871</v>
      </c>
      <c r="E8" s="23">
        <v>62</v>
      </c>
      <c r="F8" s="24">
        <v>205504015</v>
      </c>
      <c r="G8" s="23">
        <v>91</v>
      </c>
      <c r="H8" s="24">
        <v>254015572</v>
      </c>
      <c r="I8" s="23">
        <v>76</v>
      </c>
      <c r="J8" s="24">
        <v>255014794</v>
      </c>
      <c r="K8" s="23">
        <v>76</v>
      </c>
      <c r="L8" s="25">
        <v>254240063</v>
      </c>
    </row>
    <row r="9" spans="1:12" s="2" customFormat="1" ht="21" x14ac:dyDescent="0.25">
      <c r="A9" s="21" t="s">
        <v>10</v>
      </c>
      <c r="B9" s="26" t="s">
        <v>11</v>
      </c>
      <c r="C9" s="23">
        <v>66</v>
      </c>
      <c r="D9" s="24">
        <v>353862886</v>
      </c>
      <c r="E9" s="23">
        <v>80</v>
      </c>
      <c r="F9" s="24">
        <v>341473351</v>
      </c>
      <c r="G9" s="23">
        <v>93</v>
      </c>
      <c r="H9" s="24">
        <v>382988692</v>
      </c>
      <c r="I9" s="23">
        <v>109</v>
      </c>
      <c r="J9" s="24">
        <v>385436604</v>
      </c>
      <c r="K9" s="23">
        <v>110</v>
      </c>
      <c r="L9" s="25">
        <v>373520028</v>
      </c>
    </row>
    <row r="10" spans="1:12" s="2" customFormat="1" x14ac:dyDescent="0.25">
      <c r="A10" s="21" t="s">
        <v>12</v>
      </c>
      <c r="B10" s="26" t="s">
        <v>13</v>
      </c>
      <c r="C10" s="23">
        <v>20</v>
      </c>
      <c r="D10" s="24">
        <v>100390600</v>
      </c>
      <c r="E10" s="23">
        <v>24</v>
      </c>
      <c r="F10" s="24">
        <v>104205000</v>
      </c>
      <c r="G10" s="23">
        <v>34</v>
      </c>
      <c r="H10" s="24">
        <v>137331606</v>
      </c>
      <c r="I10" s="23">
        <v>27</v>
      </c>
      <c r="J10" s="24">
        <v>117645000</v>
      </c>
      <c r="K10" s="23">
        <v>32</v>
      </c>
      <c r="L10" s="25">
        <v>135000000</v>
      </c>
    </row>
    <row r="11" spans="1:12" s="2" customFormat="1" ht="31.5" x14ac:dyDescent="0.25">
      <c r="A11" s="21" t="s">
        <v>14</v>
      </c>
      <c r="B11" s="26" t="s">
        <v>15</v>
      </c>
      <c r="C11" s="23">
        <v>75</v>
      </c>
      <c r="D11" s="24">
        <v>210000000</v>
      </c>
      <c r="E11" s="23">
        <v>75</v>
      </c>
      <c r="F11" s="24">
        <v>218578837</v>
      </c>
      <c r="G11" s="23">
        <v>77</v>
      </c>
      <c r="H11" s="24">
        <v>224210279</v>
      </c>
      <c r="I11" s="23">
        <v>80</v>
      </c>
      <c r="J11" s="24">
        <v>229656091</v>
      </c>
      <c r="K11" s="23">
        <v>101</v>
      </c>
      <c r="L11" s="25">
        <v>288987846</v>
      </c>
    </row>
    <row r="12" spans="1:12" s="2" customFormat="1" x14ac:dyDescent="0.15">
      <c r="A12" s="27" t="s">
        <v>16</v>
      </c>
      <c r="B12" s="3" t="s">
        <v>17</v>
      </c>
      <c r="C12" s="28" t="s">
        <v>18</v>
      </c>
      <c r="D12" s="28" t="s">
        <v>18</v>
      </c>
      <c r="E12" s="28" t="s">
        <v>18</v>
      </c>
      <c r="F12" s="28" t="s">
        <v>18</v>
      </c>
      <c r="G12" s="28" t="s">
        <v>18</v>
      </c>
      <c r="H12" s="28" t="s">
        <v>18</v>
      </c>
      <c r="I12" s="28" t="s">
        <v>18</v>
      </c>
      <c r="J12" s="28" t="s">
        <v>18</v>
      </c>
      <c r="K12" s="23">
        <v>17</v>
      </c>
      <c r="L12" s="25">
        <v>34999999</v>
      </c>
    </row>
    <row r="13" spans="1:12" s="2" customFormat="1" ht="11.25" x14ac:dyDescent="0.25">
      <c r="A13" s="21" t="s">
        <v>19</v>
      </c>
      <c r="B13" s="26" t="s">
        <v>17</v>
      </c>
      <c r="C13" s="28" t="s">
        <v>18</v>
      </c>
      <c r="D13" s="28" t="s">
        <v>18</v>
      </c>
      <c r="E13" s="28" t="s">
        <v>18</v>
      </c>
      <c r="F13" s="28" t="s">
        <v>18</v>
      </c>
      <c r="G13" s="28" t="s">
        <v>18</v>
      </c>
      <c r="H13" s="28" t="s">
        <v>18</v>
      </c>
      <c r="I13" s="28" t="s">
        <v>18</v>
      </c>
      <c r="J13" s="28" t="s">
        <v>18</v>
      </c>
      <c r="K13" s="28"/>
      <c r="L13" s="25"/>
    </row>
    <row r="14" spans="1:12" s="2" customFormat="1" x14ac:dyDescent="0.25">
      <c r="A14" s="21" t="s">
        <v>20</v>
      </c>
      <c r="B14" s="26" t="s">
        <v>17</v>
      </c>
      <c r="C14" s="23">
        <v>305</v>
      </c>
      <c r="D14" s="24">
        <v>547206160</v>
      </c>
      <c r="E14" s="23">
        <v>494</v>
      </c>
      <c r="F14" s="24">
        <v>957229590</v>
      </c>
      <c r="G14" s="23">
        <v>478</v>
      </c>
      <c r="H14" s="24">
        <v>991053414</v>
      </c>
      <c r="I14" s="23">
        <v>609</v>
      </c>
      <c r="J14" s="24">
        <v>1053978169</v>
      </c>
      <c r="K14" s="23">
        <v>378</v>
      </c>
      <c r="L14" s="25">
        <v>834997538</v>
      </c>
    </row>
    <row r="15" spans="1:12" s="2" customFormat="1" x14ac:dyDescent="0.25">
      <c r="A15" s="29" t="s">
        <v>21</v>
      </c>
      <c r="B15" s="26" t="s">
        <v>22</v>
      </c>
      <c r="C15" s="23">
        <v>663</v>
      </c>
      <c r="D15" s="24">
        <v>1058956334</v>
      </c>
      <c r="E15" s="23">
        <v>922</v>
      </c>
      <c r="F15" s="24">
        <v>1721113318</v>
      </c>
      <c r="G15" s="23">
        <v>1088</v>
      </c>
      <c r="H15" s="24">
        <v>1800390218</v>
      </c>
      <c r="I15" s="23">
        <v>1083</v>
      </c>
      <c r="J15" s="24">
        <v>1978347121</v>
      </c>
      <c r="K15" s="23">
        <v>914</v>
      </c>
      <c r="L15" s="25">
        <v>1978615154</v>
      </c>
    </row>
    <row r="16" spans="1:12" s="2" customFormat="1" x14ac:dyDescent="0.25">
      <c r="A16" s="21" t="s">
        <v>23</v>
      </c>
      <c r="B16" s="26" t="s">
        <v>24</v>
      </c>
      <c r="C16" s="23">
        <v>192</v>
      </c>
      <c r="D16" s="24">
        <v>543000000</v>
      </c>
      <c r="E16" s="23">
        <v>249</v>
      </c>
      <c r="F16" s="24">
        <v>810571587</v>
      </c>
      <c r="G16" s="23">
        <v>351</v>
      </c>
      <c r="H16" s="24">
        <v>780696409</v>
      </c>
      <c r="I16" s="23">
        <v>306</v>
      </c>
      <c r="J16" s="24">
        <v>827364870</v>
      </c>
      <c r="K16" s="23">
        <v>232</v>
      </c>
      <c r="L16" s="25">
        <v>849907439</v>
      </c>
    </row>
    <row r="17" spans="1:12" s="2" customFormat="1" x14ac:dyDescent="0.25">
      <c r="A17" s="21" t="s">
        <v>25</v>
      </c>
      <c r="B17" s="26" t="s">
        <v>26</v>
      </c>
      <c r="C17" s="23">
        <v>275</v>
      </c>
      <c r="D17" s="24">
        <v>390000000</v>
      </c>
      <c r="E17" s="23">
        <v>491</v>
      </c>
      <c r="F17" s="24">
        <v>501668004</v>
      </c>
      <c r="G17" s="23">
        <v>548</v>
      </c>
      <c r="H17" s="24">
        <v>726749369</v>
      </c>
      <c r="I17" s="23">
        <v>461</v>
      </c>
      <c r="J17" s="24">
        <v>920379223</v>
      </c>
      <c r="K17" s="23">
        <v>383</v>
      </c>
      <c r="L17" s="25">
        <v>870584272</v>
      </c>
    </row>
    <row r="18" spans="1:12" s="2" customFormat="1" x14ac:dyDescent="0.25">
      <c r="A18" s="21" t="s">
        <v>27</v>
      </c>
      <c r="B18" s="26" t="s">
        <v>28</v>
      </c>
      <c r="C18" s="23">
        <v>12</v>
      </c>
      <c r="D18" s="24">
        <v>36000000</v>
      </c>
      <c r="E18" s="23">
        <v>34</v>
      </c>
      <c r="F18" s="24">
        <v>113753456</v>
      </c>
      <c r="G18" s="23">
        <v>32</v>
      </c>
      <c r="H18" s="24">
        <v>109783753</v>
      </c>
      <c r="I18" s="23">
        <v>34</v>
      </c>
      <c r="J18" s="24">
        <v>122425665</v>
      </c>
      <c r="K18" s="23">
        <v>24</v>
      </c>
      <c r="L18" s="25">
        <v>90000000</v>
      </c>
    </row>
    <row r="19" spans="1:12" s="2" customFormat="1" ht="11.25" x14ac:dyDescent="0.25">
      <c r="A19" s="21" t="s">
        <v>29</v>
      </c>
      <c r="B19" s="22" t="s">
        <v>30</v>
      </c>
      <c r="C19" s="23">
        <v>126</v>
      </c>
      <c r="D19" s="24">
        <v>156550000</v>
      </c>
      <c r="E19" s="23">
        <v>221</v>
      </c>
      <c r="F19" s="24">
        <v>288416437</v>
      </c>
      <c r="G19" s="23">
        <v>187</v>
      </c>
      <c r="H19" s="24">
        <v>169410805</v>
      </c>
      <c r="I19" s="23">
        <v>110</v>
      </c>
      <c r="J19" s="24">
        <v>108294371</v>
      </c>
      <c r="K19" s="23">
        <v>157</v>
      </c>
      <c r="L19" s="25">
        <v>293597554</v>
      </c>
    </row>
    <row r="20" spans="1:12" s="2" customFormat="1" x14ac:dyDescent="0.25">
      <c r="A20" s="21"/>
      <c r="B20" s="22"/>
      <c r="C20" s="23"/>
      <c r="D20" s="24"/>
      <c r="E20" s="23"/>
      <c r="F20" s="24"/>
      <c r="G20" s="23"/>
      <c r="H20" s="24"/>
      <c r="I20" s="23"/>
      <c r="J20" s="24"/>
      <c r="K20" s="24"/>
      <c r="L20" s="24"/>
    </row>
    <row r="21" spans="1:12" s="2" customFormat="1" x14ac:dyDescent="0.25">
      <c r="A21" s="30" t="s">
        <v>31</v>
      </c>
      <c r="B21" s="31"/>
      <c r="C21" s="31"/>
      <c r="D21" s="31"/>
      <c r="E21" s="31"/>
      <c r="F21" s="31"/>
      <c r="G21" s="31"/>
      <c r="H21" s="31"/>
      <c r="I21" s="31"/>
      <c r="J21" s="31"/>
      <c r="K21" s="31"/>
      <c r="L21" s="31"/>
    </row>
    <row r="22" spans="1:12" s="2" customFormat="1" x14ac:dyDescent="0.25">
      <c r="A22" s="31" t="s">
        <v>32</v>
      </c>
      <c r="B22" s="31"/>
      <c r="C22" s="31"/>
      <c r="D22" s="31"/>
      <c r="E22" s="31"/>
      <c r="F22" s="31"/>
      <c r="G22" s="31"/>
      <c r="H22" s="31"/>
      <c r="I22" s="31"/>
      <c r="J22" s="31"/>
      <c r="K22" s="31"/>
      <c r="L22" s="31"/>
    </row>
    <row r="23" spans="1:12" s="2" customFormat="1" x14ac:dyDescent="0.15">
      <c r="A23" s="32" t="s">
        <v>33</v>
      </c>
      <c r="B23" s="31"/>
      <c r="C23" s="31"/>
      <c r="D23" s="31"/>
      <c r="E23" s="31"/>
      <c r="F23" s="31"/>
      <c r="G23" s="31"/>
      <c r="H23" s="31"/>
      <c r="I23" s="31"/>
      <c r="J23" s="31"/>
      <c r="K23" s="31"/>
      <c r="L23" s="31"/>
    </row>
    <row r="24" spans="1:12" s="2" customFormat="1" x14ac:dyDescent="0.25">
      <c r="A24" s="2" t="s">
        <v>34</v>
      </c>
      <c r="B24" s="33"/>
      <c r="C24" s="33"/>
      <c r="D24" s="33"/>
      <c r="E24" s="33"/>
      <c r="F24" s="33"/>
      <c r="G24" s="33"/>
      <c r="H24" s="33"/>
      <c r="I24" s="33"/>
      <c r="J24" s="31"/>
      <c r="K24" s="31"/>
      <c r="L24" s="31"/>
    </row>
    <row r="25" spans="1:12" s="2" customFormat="1" x14ac:dyDescent="0.25">
      <c r="A25" s="31" t="s">
        <v>35</v>
      </c>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19.10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2022-03-30T14:04:09Z</dcterms:created>
  <dcterms:modified xsi:type="dcterms:W3CDTF">2022-03-30T14:04:10Z</dcterms:modified>
</cp:coreProperties>
</file>