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9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N15" i="1"/>
  <c r="J15" i="1"/>
  <c r="F15" i="1"/>
  <c r="B15" i="1"/>
  <c r="R14" i="1"/>
  <c r="N14" i="1"/>
  <c r="J14" i="1"/>
  <c r="F14" i="1"/>
  <c r="B14" i="1"/>
  <c r="R13" i="1"/>
  <c r="N13" i="1"/>
  <c r="J13" i="1"/>
  <c r="F13" i="1"/>
  <c r="B13" i="1"/>
  <c r="R12" i="1"/>
  <c r="N12" i="1"/>
  <c r="J12" i="1"/>
  <c r="F12" i="1"/>
  <c r="B12" i="1"/>
  <c r="R11" i="1"/>
  <c r="N11" i="1"/>
  <c r="J11" i="1"/>
  <c r="F11" i="1"/>
  <c r="B11" i="1"/>
  <c r="R10" i="1"/>
  <c r="N10" i="1"/>
  <c r="J10" i="1"/>
  <c r="F10" i="1"/>
  <c r="B10" i="1"/>
  <c r="R9" i="1"/>
  <c r="N9" i="1"/>
  <c r="J9" i="1"/>
  <c r="F9" i="1"/>
  <c r="B9" i="1"/>
  <c r="R8" i="1"/>
  <c r="N8" i="1"/>
  <c r="J8" i="1"/>
  <c r="F8" i="1"/>
  <c r="B8" i="1"/>
  <c r="R7" i="1"/>
  <c r="N7" i="1"/>
  <c r="J7" i="1"/>
  <c r="F7" i="1"/>
  <c r="B7" i="1"/>
  <c r="U6" i="1"/>
  <c r="T6" i="1"/>
  <c r="S6" i="1"/>
  <c r="R6" i="1" s="1"/>
  <c r="Q6" i="1"/>
  <c r="P6" i="1"/>
  <c r="O6" i="1"/>
  <c r="N6" i="1"/>
  <c r="M6" i="1"/>
  <c r="J6" i="1" s="1"/>
  <c r="L6" i="1"/>
  <c r="K6" i="1"/>
  <c r="I6" i="1"/>
  <c r="H6" i="1"/>
  <c r="G6" i="1"/>
  <c r="F6" i="1" s="1"/>
  <c r="E6" i="1"/>
  <c r="D6" i="1"/>
  <c r="C6" i="1"/>
  <c r="B6" i="1"/>
</calcChain>
</file>

<file path=xl/sharedStrings.xml><?xml version="1.0" encoding="utf-8"?>
<sst xmlns="http://schemas.openxmlformats.org/spreadsheetml/2006/main" count="34" uniqueCount="22">
  <si>
    <t>TABLA 19.5: NÚMERO DE ALUMNOS INDÍGENAS BENEFICIARIOS DE BECAS INDÍGENAS, POR AÑO Y NIVEL DE EDUCACIÓN, SEGÚN PUEBLO ORIGINARIO. 2015-2019</t>
  </si>
  <si>
    <t>PUEBLO ORIGINARIO</t>
  </si>
  <si>
    <t>Total 2015</t>
  </si>
  <si>
    <t>Educación básica</t>
  </si>
  <si>
    <t>Educación media</t>
  </si>
  <si>
    <t xml:space="preserve">Educación superior </t>
  </si>
  <si>
    <t>Total 2016</t>
  </si>
  <si>
    <t>Total 2017</t>
  </si>
  <si>
    <t>Total 2018</t>
  </si>
  <si>
    <t>Total 2019</t>
  </si>
  <si>
    <t>TOTAL</t>
  </si>
  <si>
    <t>Atacameño</t>
  </si>
  <si>
    <t>Aymara</t>
  </si>
  <si>
    <t>Colla</t>
  </si>
  <si>
    <t>Diaguita</t>
  </si>
  <si>
    <t>Kawhaskar</t>
  </si>
  <si>
    <t>Mapuche</t>
  </si>
  <si>
    <t>Quechua</t>
  </si>
  <si>
    <t>Rapa Nui</t>
  </si>
  <si>
    <t>Yagan</t>
  </si>
  <si>
    <t>- No registró movimiento.</t>
  </si>
  <si>
    <t>Fuente: Corporación Nacional de Desarrollo Indígena (Conadi). Junta Nacional de Auxilio Escolar y Becas (Junaeb).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</si>
</sst>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 applyAlignment="1" applyProtection="1">
      <alignment vertical="center" readingOrder="1"/>
      <protection locked="0"/>
    </xf>
    <xf numFmtId="0" fontId="5" fillId="0" borderId="0" xfId="1" applyFont="1" applyAlignment="1" applyProtection="1">
      <alignment vertical="top" wrapText="1" readingOrder="1"/>
      <protection locked="0"/>
    </xf>
    <xf numFmtId="0" fontId="6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4" fillId="0" borderId="2" xfId="2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0" fontId="4" fillId="0" borderId="4" xfId="2" applyFont="1" applyBorder="1" applyAlignment="1">
      <alignment horizontal="centerContinuous" vertical="center"/>
    </xf>
    <xf numFmtId="0" fontId="6" fillId="2" borderId="5" xfId="1" applyFont="1" applyFill="1" applyBorder="1" applyAlignment="1" applyProtection="1">
      <alignment horizontal="centerContinuous" vertical="center" readingOrder="1"/>
      <protection locked="0"/>
    </xf>
    <xf numFmtId="0" fontId="4" fillId="0" borderId="6" xfId="2" applyFont="1" applyBorder="1" applyAlignment="1">
      <alignment horizontal="centerContinuous" vertical="center" wrapText="1"/>
    </xf>
    <xf numFmtId="0" fontId="4" fillId="0" borderId="7" xfId="2" applyFont="1" applyBorder="1" applyAlignment="1">
      <alignment horizontal="centerContinuous" vertical="center" wrapText="1"/>
    </xf>
    <xf numFmtId="164" fontId="6" fillId="0" borderId="0" xfId="3" applyNumberFormat="1" applyFont="1" applyFill="1" applyBorder="1" applyAlignment="1" applyProtection="1">
      <alignment vertical="top" wrapText="1" readingOrder="1"/>
      <protection locked="0"/>
    </xf>
    <xf numFmtId="41" fontId="4" fillId="0" borderId="0" xfId="4" applyFont="1" applyFill="1" applyBorder="1" applyAlignment="1">
      <alignment vertical="center"/>
    </xf>
    <xf numFmtId="164" fontId="5" fillId="0" borderId="0" xfId="3" applyNumberFormat="1" applyFont="1" applyFill="1" applyBorder="1" applyAlignment="1" applyProtection="1">
      <alignment vertical="top" wrapText="1" readingOrder="1"/>
      <protection locked="0"/>
    </xf>
    <xf numFmtId="41" fontId="3" fillId="0" borderId="0" xfId="4" applyFont="1" applyFill="1" applyBorder="1" applyAlignment="1">
      <alignment vertical="center"/>
    </xf>
    <xf numFmtId="41" fontId="3" fillId="0" borderId="0" xfId="1" applyNumberFormat="1" applyFont="1"/>
    <xf numFmtId="49" fontId="5" fillId="0" borderId="0" xfId="1" applyNumberFormat="1" applyFont="1" applyAlignment="1" applyProtection="1">
      <alignment vertical="top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49" fontId="5" fillId="0" borderId="8" xfId="1" applyNumberFormat="1" applyFont="1" applyBorder="1" applyAlignment="1" applyProtection="1">
      <alignment vertical="top" readingOrder="1"/>
      <protection locked="0"/>
    </xf>
  </cellXfs>
  <cellStyles count="5">
    <cellStyle name="Millares [0] 2" xfId="4"/>
    <cellStyle name="Millares 11 2" xfId="3"/>
    <cellStyle name="Normal" xfId="0" builtinId="0"/>
    <cellStyle name="Normal 10" xfId="1"/>
    <cellStyle name="Normal 2 8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0"/>
  <dimension ref="A1:U18"/>
  <sheetViews>
    <sheetView tabSelected="1" workbookViewId="0"/>
  </sheetViews>
  <sheetFormatPr baseColWidth="10" defaultColWidth="9.140625" defaultRowHeight="10.5" x14ac:dyDescent="0.15"/>
  <cols>
    <col min="1" max="1" width="14.28515625" style="1" customWidth="1"/>
    <col min="2" max="21" width="10.7109375" style="1" customWidth="1"/>
    <col min="22" max="16384" width="9.140625" style="1"/>
  </cols>
  <sheetData>
    <row r="1" spans="1:21" ht="15" customHeight="1" x14ac:dyDescent="0.15"/>
    <row r="2" spans="1:21" ht="1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1" ht="22.5" customHeight="1" x14ac:dyDescent="0.15">
      <c r="A4" s="4" t="s">
        <v>1</v>
      </c>
      <c r="B4" s="5">
        <v>2015</v>
      </c>
      <c r="C4" s="5"/>
      <c r="D4" s="5"/>
      <c r="E4" s="6"/>
      <c r="F4" s="7">
        <v>2016</v>
      </c>
      <c r="G4" s="5"/>
      <c r="H4" s="5"/>
      <c r="I4" s="6"/>
      <c r="J4" s="7">
        <v>2017</v>
      </c>
      <c r="K4" s="5"/>
      <c r="L4" s="5"/>
      <c r="M4" s="6"/>
      <c r="N4" s="7">
        <v>2018</v>
      </c>
      <c r="O4" s="5"/>
      <c r="P4" s="5"/>
      <c r="Q4" s="6"/>
      <c r="R4" s="7">
        <v>2019</v>
      </c>
      <c r="S4" s="5"/>
      <c r="T4" s="5"/>
      <c r="U4" s="6"/>
    </row>
    <row r="5" spans="1:21" ht="32.25" customHeight="1" x14ac:dyDescent="0.15">
      <c r="A5" s="8"/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3</v>
      </c>
      <c r="H5" s="10" t="s">
        <v>4</v>
      </c>
      <c r="I5" s="10" t="s">
        <v>5</v>
      </c>
      <c r="J5" s="10" t="s">
        <v>7</v>
      </c>
      <c r="K5" s="10" t="s">
        <v>3</v>
      </c>
      <c r="L5" s="10" t="s">
        <v>4</v>
      </c>
      <c r="M5" s="10" t="s">
        <v>5</v>
      </c>
      <c r="N5" s="10" t="s">
        <v>8</v>
      </c>
      <c r="O5" s="10" t="s">
        <v>3</v>
      </c>
      <c r="P5" s="10" t="s">
        <v>4</v>
      </c>
      <c r="Q5" s="10" t="s">
        <v>5</v>
      </c>
      <c r="R5" s="10" t="s">
        <v>9</v>
      </c>
      <c r="S5" s="10" t="s">
        <v>3</v>
      </c>
      <c r="T5" s="10" t="s">
        <v>4</v>
      </c>
      <c r="U5" s="10" t="s">
        <v>5</v>
      </c>
    </row>
    <row r="6" spans="1:21" ht="11.25" customHeight="1" x14ac:dyDescent="0.15">
      <c r="A6" s="11" t="s">
        <v>10</v>
      </c>
      <c r="B6" s="12">
        <f t="shared" ref="B6:B15" si="0">SUM(C6:E6)</f>
        <v>78223</v>
      </c>
      <c r="C6" s="12">
        <f>SUM(C7:C15)</f>
        <v>31007</v>
      </c>
      <c r="D6" s="12">
        <f>SUM(D7:D15)</f>
        <v>27892</v>
      </c>
      <c r="E6" s="12">
        <f>SUM(E7:E15)</f>
        <v>19324</v>
      </c>
      <c r="F6" s="12">
        <f t="shared" ref="F6:F15" si="1">SUM(G6:I6)</f>
        <v>83088</v>
      </c>
      <c r="G6" s="12">
        <f>SUM(G7:G15)</f>
        <v>31914</v>
      </c>
      <c r="H6" s="12">
        <f>SUM(H7:H15)</f>
        <v>28968</v>
      </c>
      <c r="I6" s="12">
        <f>SUM(I7:I15)</f>
        <v>22206</v>
      </c>
      <c r="J6" s="12">
        <f t="shared" ref="J6:J15" si="2">SUM(K6:M6)</f>
        <v>84903</v>
      </c>
      <c r="K6" s="12">
        <f>SUM(K7:K15)</f>
        <v>32689</v>
      </c>
      <c r="L6" s="12">
        <f>SUM(L7:L15)</f>
        <v>29440</v>
      </c>
      <c r="M6" s="12">
        <f>SUM(M7:M15)</f>
        <v>22774</v>
      </c>
      <c r="N6" s="12">
        <f t="shared" ref="N6:N15" si="3">SUM(O6:Q6)</f>
        <v>90571</v>
      </c>
      <c r="O6" s="12">
        <f>SUM(O7:O15)</f>
        <v>33613</v>
      </c>
      <c r="P6" s="12">
        <f>SUM(P7:P15)</f>
        <v>30155</v>
      </c>
      <c r="Q6" s="12">
        <f>SUM(Q7:Q15)</f>
        <v>26803</v>
      </c>
      <c r="R6" s="12">
        <f t="shared" ref="R6:R15" si="4">SUM(S6:U6)</f>
        <v>92385</v>
      </c>
      <c r="S6" s="12">
        <f>SUM(S7:S15)</f>
        <v>33797</v>
      </c>
      <c r="T6" s="12">
        <f>SUM(T7:T15)</f>
        <v>30396</v>
      </c>
      <c r="U6" s="12">
        <f>SUM(U7:U15)</f>
        <v>28192</v>
      </c>
    </row>
    <row r="7" spans="1:21" ht="11.25" customHeight="1" x14ac:dyDescent="0.15">
      <c r="A7" s="13" t="s">
        <v>11</v>
      </c>
      <c r="B7" s="12">
        <f t="shared" si="0"/>
        <v>1141</v>
      </c>
      <c r="C7" s="14">
        <v>425</v>
      </c>
      <c r="D7" s="14">
        <v>389</v>
      </c>
      <c r="E7" s="14">
        <v>327</v>
      </c>
      <c r="F7" s="12">
        <f t="shared" si="1"/>
        <v>1206</v>
      </c>
      <c r="G7" s="14">
        <v>407</v>
      </c>
      <c r="H7" s="14">
        <v>405</v>
      </c>
      <c r="I7" s="14">
        <v>394</v>
      </c>
      <c r="J7" s="12">
        <f t="shared" si="2"/>
        <v>1097</v>
      </c>
      <c r="K7" s="14">
        <v>374</v>
      </c>
      <c r="L7" s="14">
        <v>338</v>
      </c>
      <c r="M7" s="14">
        <v>385</v>
      </c>
      <c r="N7" s="12">
        <f t="shared" si="3"/>
        <v>1299</v>
      </c>
      <c r="O7" s="14">
        <v>426</v>
      </c>
      <c r="P7" s="14">
        <v>377</v>
      </c>
      <c r="Q7" s="14">
        <v>496</v>
      </c>
      <c r="R7" s="12">
        <f t="shared" si="4"/>
        <v>1334</v>
      </c>
      <c r="S7" s="15">
        <v>435</v>
      </c>
      <c r="T7" s="15">
        <v>391</v>
      </c>
      <c r="U7" s="15">
        <v>508</v>
      </c>
    </row>
    <row r="8" spans="1:21" ht="11.25" customHeight="1" x14ac:dyDescent="0.15">
      <c r="A8" s="13" t="s">
        <v>12</v>
      </c>
      <c r="B8" s="12">
        <f t="shared" si="0"/>
        <v>6617</v>
      </c>
      <c r="C8" s="14">
        <v>2465</v>
      </c>
      <c r="D8" s="14">
        <v>2207</v>
      </c>
      <c r="E8" s="14">
        <v>1945</v>
      </c>
      <c r="F8" s="12">
        <f t="shared" si="1"/>
        <v>7002</v>
      </c>
      <c r="G8" s="14">
        <v>2538</v>
      </c>
      <c r="H8" s="14">
        <v>2239</v>
      </c>
      <c r="I8" s="14">
        <v>2225</v>
      </c>
      <c r="J8" s="12">
        <f t="shared" si="2"/>
        <v>7200</v>
      </c>
      <c r="K8" s="14">
        <v>2615</v>
      </c>
      <c r="L8" s="14">
        <v>2303</v>
      </c>
      <c r="M8" s="14">
        <v>2282</v>
      </c>
      <c r="N8" s="12">
        <f t="shared" si="3"/>
        <v>7714</v>
      </c>
      <c r="O8" s="14">
        <v>2670</v>
      </c>
      <c r="P8" s="14">
        <v>2346</v>
      </c>
      <c r="Q8" s="14">
        <v>2698</v>
      </c>
      <c r="R8" s="12">
        <f t="shared" si="4"/>
        <v>8110</v>
      </c>
      <c r="S8" s="15">
        <v>2714</v>
      </c>
      <c r="T8" s="15">
        <v>2394</v>
      </c>
      <c r="U8" s="15">
        <v>3002</v>
      </c>
    </row>
    <row r="9" spans="1:21" ht="11.25" customHeight="1" x14ac:dyDescent="0.15">
      <c r="A9" s="13" t="s">
        <v>13</v>
      </c>
      <c r="B9" s="12">
        <f t="shared" si="0"/>
        <v>493</v>
      </c>
      <c r="C9" s="14">
        <v>186</v>
      </c>
      <c r="D9" s="14">
        <v>153</v>
      </c>
      <c r="E9" s="14">
        <v>154</v>
      </c>
      <c r="F9" s="12">
        <f t="shared" si="1"/>
        <v>567</v>
      </c>
      <c r="G9" s="14">
        <v>179</v>
      </c>
      <c r="H9" s="14">
        <v>181</v>
      </c>
      <c r="I9" s="14">
        <v>207</v>
      </c>
      <c r="J9" s="12">
        <f t="shared" si="2"/>
        <v>593</v>
      </c>
      <c r="K9" s="14">
        <v>187</v>
      </c>
      <c r="L9" s="14">
        <v>208</v>
      </c>
      <c r="M9" s="14">
        <v>198</v>
      </c>
      <c r="N9" s="12">
        <f t="shared" si="3"/>
        <v>616</v>
      </c>
      <c r="O9" s="14">
        <v>195</v>
      </c>
      <c r="P9" s="14">
        <v>207</v>
      </c>
      <c r="Q9" s="14">
        <v>214</v>
      </c>
      <c r="R9" s="12">
        <f t="shared" si="4"/>
        <v>691</v>
      </c>
      <c r="S9" s="15">
        <v>216</v>
      </c>
      <c r="T9" s="15">
        <v>232</v>
      </c>
      <c r="U9" s="15">
        <v>243</v>
      </c>
    </row>
    <row r="10" spans="1:21" ht="11.25" customHeight="1" x14ac:dyDescent="0.15">
      <c r="A10" s="13" t="s">
        <v>14</v>
      </c>
      <c r="B10" s="12">
        <f t="shared" si="0"/>
        <v>2402</v>
      </c>
      <c r="C10" s="14">
        <v>800</v>
      </c>
      <c r="D10" s="14">
        <v>825</v>
      </c>
      <c r="E10" s="14">
        <v>777</v>
      </c>
      <c r="F10" s="12">
        <f t="shared" si="1"/>
        <v>2823</v>
      </c>
      <c r="G10" s="14">
        <v>917</v>
      </c>
      <c r="H10" s="14">
        <v>944</v>
      </c>
      <c r="I10" s="14">
        <v>962</v>
      </c>
      <c r="J10" s="12">
        <f t="shared" si="2"/>
        <v>3229</v>
      </c>
      <c r="K10" s="14">
        <v>1051</v>
      </c>
      <c r="L10" s="14">
        <v>1088</v>
      </c>
      <c r="M10" s="14">
        <v>1090</v>
      </c>
      <c r="N10" s="12">
        <f t="shared" si="3"/>
        <v>3679</v>
      </c>
      <c r="O10" s="14">
        <v>1152</v>
      </c>
      <c r="P10" s="14">
        <v>1159</v>
      </c>
      <c r="Q10" s="14">
        <v>1368</v>
      </c>
      <c r="R10" s="12">
        <f t="shared" si="4"/>
        <v>3606</v>
      </c>
      <c r="S10" s="15">
        <v>1136</v>
      </c>
      <c r="T10" s="15">
        <v>1106</v>
      </c>
      <c r="U10" s="15">
        <v>1364</v>
      </c>
    </row>
    <row r="11" spans="1:21" ht="11.25" customHeight="1" x14ac:dyDescent="0.15">
      <c r="A11" s="13" t="s">
        <v>15</v>
      </c>
      <c r="B11" s="12">
        <f t="shared" si="0"/>
        <v>41</v>
      </c>
      <c r="C11" s="14">
        <v>23</v>
      </c>
      <c r="D11" s="14">
        <v>10</v>
      </c>
      <c r="E11" s="14">
        <v>8</v>
      </c>
      <c r="F11" s="12">
        <f t="shared" si="1"/>
        <v>43</v>
      </c>
      <c r="G11" s="14">
        <v>27</v>
      </c>
      <c r="H11" s="14">
        <v>12</v>
      </c>
      <c r="I11" s="14">
        <v>4</v>
      </c>
      <c r="J11" s="12">
        <f t="shared" si="2"/>
        <v>58</v>
      </c>
      <c r="K11" s="14">
        <v>45</v>
      </c>
      <c r="L11" s="14">
        <v>12</v>
      </c>
      <c r="M11" s="14">
        <v>1</v>
      </c>
      <c r="N11" s="12">
        <f t="shared" si="3"/>
        <v>94</v>
      </c>
      <c r="O11" s="14">
        <v>62</v>
      </c>
      <c r="P11" s="14">
        <v>25</v>
      </c>
      <c r="Q11" s="14">
        <v>7</v>
      </c>
      <c r="R11" s="12">
        <f t="shared" si="4"/>
        <v>95</v>
      </c>
      <c r="S11" s="15">
        <v>68</v>
      </c>
      <c r="T11" s="15">
        <v>23</v>
      </c>
      <c r="U11" s="15">
        <v>4</v>
      </c>
    </row>
    <row r="12" spans="1:21" ht="11.25" customHeight="1" x14ac:dyDescent="0.15">
      <c r="A12" s="13" t="s">
        <v>16</v>
      </c>
      <c r="B12" s="12">
        <f t="shared" si="0"/>
        <v>66903</v>
      </c>
      <c r="C12" s="14">
        <v>26857</v>
      </c>
      <c r="D12" s="14">
        <v>24078</v>
      </c>
      <c r="E12" s="14">
        <v>15968</v>
      </c>
      <c r="F12" s="12">
        <f t="shared" si="1"/>
        <v>70767</v>
      </c>
      <c r="G12" s="14">
        <v>27591</v>
      </c>
      <c r="H12" s="14">
        <v>24908</v>
      </c>
      <c r="I12" s="14">
        <v>18268</v>
      </c>
      <c r="J12" s="12">
        <f t="shared" si="2"/>
        <v>72031</v>
      </c>
      <c r="K12" s="14">
        <v>28141</v>
      </c>
      <c r="L12" s="14">
        <v>25238</v>
      </c>
      <c r="M12" s="14">
        <v>18652</v>
      </c>
      <c r="N12" s="12">
        <f t="shared" si="3"/>
        <v>76357</v>
      </c>
      <c r="O12" s="14">
        <v>28799</v>
      </c>
      <c r="P12" s="14">
        <v>25763</v>
      </c>
      <c r="Q12" s="14">
        <v>21795</v>
      </c>
      <c r="R12" s="12">
        <f t="shared" si="4"/>
        <v>77723</v>
      </c>
      <c r="S12" s="15">
        <v>28909</v>
      </c>
      <c r="T12" s="15">
        <v>25987</v>
      </c>
      <c r="U12" s="15">
        <v>22827</v>
      </c>
    </row>
    <row r="13" spans="1:21" ht="11.25" customHeight="1" x14ac:dyDescent="0.15">
      <c r="A13" s="13" t="s">
        <v>17</v>
      </c>
      <c r="B13" s="12">
        <f t="shared" si="0"/>
        <v>370</v>
      </c>
      <c r="C13" s="14">
        <v>129</v>
      </c>
      <c r="D13" s="14">
        <v>122</v>
      </c>
      <c r="E13" s="14">
        <v>119</v>
      </c>
      <c r="F13" s="12">
        <f t="shared" si="1"/>
        <v>400</v>
      </c>
      <c r="G13" s="14">
        <v>122</v>
      </c>
      <c r="H13" s="14">
        <v>154</v>
      </c>
      <c r="I13" s="14">
        <v>124</v>
      </c>
      <c r="J13" s="12">
        <f t="shared" si="2"/>
        <v>466</v>
      </c>
      <c r="K13" s="14">
        <v>164</v>
      </c>
      <c r="L13" s="14">
        <v>152</v>
      </c>
      <c r="M13" s="14">
        <v>150</v>
      </c>
      <c r="N13" s="12">
        <f t="shared" si="3"/>
        <v>572</v>
      </c>
      <c r="O13" s="14">
        <v>198</v>
      </c>
      <c r="P13" s="14">
        <v>181</v>
      </c>
      <c r="Q13" s="14">
        <v>193</v>
      </c>
      <c r="R13" s="12">
        <f t="shared" si="4"/>
        <v>570</v>
      </c>
      <c r="S13" s="15">
        <v>189</v>
      </c>
      <c r="T13" s="15">
        <v>167</v>
      </c>
      <c r="U13" s="15">
        <v>214</v>
      </c>
    </row>
    <row r="14" spans="1:21" ht="11.25" customHeight="1" x14ac:dyDescent="0.15">
      <c r="A14" s="13" t="s">
        <v>18</v>
      </c>
      <c r="B14" s="12">
        <f t="shared" si="0"/>
        <v>237</v>
      </c>
      <c r="C14" s="14">
        <v>110</v>
      </c>
      <c r="D14" s="14">
        <v>102</v>
      </c>
      <c r="E14" s="14">
        <v>25</v>
      </c>
      <c r="F14" s="12">
        <f t="shared" si="1"/>
        <v>252</v>
      </c>
      <c r="G14" s="14">
        <v>117</v>
      </c>
      <c r="H14" s="14">
        <v>115</v>
      </c>
      <c r="I14" s="14">
        <v>20</v>
      </c>
      <c r="J14" s="12">
        <f t="shared" si="2"/>
        <v>197</v>
      </c>
      <c r="K14" s="14">
        <v>89</v>
      </c>
      <c r="L14" s="14">
        <v>95</v>
      </c>
      <c r="M14" s="14">
        <v>13</v>
      </c>
      <c r="N14" s="12">
        <f t="shared" si="3"/>
        <v>212</v>
      </c>
      <c r="O14" s="14">
        <v>93</v>
      </c>
      <c r="P14" s="14">
        <v>93</v>
      </c>
      <c r="Q14" s="14">
        <v>26</v>
      </c>
      <c r="R14" s="12">
        <f t="shared" si="4"/>
        <v>227</v>
      </c>
      <c r="S14" s="15">
        <v>111</v>
      </c>
      <c r="T14" s="15">
        <v>88</v>
      </c>
      <c r="U14" s="15">
        <v>28</v>
      </c>
    </row>
    <row r="15" spans="1:21" ht="11.25" customHeight="1" x14ac:dyDescent="0.15">
      <c r="A15" s="13" t="s">
        <v>19</v>
      </c>
      <c r="B15" s="12">
        <f t="shared" si="0"/>
        <v>19</v>
      </c>
      <c r="C15" s="14">
        <v>12</v>
      </c>
      <c r="D15" s="14">
        <v>6</v>
      </c>
      <c r="E15" s="14">
        <v>1</v>
      </c>
      <c r="F15" s="12">
        <f t="shared" si="1"/>
        <v>28</v>
      </c>
      <c r="G15" s="14">
        <v>16</v>
      </c>
      <c r="H15" s="14">
        <v>10</v>
      </c>
      <c r="I15" s="14">
        <v>2</v>
      </c>
      <c r="J15" s="12">
        <f t="shared" si="2"/>
        <v>32</v>
      </c>
      <c r="K15" s="14">
        <v>23</v>
      </c>
      <c r="L15" s="14">
        <v>6</v>
      </c>
      <c r="M15" s="14">
        <v>3</v>
      </c>
      <c r="N15" s="12">
        <f t="shared" si="3"/>
        <v>28</v>
      </c>
      <c r="O15" s="14">
        <v>18</v>
      </c>
      <c r="P15" s="14">
        <v>4</v>
      </c>
      <c r="Q15" s="14">
        <v>6</v>
      </c>
      <c r="R15" s="12">
        <f t="shared" si="4"/>
        <v>29</v>
      </c>
      <c r="S15" s="15">
        <v>19</v>
      </c>
      <c r="T15" s="15">
        <v>8</v>
      </c>
      <c r="U15" s="15">
        <v>2</v>
      </c>
    </row>
    <row r="16" spans="1:21" ht="11.25" customHeight="1" x14ac:dyDescent="0.15">
      <c r="A16" s="3"/>
    </row>
    <row r="17" spans="1:12" ht="11.25" customHeight="1" x14ac:dyDescent="0.15">
      <c r="A17" s="16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0.5" customHeight="1" x14ac:dyDescent="0.15">
      <c r="A18" s="18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</sheetData>
  <pageMargins left="0.78740157480314965" right="0.78740157480314965" top="0.78740157480314965" bottom="0.78740157480314965" header="0.78740157480314965" footer="0.78740157480314965"/>
  <pageSetup paperSize="9" orientation="portrait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2022-03-30T14:04:06Z</dcterms:created>
  <dcterms:modified xsi:type="dcterms:W3CDTF">2022-03-30T14:04:06Z</dcterms:modified>
</cp:coreProperties>
</file>