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aldo.guajardo\OneDrive - mincap\2020-ESTUDIOS\"/>
    </mc:Choice>
  </mc:AlternateContent>
  <bookViews>
    <workbookView xWindow="0" yWindow="0" windowWidth="28800" windowHeight="12435"/>
  </bookViews>
  <sheets>
    <sheet name="19.9" sheetId="1" r:id="rId1"/>
  </sheets>
  <externalReferences>
    <externalReference r:id="rId2"/>
  </externalReferences>
  <definedNames>
    <definedName name="_Key1" hidden="1">#REF!</definedName>
    <definedName name="_Key2" hidden="1">#REF!</definedName>
    <definedName name="_Order1" hidden="1">255</definedName>
    <definedName name="_Order2" hidden="1">255</definedName>
    <definedName name="cConcDesde">#REF!</definedName>
    <definedName name="cConcHasta">#REF!</definedName>
    <definedName name="cFecha">#REF!</definedName>
    <definedName name="CONAF" hidden="1">#REF!</definedName>
    <definedName name="CONAF_2" hidden="1">#REF!</definedName>
    <definedName name="CONAF_3">#REF!</definedName>
    <definedName name="coni">#REF!</definedName>
    <definedName name="cURL">#REF!</definedName>
    <definedName name="li" hidden="1">#REF!</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MO">#REF!</definedName>
    <definedName name="Q_ConsolidadoMutuales_EmpresasCreativas">#REF!</definedName>
    <definedName name="rApO">#REF!</definedName>
    <definedName name="rApP">#REF!</definedName>
    <definedName name="rDif">#REF!</definedName>
    <definedName name="rHon">#REF!</definedName>
    <definedName name="rInv">#REF!</definedName>
    <definedName name="rOpe">#REF!</definedName>
    <definedName name="S" hidden="1">#REF!</definedName>
    <definedName name="ttt" hidden="1">#REF!</definedName>
    <definedName name="yyy" hidden="1">#REF!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22" i="1" l="1"/>
  <c r="N22" i="1"/>
  <c r="J22" i="1"/>
  <c r="F22" i="1"/>
  <c r="B22" i="1"/>
  <c r="R21" i="1"/>
  <c r="N21" i="1"/>
  <c r="J21" i="1"/>
  <c r="F21" i="1"/>
  <c r="B21" i="1"/>
  <c r="R20" i="1"/>
  <c r="N20" i="1"/>
  <c r="J20" i="1"/>
  <c r="F20" i="1"/>
  <c r="B20" i="1"/>
  <c r="R19" i="1"/>
  <c r="N19" i="1"/>
  <c r="J19" i="1"/>
  <c r="F19" i="1"/>
  <c r="B19" i="1"/>
  <c r="R18" i="1"/>
  <c r="N18" i="1"/>
  <c r="J18" i="1"/>
  <c r="F18" i="1"/>
  <c r="B18" i="1"/>
  <c r="R17" i="1"/>
  <c r="N17" i="1"/>
  <c r="J17" i="1"/>
  <c r="F17" i="1"/>
  <c r="B17" i="1"/>
  <c r="R16" i="1"/>
  <c r="R15" i="1"/>
  <c r="N15" i="1"/>
  <c r="J15" i="1"/>
  <c r="F15" i="1"/>
  <c r="B15" i="1"/>
  <c r="R14" i="1"/>
  <c r="N14" i="1"/>
  <c r="J14" i="1"/>
  <c r="F14" i="1"/>
  <c r="B14" i="1"/>
  <c r="R13" i="1"/>
  <c r="N13" i="1"/>
  <c r="J13" i="1"/>
  <c r="F13" i="1"/>
  <c r="B13" i="1"/>
  <c r="R12" i="1"/>
  <c r="N12" i="1"/>
  <c r="J12" i="1"/>
  <c r="F12" i="1"/>
  <c r="B12" i="1"/>
  <c r="R11" i="1"/>
  <c r="N11" i="1"/>
  <c r="J11" i="1"/>
  <c r="F11" i="1"/>
  <c r="B11" i="1"/>
  <c r="R10" i="1"/>
  <c r="N10" i="1"/>
  <c r="J10" i="1"/>
  <c r="F10" i="1"/>
  <c r="B10" i="1"/>
  <c r="R9" i="1"/>
  <c r="N9" i="1"/>
  <c r="J9" i="1"/>
  <c r="F9" i="1"/>
  <c r="B9" i="1"/>
  <c r="R8" i="1"/>
  <c r="N8" i="1"/>
  <c r="J8" i="1"/>
  <c r="F8" i="1"/>
  <c r="B8" i="1"/>
  <c r="R7" i="1"/>
  <c r="N7" i="1"/>
  <c r="J7" i="1"/>
  <c r="F7" i="1"/>
  <c r="B7" i="1"/>
  <c r="U6" i="1"/>
  <c r="T6" i="1"/>
  <c r="R6" i="1" s="1"/>
  <c r="S6" i="1"/>
  <c r="Q6" i="1"/>
  <c r="P6" i="1"/>
  <c r="O6" i="1"/>
  <c r="N6" i="1"/>
  <c r="M6" i="1"/>
  <c r="L6" i="1"/>
  <c r="K6" i="1"/>
  <c r="J6" i="1"/>
  <c r="I6" i="1"/>
  <c r="H6" i="1"/>
  <c r="F6" i="1" s="1"/>
  <c r="G6" i="1"/>
  <c r="E6" i="1"/>
  <c r="D6" i="1"/>
  <c r="C6" i="1"/>
  <c r="B6" i="1"/>
</calcChain>
</file>

<file path=xl/sharedStrings.xml><?xml version="1.0" encoding="utf-8"?>
<sst xmlns="http://schemas.openxmlformats.org/spreadsheetml/2006/main" count="112" uniqueCount="33">
  <si>
    <t>TABLA 19.9: DISTRIBUCIÓN REGIONAL DE FONDOS CONCURSABLES PARA SUBSIDIOS DE CAPACITACIÓN Y ESPECIALIZACIÓN DE PROFESIONALES Y TÉCNICOS INDÍGENAS, POR AÑO Y SEXO, SEGÚN REGIÓN. 2015-2019</t>
  </si>
  <si>
    <t>REGIÓN</t>
  </si>
  <si>
    <r>
      <t>2017</t>
    </r>
    <r>
      <rPr>
        <b/>
        <vertAlign val="superscript"/>
        <sz val="8"/>
        <rFont val="Verdana"/>
        <family val="2"/>
      </rPr>
      <t>/1</t>
    </r>
  </si>
  <si>
    <r>
      <t>2018</t>
    </r>
    <r>
      <rPr>
        <b/>
        <vertAlign val="superscript"/>
        <sz val="8"/>
        <color indexed="8"/>
        <rFont val="Verdana"/>
        <family val="2"/>
      </rPr>
      <t>/2</t>
    </r>
  </si>
  <si>
    <t>Total</t>
  </si>
  <si>
    <t>Hombre</t>
  </si>
  <si>
    <t>Mujer</t>
  </si>
  <si>
    <t>Monto ($)</t>
  </si>
  <si>
    <t>TOTAL</t>
  </si>
  <si>
    <t>Arica y Parinacota</t>
  </si>
  <si>
    <t>-</t>
  </si>
  <si>
    <t>…</t>
  </si>
  <si>
    <t>Tarapacá</t>
  </si>
  <si>
    <t>Antofagasta</t>
  </si>
  <si>
    <t>Atacama</t>
  </si>
  <si>
    <t>Coquimbo</t>
  </si>
  <si>
    <t>Valparaíso</t>
  </si>
  <si>
    <t>Metropolitana</t>
  </si>
  <si>
    <t>O'Higgins</t>
  </si>
  <si>
    <t>Maule</t>
  </si>
  <si>
    <r>
      <t>Ñuble</t>
    </r>
    <r>
      <rPr>
        <vertAlign val="superscript"/>
        <sz val="8"/>
        <color indexed="8"/>
        <rFont val="Verdana"/>
        <family val="2"/>
      </rPr>
      <t>/3</t>
    </r>
  </si>
  <si>
    <t>Biobío</t>
  </si>
  <si>
    <t>La Araucanía</t>
  </si>
  <si>
    <t xml:space="preserve">Los Ríos </t>
  </si>
  <si>
    <t xml:space="preserve">Los Lagos </t>
  </si>
  <si>
    <t>Aysén</t>
  </si>
  <si>
    <t>Magallanes</t>
  </si>
  <si>
    <r>
      <t>1</t>
    </r>
    <r>
      <rPr>
        <sz val="8"/>
        <color indexed="8"/>
        <rFont val="Verdana"/>
        <family val="2"/>
      </rPr>
      <t xml:space="preserve"> Desde el año 2017, se modifican los criterios de asignación de las becas, lo que permite que la cantidad de personas que acceden a ella sea mayor. Esto explica en gran medida el cambio en la tendencia de los datos. </t>
    </r>
  </si>
  <si>
    <r>
      <rPr>
        <b/>
        <sz val="8"/>
        <rFont val="Verdana"/>
        <family val="2"/>
      </rPr>
      <t xml:space="preserve">2 </t>
    </r>
    <r>
      <rPr>
        <sz val="8"/>
        <rFont val="Verdana"/>
        <family val="2"/>
      </rPr>
      <t>Durante 2018 y excepcionalmente Conadi no desarrolló este fondo concursable, sin embargo fue retomado en el periodo 2019.</t>
    </r>
  </si>
  <si>
    <r>
      <t>3</t>
    </r>
    <r>
      <rPr>
        <sz val="8"/>
        <rFont val="Verdana"/>
        <family val="2"/>
      </rPr>
      <t xml:space="preserve"> La región de Ñuble cuenta con datos desagregados desde el año 2019, dado que la entrada en vigencia de la nueva División Político Administrativa se efectuó en Septiembre de 2018. Para los periodos anteriores, la información de Ñuble está agregada en la región de Biobío.</t>
    </r>
  </si>
  <si>
    <t>- No registró movimiento.</t>
  </si>
  <si>
    <t>... Información no disponible.</t>
  </si>
  <si>
    <t>Fuente: Corporación Nacional de Desarrollo Indígena (Conadi).</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</si>
</sst>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1" formatCode="_(* #,##0_);_(* \(#,##0\);_(* &quot;-&quot;_);_(@_)"/>
    <numFmt numFmtId="164" formatCode="_-* #,##0_-;\-* #,##0_-;_-* &quot;-&quot;_-;_-@_-"/>
  </numFmts>
  <fonts count="11" x14ac:knownFonts="1">
    <font>
      <sz val="11"/>
      <color theme="1"/>
      <name val="Calibri"/>
      <family val="2"/>
      <scheme val="minor"/>
    </font>
    <font>
      <sz val="11"/>
      <color theme="1"/>
      <name val="Calibri"/>
      <family val="2"/>
      <scheme val="minor"/>
    </font>
    <font>
      <sz val="10"/>
      <name val="Arial"/>
      <family val="2"/>
    </font>
    <font>
      <vertAlign val="superscript"/>
      <sz val="8"/>
      <name val="Verdana"/>
      <family val="2"/>
    </font>
    <font>
      <sz val="8"/>
      <name val="Verdana"/>
      <family val="2"/>
    </font>
    <font>
      <b/>
      <sz val="8"/>
      <color indexed="8"/>
      <name val="Verdana"/>
      <family val="2"/>
    </font>
    <font>
      <sz val="8"/>
      <color indexed="8"/>
      <name val="Verdana"/>
      <family val="2"/>
    </font>
    <font>
      <b/>
      <sz val="8"/>
      <name val="Verdana"/>
      <family val="2"/>
    </font>
    <font>
      <b/>
      <vertAlign val="superscript"/>
      <sz val="8"/>
      <name val="Verdana"/>
      <family val="2"/>
    </font>
    <font>
      <b/>
      <vertAlign val="superscript"/>
      <sz val="8"/>
      <color indexed="8"/>
      <name val="Verdana"/>
      <family val="2"/>
    </font>
    <font>
      <vertAlign val="superscript"/>
      <sz val="8"/>
      <color indexed="8"/>
      <name val="Verdana"/>
      <family val="2"/>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s>
  <cellStyleXfs count="4">
    <xf numFmtId="0" fontId="0" fillId="0" borderId="0"/>
    <xf numFmtId="41" fontId="1" fillId="0" borderId="0" applyFont="0" applyFill="0" applyBorder="0" applyAlignment="0" applyProtection="0"/>
    <xf numFmtId="0" fontId="2" fillId="0" borderId="0"/>
    <xf numFmtId="0" fontId="1" fillId="0" borderId="0"/>
  </cellStyleXfs>
  <cellXfs count="36">
    <xf numFmtId="0" fontId="0" fillId="0" borderId="0" xfId="0"/>
    <xf numFmtId="0" fontId="3" fillId="0" borderId="0" xfId="2" applyFont="1"/>
    <xf numFmtId="0" fontId="4" fillId="0" borderId="0" xfId="2" applyFont="1"/>
    <xf numFmtId="164" fontId="5" fillId="0" borderId="0" xfId="2" applyNumberFormat="1" applyFont="1" applyAlignment="1" applyProtection="1">
      <alignment vertical="center" readingOrder="1"/>
      <protection locked="0"/>
    </xf>
    <xf numFmtId="0" fontId="4" fillId="0" borderId="0" xfId="2" applyFont="1" applyAlignment="1">
      <alignment vertical="center"/>
    </xf>
    <xf numFmtId="0" fontId="6" fillId="0" borderId="0" xfId="2" applyFont="1" applyAlignment="1" applyProtection="1">
      <alignment vertical="top" readingOrder="1"/>
      <protection locked="0"/>
    </xf>
    <xf numFmtId="0" fontId="5" fillId="2" borderId="1" xfId="2" applyFont="1" applyFill="1" applyBorder="1" applyAlignment="1" applyProtection="1">
      <alignment horizontal="centerContinuous" vertical="center" readingOrder="1"/>
      <protection locked="0"/>
    </xf>
    <xf numFmtId="0" fontId="7" fillId="0" borderId="2" xfId="3" applyFont="1" applyBorder="1" applyAlignment="1">
      <alignment horizontal="centerContinuous" vertical="center"/>
    </xf>
    <xf numFmtId="0" fontId="7" fillId="0" borderId="3" xfId="3" applyFont="1" applyBorder="1" applyAlignment="1">
      <alignment horizontal="centerContinuous" vertical="center"/>
    </xf>
    <xf numFmtId="0" fontId="5" fillId="0" borderId="3" xfId="2" applyFont="1" applyBorder="1" applyAlignment="1" applyProtection="1">
      <alignment horizontal="centerContinuous" vertical="center" readingOrder="1"/>
      <protection locked="0"/>
    </xf>
    <xf numFmtId="0" fontId="4" fillId="0" borderId="3" xfId="2" applyFont="1" applyBorder="1" applyAlignment="1" applyProtection="1">
      <alignment horizontal="centerContinuous" vertical="center"/>
      <protection locked="0"/>
    </xf>
    <xf numFmtId="0" fontId="5" fillId="2" borderId="4" xfId="2" applyFont="1" applyFill="1" applyBorder="1" applyAlignment="1" applyProtection="1">
      <alignment vertical="center" readingOrder="1"/>
      <protection locked="0"/>
    </xf>
    <xf numFmtId="0" fontId="7" fillId="0" borderId="2" xfId="3" applyFont="1" applyBorder="1" applyAlignment="1">
      <alignment horizontal="centerContinuous" vertical="center" wrapText="1"/>
    </xf>
    <xf numFmtId="0" fontId="7" fillId="0" borderId="3" xfId="3" applyFont="1" applyBorder="1" applyAlignment="1">
      <alignment horizontal="centerContinuous" vertical="center" wrapText="1"/>
    </xf>
    <xf numFmtId="0" fontId="5" fillId="0" borderId="3" xfId="2" applyFont="1" applyBorder="1" applyAlignment="1" applyProtection="1">
      <alignment horizontal="centerContinuous" vertical="center" wrapText="1" readingOrder="1"/>
      <protection locked="0"/>
    </xf>
    <xf numFmtId="0" fontId="5" fillId="0" borderId="0" xfId="2" applyFont="1" applyAlignment="1" applyProtection="1">
      <alignment vertical="top" wrapText="1" readingOrder="1"/>
      <protection locked="0"/>
    </xf>
    <xf numFmtId="41" fontId="7" fillId="0" borderId="0" xfId="1" applyFont="1" applyFill="1" applyBorder="1" applyAlignment="1">
      <alignment horizontal="right" vertical="center" wrapText="1"/>
    </xf>
    <xf numFmtId="41" fontId="7" fillId="0" borderId="0" xfId="1" applyFont="1" applyFill="1" applyBorder="1"/>
    <xf numFmtId="41" fontId="5" fillId="0" borderId="0" xfId="1" applyFont="1" applyFill="1" applyBorder="1" applyAlignment="1" applyProtection="1">
      <alignment horizontal="right" vertical="top" wrapText="1" readingOrder="1"/>
      <protection locked="0"/>
    </xf>
    <xf numFmtId="0" fontId="6" fillId="0" borderId="0" xfId="2" applyFont="1" applyAlignment="1" applyProtection="1">
      <alignment vertical="top" wrapText="1" readingOrder="1"/>
      <protection locked="0"/>
    </xf>
    <xf numFmtId="41" fontId="4" fillId="0" borderId="0" xfId="1" applyFont="1" applyFill="1" applyBorder="1" applyAlignment="1">
      <alignment horizontal="right" vertical="center" wrapText="1"/>
    </xf>
    <xf numFmtId="41" fontId="4" fillId="0" borderId="0" xfId="1" applyFont="1" applyFill="1" applyBorder="1" applyAlignment="1">
      <alignment horizontal="right" vertical="center"/>
    </xf>
    <xf numFmtId="41" fontId="4" fillId="0" borderId="0" xfId="1" applyFont="1" applyFill="1" applyBorder="1" applyAlignment="1"/>
    <xf numFmtId="41" fontId="6" fillId="0" borderId="0" xfId="1" applyFont="1" applyBorder="1" applyAlignment="1" applyProtection="1">
      <alignment horizontal="right" vertical="top" wrapText="1" readingOrder="1"/>
      <protection locked="0"/>
    </xf>
    <xf numFmtId="41" fontId="5" fillId="0" borderId="0" xfId="1" applyFont="1" applyBorder="1" applyAlignment="1" applyProtection="1">
      <alignment horizontal="right" vertical="top" wrapText="1" readingOrder="1"/>
      <protection locked="0"/>
    </xf>
    <xf numFmtId="41" fontId="6" fillId="0" borderId="0" xfId="1" applyFont="1" applyFill="1" applyBorder="1" applyAlignment="1" applyProtection="1">
      <alignment horizontal="right" vertical="top" wrapText="1" readingOrder="1"/>
      <protection locked="0"/>
    </xf>
    <xf numFmtId="41" fontId="4" fillId="0" borderId="0" xfId="1" applyFont="1" applyFill="1" applyBorder="1"/>
    <xf numFmtId="41" fontId="4" fillId="0" borderId="0" xfId="1" applyFont="1" applyFill="1" applyBorder="1" applyAlignment="1">
      <alignment horizontal="right"/>
    </xf>
    <xf numFmtId="41" fontId="7" fillId="0" borderId="0" xfId="1" applyFont="1" applyFill="1" applyBorder="1" applyAlignment="1">
      <alignment horizontal="right"/>
    </xf>
    <xf numFmtId="49" fontId="5" fillId="0" borderId="0" xfId="2" applyNumberFormat="1" applyFont="1" applyAlignment="1" applyProtection="1">
      <alignment readingOrder="1"/>
      <protection locked="0"/>
    </xf>
    <xf numFmtId="0" fontId="5" fillId="0" borderId="0" xfId="2" applyFont="1" applyAlignment="1" applyProtection="1">
      <alignment vertical="center" readingOrder="1"/>
      <protection locked="0"/>
    </xf>
    <xf numFmtId="49" fontId="4" fillId="0" borderId="0" xfId="2" applyNumberFormat="1" applyFont="1" applyAlignment="1" applyProtection="1">
      <alignment readingOrder="1"/>
      <protection locked="0"/>
    </xf>
    <xf numFmtId="0" fontId="7" fillId="0" borderId="0" xfId="2" applyFont="1" applyAlignment="1" applyProtection="1">
      <alignment vertical="center" readingOrder="1"/>
      <protection locked="0"/>
    </xf>
    <xf numFmtId="49" fontId="6" fillId="0" borderId="0" xfId="2" applyNumberFormat="1" applyFont="1" applyAlignment="1" applyProtection="1">
      <alignment readingOrder="1"/>
      <protection locked="0"/>
    </xf>
    <xf numFmtId="0" fontId="6" fillId="0" borderId="0" xfId="2" applyFont="1" applyAlignment="1" applyProtection="1">
      <alignment readingOrder="1"/>
      <protection locked="0"/>
    </xf>
    <xf numFmtId="49" fontId="4" fillId="0" borderId="0" xfId="2" applyNumberFormat="1" applyFont="1" applyAlignment="1">
      <alignment readingOrder="1"/>
    </xf>
  </cellXfs>
  <cellStyles count="4">
    <cellStyle name="Millares [0]" xfId="1" builtinId="6"/>
    <cellStyle name="Normal" xfId="0" builtinId="0"/>
    <cellStyle name="Normal 10" xfId="2"/>
    <cellStyle name="Normal 28"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BBDD-Estadisticas-Culturales-Informe-Anual-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ÍNDICE"/>
      <sheetName val="10.1"/>
      <sheetName val="10.2"/>
      <sheetName val="10.3"/>
      <sheetName val="10.4"/>
      <sheetName val="10.5 "/>
      <sheetName val="10.6"/>
      <sheetName val="10.7"/>
      <sheetName val="10.8"/>
      <sheetName val="10.9"/>
      <sheetName val="10.10 "/>
      <sheetName val="10.11"/>
      <sheetName val="10.12"/>
      <sheetName val="10.13 "/>
      <sheetName val="10.14"/>
      <sheetName val="10.15 "/>
      <sheetName val="10.16 "/>
      <sheetName val="10.17 "/>
      <sheetName val="10.18"/>
      <sheetName val="10.19"/>
      <sheetName val="10.20"/>
      <sheetName val="10.21"/>
      <sheetName val="10.22"/>
      <sheetName val="10.23"/>
      <sheetName val="10.24"/>
      <sheetName val="10.25"/>
      <sheetName val="10.26"/>
      <sheetName val="10.27"/>
      <sheetName val="10.28"/>
      <sheetName val="10.29"/>
      <sheetName val="10.30"/>
      <sheetName val="10.31"/>
      <sheetName val="10.32"/>
      <sheetName val="10.33"/>
      <sheetName val="10.34"/>
      <sheetName val="10.35"/>
      <sheetName val="10.36"/>
      <sheetName val="10.37"/>
      <sheetName val="10.38"/>
      <sheetName val="10.39"/>
      <sheetName val="10.40"/>
      <sheetName val="10.41"/>
      <sheetName val="10.42"/>
      <sheetName val="10.43"/>
      <sheetName val="10.44"/>
      <sheetName val="10.45"/>
      <sheetName val="10.46"/>
      <sheetName val="10.47"/>
      <sheetName val="10.48"/>
      <sheetName val="10.49"/>
      <sheetName val="10.50"/>
      <sheetName val="10.51"/>
      <sheetName val="10.52"/>
      <sheetName val="10.53"/>
      <sheetName val="10.54"/>
      <sheetName val="10.55"/>
      <sheetName val="10.56"/>
      <sheetName val="10.57"/>
      <sheetName val="10.58"/>
      <sheetName val="10.59"/>
      <sheetName val="10.60"/>
      <sheetName val="10.61"/>
      <sheetName val="10.62"/>
      <sheetName val="10.63"/>
      <sheetName val="10.64"/>
      <sheetName val="10.65"/>
      <sheetName val="11.1"/>
      <sheetName val="11.2"/>
      <sheetName val="11.3"/>
      <sheetName val="11.4"/>
      <sheetName val="11.5"/>
      <sheetName val="12.1"/>
      <sheetName val="12.2"/>
      <sheetName val="12.3"/>
      <sheetName val="12.4"/>
      <sheetName val="12.5"/>
      <sheetName val="12.6"/>
      <sheetName val="13.1"/>
      <sheetName val="13.2"/>
      <sheetName val="13.3"/>
      <sheetName val="13.4"/>
      <sheetName val="13.5"/>
      <sheetName val="13.6"/>
      <sheetName val="13.7"/>
      <sheetName val="13.8"/>
      <sheetName val="13.9"/>
      <sheetName val="13.10"/>
      <sheetName val="13.11"/>
      <sheetName val="13.12"/>
      <sheetName val="13.13"/>
      <sheetName val="13.14"/>
      <sheetName val="13.15"/>
      <sheetName val="14.1"/>
      <sheetName val="14.2"/>
      <sheetName val="14.3"/>
      <sheetName val="14.4"/>
      <sheetName val="14.5"/>
      <sheetName val="14.6"/>
      <sheetName val="14.7"/>
      <sheetName val="14.8"/>
      <sheetName val="14.9"/>
      <sheetName val="14.10"/>
      <sheetName val="14.11"/>
      <sheetName val="14.12"/>
      <sheetName val="14.13"/>
      <sheetName val="14.14"/>
      <sheetName val="14.15"/>
      <sheetName val="14.16"/>
      <sheetName val="14.17"/>
      <sheetName val="14.18"/>
      <sheetName val="14.19"/>
      <sheetName val="14.20"/>
      <sheetName val="14.21"/>
      <sheetName val="14.22"/>
      <sheetName val="14.23"/>
      <sheetName val="14.24"/>
      <sheetName val="14.25"/>
      <sheetName val="14.26"/>
      <sheetName val="14.27"/>
      <sheetName val="14.28"/>
      <sheetName val="14.29"/>
      <sheetName val="14.30"/>
      <sheetName val="15.1"/>
      <sheetName val="15.2"/>
      <sheetName val="15.3"/>
      <sheetName val="15.4"/>
      <sheetName val="15.5"/>
      <sheetName val="15.6"/>
      <sheetName val="15.7"/>
      <sheetName val="15.8"/>
      <sheetName val="15.9"/>
      <sheetName val="15.10"/>
      <sheetName val="15.11"/>
      <sheetName val="15.12"/>
      <sheetName val="15.13"/>
      <sheetName val="15.14"/>
      <sheetName val="15.15"/>
      <sheetName val="15.16"/>
      <sheetName val="15.17"/>
      <sheetName val="15.18"/>
      <sheetName val="15.19"/>
      <sheetName val="15.20"/>
      <sheetName val="15.21"/>
      <sheetName val="15.22"/>
      <sheetName val="15.23"/>
      <sheetName val="15.24"/>
      <sheetName val="15.25"/>
      <sheetName val="15.26"/>
      <sheetName val="15.27 "/>
      <sheetName val="15.28"/>
      <sheetName val="15.29"/>
      <sheetName val="15.30"/>
      <sheetName val="15.31"/>
      <sheetName val="15.32"/>
      <sheetName val="15.33"/>
      <sheetName val="15.34"/>
      <sheetName val="15.35"/>
      <sheetName val="15.36 "/>
      <sheetName val="15.37 "/>
      <sheetName val="15.38"/>
      <sheetName val="15.39"/>
      <sheetName val="15.40"/>
      <sheetName val="15.41"/>
      <sheetName val="15.42"/>
      <sheetName val="15.43"/>
      <sheetName val="15.44"/>
      <sheetName val="15.45"/>
      <sheetName val="15.46"/>
      <sheetName val="15.47"/>
      <sheetName val="15.48"/>
      <sheetName val="15.49"/>
      <sheetName val="16.1"/>
      <sheetName val="16.2"/>
      <sheetName val="16.3"/>
      <sheetName val="16.4"/>
      <sheetName val="16.5"/>
      <sheetName val="16.6"/>
      <sheetName val="16.7"/>
      <sheetName val="16.8"/>
      <sheetName val="16.9"/>
      <sheetName val="16.10"/>
      <sheetName val="16.11"/>
      <sheetName val="16.12"/>
      <sheetName val="16.13"/>
      <sheetName val="16.14"/>
      <sheetName val="16.15"/>
      <sheetName val="16.16"/>
      <sheetName val="16.17"/>
      <sheetName val="16.18"/>
      <sheetName val="16.19"/>
      <sheetName val="16.20"/>
      <sheetName val="16.21"/>
      <sheetName val="16.22"/>
      <sheetName val="16.23"/>
      <sheetName val="16.24"/>
      <sheetName val="16.25"/>
      <sheetName val="16.26"/>
      <sheetName val="16.27"/>
      <sheetName val="16.28"/>
      <sheetName val="16.29"/>
      <sheetName val="16.30"/>
      <sheetName val="16.31"/>
      <sheetName val="16.32"/>
      <sheetName val="16.33"/>
      <sheetName val="16.34"/>
      <sheetName val="16.35"/>
      <sheetName val="16.36"/>
      <sheetName val="16.37"/>
      <sheetName val="16.38"/>
      <sheetName val="16.39"/>
      <sheetName val="16.40"/>
      <sheetName val="16.41"/>
      <sheetName val="16.42"/>
      <sheetName val="16.43"/>
      <sheetName val="16.44"/>
      <sheetName val="16.45"/>
      <sheetName val="17.1"/>
      <sheetName val="17.2"/>
      <sheetName val="17.3"/>
      <sheetName val="17.4"/>
      <sheetName val="17.5"/>
      <sheetName val="17.6"/>
      <sheetName val="17.7"/>
      <sheetName val="17.8"/>
      <sheetName val="17.9"/>
      <sheetName val="17.10"/>
      <sheetName val="17.11"/>
      <sheetName val="17.12"/>
      <sheetName val="17.13"/>
      <sheetName val="17.14"/>
      <sheetName val="17.15"/>
      <sheetName val="17.16"/>
      <sheetName val="17.17"/>
      <sheetName val="17.18"/>
      <sheetName val="17.19"/>
      <sheetName val="17.20"/>
      <sheetName val="17.21"/>
      <sheetName val="17.22"/>
      <sheetName val="17.23"/>
      <sheetName val="18.1"/>
      <sheetName val="18.2"/>
      <sheetName val="18.3"/>
      <sheetName val="18.4"/>
      <sheetName val="18.5"/>
      <sheetName val="18.6"/>
      <sheetName val="18.7"/>
      <sheetName val="19.1"/>
      <sheetName val="19.2"/>
      <sheetName val="19.3"/>
      <sheetName val="19.4"/>
      <sheetName val="19.5"/>
      <sheetName val="19.6"/>
      <sheetName val="19.7"/>
      <sheetName val="19.8"/>
      <sheetName val="19.9"/>
      <sheetName val="19.10"/>
      <sheetName val="19.11"/>
      <sheetName val="20.1"/>
      <sheetName val="20.2"/>
      <sheetName val="20.3"/>
      <sheetName val="20.4"/>
      <sheetName val="20.5"/>
      <sheetName val="20.6"/>
      <sheetName val="20.7"/>
      <sheetName val="20.8"/>
      <sheetName val="20.9"/>
      <sheetName val="20.10"/>
      <sheetName val="20.11"/>
      <sheetName val="20.12"/>
      <sheetName val="20.13"/>
      <sheetName val="20.14"/>
      <sheetName val="20.15"/>
      <sheetName val="20.16"/>
      <sheetName val="20.17"/>
      <sheetName val="20.18"/>
      <sheetName val="21.1"/>
      <sheetName val="21.2"/>
      <sheetName val="21.3"/>
      <sheetName val="21.4"/>
      <sheetName val="22.1"/>
      <sheetName val="22.2"/>
      <sheetName val="22.3"/>
      <sheetName val="22.4"/>
      <sheetName val="22.5"/>
      <sheetName val="22.6"/>
      <sheetName val="23.1"/>
      <sheetName val="23.2"/>
      <sheetName val="23.3"/>
      <sheetName val="23.4"/>
      <sheetName val="24.1"/>
      <sheetName val="24.2"/>
      <sheetName val="24.3"/>
      <sheetName val="24.4"/>
      <sheetName val="24.5"/>
      <sheetName val="24.6"/>
      <sheetName val="24.7"/>
      <sheetName val="24.8"/>
      <sheetName val="24.9"/>
      <sheetName val="24.10"/>
      <sheetName val="24.11"/>
      <sheetName val="24.12"/>
      <sheetName val="24.13"/>
      <sheetName val="24.14"/>
      <sheetName val="24.15"/>
      <sheetName val="24.16"/>
      <sheetName val="25.1"/>
      <sheetName val="25.2"/>
      <sheetName val="25.3"/>
      <sheetName val="25.4"/>
      <sheetName val="25.5"/>
      <sheetName val="26.1"/>
      <sheetName val="26.2"/>
      <sheetName val="26.3"/>
      <sheetName val="26.4"/>
      <sheetName val="26.5"/>
      <sheetName val="26.6"/>
      <sheetName val="26.7"/>
      <sheetName val="26.8"/>
      <sheetName val="26.9"/>
      <sheetName val="26.10"/>
      <sheetName val="26.1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4"/>
  <dimension ref="A1:U29"/>
  <sheetViews>
    <sheetView tabSelected="1" workbookViewId="0"/>
  </sheetViews>
  <sheetFormatPr baseColWidth="10" defaultColWidth="9.140625" defaultRowHeight="10.5" x14ac:dyDescent="0.15"/>
  <cols>
    <col min="1" max="1" width="17" style="2" customWidth="1"/>
    <col min="2" max="4" width="8.85546875" style="2" customWidth="1"/>
    <col min="5" max="5" width="12.140625" style="2" customWidth="1"/>
    <col min="6" max="6" width="8.85546875" style="2" customWidth="1"/>
    <col min="7" max="7" width="9.28515625" style="2" customWidth="1"/>
    <col min="8" max="8" width="8.85546875" style="2" customWidth="1"/>
    <col min="9" max="9" width="12.140625" style="2" customWidth="1"/>
    <col min="10" max="12" width="8.85546875" style="2" customWidth="1"/>
    <col min="13" max="13" width="13.5703125" style="2" customWidth="1"/>
    <col min="14" max="16" width="9" style="2" customWidth="1"/>
    <col min="17" max="17" width="13.5703125" style="2" bestFit="1" customWidth="1"/>
    <col min="18" max="20" width="9" style="2" customWidth="1"/>
    <col min="21" max="21" width="13.5703125" style="2" customWidth="1"/>
    <col min="22" max="16384" width="9.140625" style="2"/>
  </cols>
  <sheetData>
    <row r="1" spans="1:21" ht="15" customHeight="1" x14ac:dyDescent="0.15">
      <c r="A1" s="1"/>
    </row>
    <row r="2" spans="1:21" s="4" customFormat="1" ht="15" customHeight="1" x14ac:dyDescent="0.25">
      <c r="A2" s="3" t="s">
        <v>0</v>
      </c>
      <c r="B2" s="3"/>
      <c r="C2" s="3"/>
      <c r="D2" s="3"/>
      <c r="E2" s="3"/>
      <c r="F2" s="3"/>
      <c r="G2" s="3"/>
      <c r="H2" s="3"/>
      <c r="I2" s="3"/>
      <c r="J2" s="3"/>
      <c r="K2" s="3"/>
      <c r="L2" s="3"/>
      <c r="M2" s="3"/>
    </row>
    <row r="3" spans="1:21" ht="12" customHeight="1" x14ac:dyDescent="0.15">
      <c r="A3" s="5"/>
      <c r="B3" s="5"/>
      <c r="C3" s="5"/>
      <c r="D3" s="5"/>
      <c r="E3" s="5"/>
      <c r="F3" s="5"/>
      <c r="G3" s="5"/>
      <c r="H3" s="5"/>
      <c r="I3" s="5"/>
      <c r="J3" s="5"/>
      <c r="K3" s="5"/>
      <c r="L3" s="5"/>
      <c r="M3" s="5"/>
    </row>
    <row r="4" spans="1:21" ht="15" customHeight="1" x14ac:dyDescent="0.15">
      <c r="A4" s="6" t="s">
        <v>1</v>
      </c>
      <c r="B4" s="7">
        <v>2015</v>
      </c>
      <c r="C4" s="8"/>
      <c r="D4" s="8"/>
      <c r="E4" s="8"/>
      <c r="F4" s="8">
        <v>2016</v>
      </c>
      <c r="G4" s="8"/>
      <c r="H4" s="8"/>
      <c r="I4" s="8"/>
      <c r="J4" s="8" t="s">
        <v>2</v>
      </c>
      <c r="K4" s="8"/>
      <c r="L4" s="8"/>
      <c r="M4" s="8"/>
      <c r="N4" s="9" t="s">
        <v>3</v>
      </c>
      <c r="O4" s="10"/>
      <c r="P4" s="10"/>
      <c r="Q4" s="10"/>
      <c r="R4" s="9">
        <v>2019</v>
      </c>
      <c r="S4" s="10"/>
      <c r="T4" s="10"/>
      <c r="U4" s="10"/>
    </row>
    <row r="5" spans="1:21" ht="17.100000000000001" customHeight="1" x14ac:dyDescent="0.15">
      <c r="A5" s="11"/>
      <c r="B5" s="12" t="s">
        <v>4</v>
      </c>
      <c r="C5" s="13" t="s">
        <v>5</v>
      </c>
      <c r="D5" s="13" t="s">
        <v>6</v>
      </c>
      <c r="E5" s="13" t="s">
        <v>7</v>
      </c>
      <c r="F5" s="13" t="s">
        <v>4</v>
      </c>
      <c r="G5" s="8" t="s">
        <v>5</v>
      </c>
      <c r="H5" s="13" t="s">
        <v>6</v>
      </c>
      <c r="I5" s="13" t="s">
        <v>7</v>
      </c>
      <c r="J5" s="13" t="s">
        <v>4</v>
      </c>
      <c r="K5" s="13" t="s">
        <v>5</v>
      </c>
      <c r="L5" s="13" t="s">
        <v>6</v>
      </c>
      <c r="M5" s="13" t="s">
        <v>7</v>
      </c>
      <c r="N5" s="14" t="s">
        <v>4</v>
      </c>
      <c r="O5" s="14" t="s">
        <v>5</v>
      </c>
      <c r="P5" s="14" t="s">
        <v>6</v>
      </c>
      <c r="Q5" s="14" t="s">
        <v>7</v>
      </c>
      <c r="R5" s="14" t="s">
        <v>4</v>
      </c>
      <c r="S5" s="13" t="s">
        <v>5</v>
      </c>
      <c r="T5" s="13" t="s">
        <v>6</v>
      </c>
      <c r="U5" s="14" t="s">
        <v>7</v>
      </c>
    </row>
    <row r="6" spans="1:21" ht="11.25" customHeight="1" x14ac:dyDescent="0.15">
      <c r="A6" s="15" t="s">
        <v>8</v>
      </c>
      <c r="B6" s="16">
        <f t="shared" ref="B6:B22" si="0">SUM(C6:D6)</f>
        <v>69</v>
      </c>
      <c r="C6" s="16">
        <f>SUM(C7:C22)</f>
        <v>35</v>
      </c>
      <c r="D6" s="16">
        <f>SUM(D7:D22)</f>
        <v>34</v>
      </c>
      <c r="E6" s="16">
        <f>SUM(E7:E22)</f>
        <v>55291000</v>
      </c>
      <c r="F6" s="16">
        <f t="shared" ref="F6:F22" si="1">SUM(G6:H6)</f>
        <v>110</v>
      </c>
      <c r="G6" s="16">
        <f>SUM(G7:G22)</f>
        <v>18</v>
      </c>
      <c r="H6" s="16">
        <f>SUM(H7:H22)</f>
        <v>92</v>
      </c>
      <c r="I6" s="16">
        <f>SUM(I7:I22)</f>
        <v>93000000</v>
      </c>
      <c r="J6" s="17">
        <f t="shared" ref="J6:J22" si="2">SUM(K6:L6)</f>
        <v>580</v>
      </c>
      <c r="K6" s="16">
        <f t="shared" ref="K6:Q6" si="3">SUM(K7:K22)</f>
        <v>154</v>
      </c>
      <c r="L6" s="16">
        <f t="shared" si="3"/>
        <v>426</v>
      </c>
      <c r="M6" s="16">
        <f t="shared" si="3"/>
        <v>155000000</v>
      </c>
      <c r="N6" s="18">
        <f>SUM(O6:P6)</f>
        <v>0</v>
      </c>
      <c r="O6" s="18">
        <f t="shared" si="3"/>
        <v>0</v>
      </c>
      <c r="P6" s="18">
        <f t="shared" si="3"/>
        <v>0</v>
      </c>
      <c r="Q6" s="18">
        <f t="shared" si="3"/>
        <v>0</v>
      </c>
      <c r="R6" s="18">
        <f>SUM(S6:T6)</f>
        <v>101</v>
      </c>
      <c r="S6" s="18">
        <f>SUM(S7:S22)</f>
        <v>33</v>
      </c>
      <c r="T6" s="18">
        <f>SUM(T7:T22)</f>
        <v>68</v>
      </c>
      <c r="U6" s="18">
        <f>SUM(U7:U22)</f>
        <v>144876000</v>
      </c>
    </row>
    <row r="7" spans="1:21" ht="11.25" customHeight="1" x14ac:dyDescent="0.15">
      <c r="A7" s="19" t="s">
        <v>9</v>
      </c>
      <c r="B7" s="16">
        <f t="shared" si="0"/>
        <v>6</v>
      </c>
      <c r="C7" s="20">
        <v>4</v>
      </c>
      <c r="D7" s="20">
        <v>2</v>
      </c>
      <c r="E7" s="20">
        <v>6000000</v>
      </c>
      <c r="F7" s="16">
        <f t="shared" si="1"/>
        <v>15</v>
      </c>
      <c r="G7" s="21" t="s">
        <v>10</v>
      </c>
      <c r="H7" s="21">
        <v>15</v>
      </c>
      <c r="I7" s="22">
        <v>8000000</v>
      </c>
      <c r="J7" s="17">
        <f t="shared" si="2"/>
        <v>20</v>
      </c>
      <c r="K7" s="23">
        <v>0</v>
      </c>
      <c r="L7" s="23">
        <v>20</v>
      </c>
      <c r="M7" s="23">
        <v>20000000</v>
      </c>
      <c r="N7" s="24">
        <f t="shared" ref="N7:N15" si="4">SUM(O7:P7)</f>
        <v>0</v>
      </c>
      <c r="O7" s="25" t="s">
        <v>11</v>
      </c>
      <c r="P7" s="25" t="s">
        <v>11</v>
      </c>
      <c r="Q7" s="25" t="s">
        <v>11</v>
      </c>
      <c r="R7" s="18">
        <f t="shared" ref="R7:R22" si="5">SUM(S7:T7)</f>
        <v>0</v>
      </c>
      <c r="S7" s="25">
        <v>0</v>
      </c>
      <c r="T7" s="25">
        <v>0</v>
      </c>
      <c r="U7" s="25">
        <v>0</v>
      </c>
    </row>
    <row r="8" spans="1:21" ht="11.25" customHeight="1" x14ac:dyDescent="0.15">
      <c r="A8" s="19" t="s">
        <v>12</v>
      </c>
      <c r="B8" s="16">
        <f t="shared" si="0"/>
        <v>3</v>
      </c>
      <c r="C8" s="20">
        <v>0</v>
      </c>
      <c r="D8" s="20">
        <v>3</v>
      </c>
      <c r="E8" s="20">
        <v>2700000</v>
      </c>
      <c r="F8" s="16">
        <f t="shared" si="1"/>
        <v>39</v>
      </c>
      <c r="G8" s="21">
        <v>2</v>
      </c>
      <c r="H8" s="21">
        <v>37</v>
      </c>
      <c r="I8" s="22">
        <v>30000000</v>
      </c>
      <c r="J8" s="17">
        <f t="shared" si="2"/>
        <v>135</v>
      </c>
      <c r="K8" s="23">
        <v>2</v>
      </c>
      <c r="L8" s="23">
        <v>133</v>
      </c>
      <c r="M8" s="23">
        <v>20000000</v>
      </c>
      <c r="N8" s="24">
        <f t="shared" si="4"/>
        <v>0</v>
      </c>
      <c r="O8" s="25" t="s">
        <v>11</v>
      </c>
      <c r="P8" s="25" t="s">
        <v>11</v>
      </c>
      <c r="Q8" s="25" t="s">
        <v>11</v>
      </c>
      <c r="R8" s="18">
        <f t="shared" si="5"/>
        <v>0</v>
      </c>
      <c r="S8" s="25">
        <v>0</v>
      </c>
      <c r="T8" s="25">
        <v>0</v>
      </c>
      <c r="U8" s="25">
        <v>0</v>
      </c>
    </row>
    <row r="9" spans="1:21" ht="11.25" customHeight="1" x14ac:dyDescent="0.15">
      <c r="A9" s="19" t="s">
        <v>13</v>
      </c>
      <c r="B9" s="16">
        <f t="shared" si="0"/>
        <v>0</v>
      </c>
      <c r="C9" s="20">
        <v>0</v>
      </c>
      <c r="D9" s="20">
        <v>0</v>
      </c>
      <c r="E9" s="20">
        <v>0</v>
      </c>
      <c r="F9" s="16">
        <f t="shared" si="1"/>
        <v>0</v>
      </c>
      <c r="G9" s="21">
        <v>0</v>
      </c>
      <c r="H9" s="21">
        <v>0</v>
      </c>
      <c r="I9" s="22">
        <v>0</v>
      </c>
      <c r="J9" s="17">
        <f t="shared" si="2"/>
        <v>0</v>
      </c>
      <c r="K9" s="23">
        <v>0</v>
      </c>
      <c r="L9" s="23">
        <v>0</v>
      </c>
      <c r="M9" s="23">
        <v>0</v>
      </c>
      <c r="N9" s="24">
        <f t="shared" si="4"/>
        <v>0</v>
      </c>
      <c r="O9" s="25" t="s">
        <v>11</v>
      </c>
      <c r="P9" s="25" t="s">
        <v>11</v>
      </c>
      <c r="Q9" s="25" t="s">
        <v>11</v>
      </c>
      <c r="R9" s="18">
        <f t="shared" si="5"/>
        <v>0</v>
      </c>
      <c r="S9" s="25">
        <v>0</v>
      </c>
      <c r="T9" s="25">
        <v>0</v>
      </c>
      <c r="U9" s="25">
        <v>0</v>
      </c>
    </row>
    <row r="10" spans="1:21" ht="11.25" customHeight="1" x14ac:dyDescent="0.15">
      <c r="A10" s="19" t="s">
        <v>14</v>
      </c>
      <c r="B10" s="16">
        <f t="shared" si="0"/>
        <v>0</v>
      </c>
      <c r="C10" s="20">
        <v>0</v>
      </c>
      <c r="D10" s="20">
        <v>0</v>
      </c>
      <c r="E10" s="20">
        <v>0</v>
      </c>
      <c r="F10" s="16">
        <f t="shared" si="1"/>
        <v>0</v>
      </c>
      <c r="G10" s="21">
        <v>0</v>
      </c>
      <c r="H10" s="21">
        <v>0</v>
      </c>
      <c r="I10" s="22">
        <v>0</v>
      </c>
      <c r="J10" s="17">
        <f t="shared" si="2"/>
        <v>0</v>
      </c>
      <c r="K10" s="23">
        <v>0</v>
      </c>
      <c r="L10" s="23">
        <v>0</v>
      </c>
      <c r="M10" s="23">
        <v>0</v>
      </c>
      <c r="N10" s="24">
        <f t="shared" si="4"/>
        <v>0</v>
      </c>
      <c r="O10" s="25" t="s">
        <v>11</v>
      </c>
      <c r="P10" s="25" t="s">
        <v>11</v>
      </c>
      <c r="Q10" s="25" t="s">
        <v>11</v>
      </c>
      <c r="R10" s="18">
        <f t="shared" si="5"/>
        <v>0</v>
      </c>
      <c r="S10" s="25">
        <v>0</v>
      </c>
      <c r="T10" s="25">
        <v>0</v>
      </c>
      <c r="U10" s="25">
        <v>0</v>
      </c>
    </row>
    <row r="11" spans="1:21" ht="11.25" customHeight="1" x14ac:dyDescent="0.15">
      <c r="A11" s="19" t="s">
        <v>15</v>
      </c>
      <c r="B11" s="16">
        <f t="shared" si="0"/>
        <v>0</v>
      </c>
      <c r="C11" s="20">
        <v>0</v>
      </c>
      <c r="D11" s="20">
        <v>0</v>
      </c>
      <c r="E11" s="20">
        <v>0</v>
      </c>
      <c r="F11" s="16">
        <f t="shared" si="1"/>
        <v>0</v>
      </c>
      <c r="G11" s="21">
        <v>0</v>
      </c>
      <c r="H11" s="21">
        <v>0</v>
      </c>
      <c r="I11" s="22">
        <v>0</v>
      </c>
      <c r="J11" s="17">
        <f t="shared" si="2"/>
        <v>0</v>
      </c>
      <c r="K11" s="23">
        <v>0</v>
      </c>
      <c r="L11" s="23">
        <v>0</v>
      </c>
      <c r="M11" s="23">
        <v>0</v>
      </c>
      <c r="N11" s="24">
        <f t="shared" si="4"/>
        <v>0</v>
      </c>
      <c r="O11" s="25" t="s">
        <v>11</v>
      </c>
      <c r="P11" s="25" t="s">
        <v>11</v>
      </c>
      <c r="Q11" s="25" t="s">
        <v>11</v>
      </c>
      <c r="R11" s="18">
        <f t="shared" si="5"/>
        <v>0</v>
      </c>
      <c r="S11" s="25">
        <v>0</v>
      </c>
      <c r="T11" s="25">
        <v>0</v>
      </c>
      <c r="U11" s="25">
        <v>0</v>
      </c>
    </row>
    <row r="12" spans="1:21" ht="11.25" customHeight="1" x14ac:dyDescent="0.15">
      <c r="A12" s="19" t="s">
        <v>16</v>
      </c>
      <c r="B12" s="16">
        <f t="shared" si="0"/>
        <v>0</v>
      </c>
      <c r="C12" s="20">
        <v>0</v>
      </c>
      <c r="D12" s="20">
        <v>0</v>
      </c>
      <c r="E12" s="20">
        <v>0</v>
      </c>
      <c r="F12" s="16">
        <f t="shared" si="1"/>
        <v>0</v>
      </c>
      <c r="G12" s="21">
        <v>0</v>
      </c>
      <c r="H12" s="21">
        <v>0</v>
      </c>
      <c r="I12" s="22">
        <v>0</v>
      </c>
      <c r="J12" s="17">
        <f t="shared" si="2"/>
        <v>0</v>
      </c>
      <c r="K12" s="23">
        <v>0</v>
      </c>
      <c r="L12" s="23">
        <v>0</v>
      </c>
      <c r="M12" s="23">
        <v>0</v>
      </c>
      <c r="N12" s="24">
        <f t="shared" si="4"/>
        <v>0</v>
      </c>
      <c r="O12" s="25" t="s">
        <v>11</v>
      </c>
      <c r="P12" s="25" t="s">
        <v>11</v>
      </c>
      <c r="Q12" s="25" t="s">
        <v>11</v>
      </c>
      <c r="R12" s="18">
        <f t="shared" si="5"/>
        <v>0</v>
      </c>
      <c r="S12" s="25">
        <v>0</v>
      </c>
      <c r="T12" s="25">
        <v>0</v>
      </c>
      <c r="U12" s="25">
        <v>0</v>
      </c>
    </row>
    <row r="13" spans="1:21" ht="11.25" customHeight="1" x14ac:dyDescent="0.15">
      <c r="A13" s="19" t="s">
        <v>17</v>
      </c>
      <c r="B13" s="16">
        <f t="shared" si="0"/>
        <v>20</v>
      </c>
      <c r="C13" s="20">
        <v>9</v>
      </c>
      <c r="D13" s="20">
        <v>11</v>
      </c>
      <c r="E13" s="20">
        <v>20000000</v>
      </c>
      <c r="F13" s="16">
        <f t="shared" si="1"/>
        <v>26</v>
      </c>
      <c r="G13" s="21">
        <v>16</v>
      </c>
      <c r="H13" s="21">
        <v>10</v>
      </c>
      <c r="I13" s="26">
        <v>25000000</v>
      </c>
      <c r="J13" s="17">
        <f t="shared" si="2"/>
        <v>185</v>
      </c>
      <c r="K13" s="23">
        <v>98</v>
      </c>
      <c r="L13" s="23">
        <v>87</v>
      </c>
      <c r="M13" s="23">
        <v>55000000</v>
      </c>
      <c r="N13" s="24">
        <f t="shared" si="4"/>
        <v>0</v>
      </c>
      <c r="O13" s="25" t="s">
        <v>11</v>
      </c>
      <c r="P13" s="25" t="s">
        <v>11</v>
      </c>
      <c r="Q13" s="25" t="s">
        <v>11</v>
      </c>
      <c r="R13" s="18">
        <f t="shared" si="5"/>
        <v>0</v>
      </c>
      <c r="S13" s="25">
        <v>0</v>
      </c>
      <c r="T13" s="25">
        <v>0</v>
      </c>
      <c r="U13" s="25">
        <v>0</v>
      </c>
    </row>
    <row r="14" spans="1:21" ht="11.25" customHeight="1" x14ac:dyDescent="0.15">
      <c r="A14" s="19" t="s">
        <v>18</v>
      </c>
      <c r="B14" s="16">
        <f t="shared" si="0"/>
        <v>0</v>
      </c>
      <c r="C14" s="20">
        <v>0</v>
      </c>
      <c r="D14" s="20">
        <v>0</v>
      </c>
      <c r="E14" s="20">
        <v>0</v>
      </c>
      <c r="F14" s="16">
        <f t="shared" si="1"/>
        <v>0</v>
      </c>
      <c r="G14" s="21">
        <v>0</v>
      </c>
      <c r="H14" s="21">
        <v>0</v>
      </c>
      <c r="I14" s="22">
        <v>0</v>
      </c>
      <c r="J14" s="17">
        <f t="shared" si="2"/>
        <v>0</v>
      </c>
      <c r="K14" s="23">
        <v>0</v>
      </c>
      <c r="L14" s="23">
        <v>0</v>
      </c>
      <c r="M14" s="23">
        <v>0</v>
      </c>
      <c r="N14" s="24">
        <f t="shared" si="4"/>
        <v>0</v>
      </c>
      <c r="O14" s="25" t="s">
        <v>11</v>
      </c>
      <c r="P14" s="25" t="s">
        <v>11</v>
      </c>
      <c r="Q14" s="25" t="s">
        <v>11</v>
      </c>
      <c r="R14" s="18">
        <f t="shared" si="5"/>
        <v>0</v>
      </c>
      <c r="S14" s="25">
        <v>0</v>
      </c>
      <c r="T14" s="25">
        <v>0</v>
      </c>
      <c r="U14" s="25">
        <v>0</v>
      </c>
    </row>
    <row r="15" spans="1:21" ht="11.25" customHeight="1" x14ac:dyDescent="0.15">
      <c r="A15" s="19" t="s">
        <v>19</v>
      </c>
      <c r="B15" s="16">
        <f t="shared" si="0"/>
        <v>0</v>
      </c>
      <c r="C15" s="20">
        <v>0</v>
      </c>
      <c r="D15" s="20">
        <v>0</v>
      </c>
      <c r="E15" s="20">
        <v>0</v>
      </c>
      <c r="F15" s="16">
        <f t="shared" si="1"/>
        <v>0</v>
      </c>
      <c r="G15" s="21">
        <v>0</v>
      </c>
      <c r="H15" s="21">
        <v>0</v>
      </c>
      <c r="I15" s="22">
        <v>0</v>
      </c>
      <c r="J15" s="17">
        <f t="shared" si="2"/>
        <v>0</v>
      </c>
      <c r="K15" s="23">
        <v>0</v>
      </c>
      <c r="L15" s="23">
        <v>0</v>
      </c>
      <c r="M15" s="23">
        <v>0</v>
      </c>
      <c r="N15" s="24">
        <f t="shared" si="4"/>
        <v>0</v>
      </c>
      <c r="O15" s="25" t="s">
        <v>11</v>
      </c>
      <c r="P15" s="25" t="s">
        <v>11</v>
      </c>
      <c r="Q15" s="25" t="s">
        <v>11</v>
      </c>
      <c r="R15" s="18">
        <f t="shared" si="5"/>
        <v>0</v>
      </c>
      <c r="S15" s="25">
        <v>0</v>
      </c>
      <c r="T15" s="25">
        <v>0</v>
      </c>
      <c r="U15" s="25">
        <v>0</v>
      </c>
    </row>
    <row r="16" spans="1:21" ht="14.45" customHeight="1" x14ac:dyDescent="0.15">
      <c r="A16" s="19" t="s">
        <v>20</v>
      </c>
      <c r="B16" s="16" t="s">
        <v>11</v>
      </c>
      <c r="C16" s="20" t="s">
        <v>11</v>
      </c>
      <c r="D16" s="20" t="s">
        <v>11</v>
      </c>
      <c r="E16" s="20" t="s">
        <v>11</v>
      </c>
      <c r="F16" s="16" t="s">
        <v>11</v>
      </c>
      <c r="G16" s="21" t="s">
        <v>11</v>
      </c>
      <c r="H16" s="21" t="s">
        <v>11</v>
      </c>
      <c r="I16" s="27" t="s">
        <v>11</v>
      </c>
      <c r="J16" s="28" t="s">
        <v>11</v>
      </c>
      <c r="K16" s="23" t="s">
        <v>11</v>
      </c>
      <c r="L16" s="23" t="s">
        <v>11</v>
      </c>
      <c r="M16" s="23" t="s">
        <v>11</v>
      </c>
      <c r="N16" s="24" t="s">
        <v>11</v>
      </c>
      <c r="O16" s="25" t="s">
        <v>11</v>
      </c>
      <c r="P16" s="25" t="s">
        <v>11</v>
      </c>
      <c r="Q16" s="25" t="s">
        <v>11</v>
      </c>
      <c r="R16" s="18">
        <f t="shared" si="5"/>
        <v>0</v>
      </c>
      <c r="S16" s="25">
        <v>0</v>
      </c>
      <c r="T16" s="25">
        <v>0</v>
      </c>
      <c r="U16" s="25">
        <v>0</v>
      </c>
    </row>
    <row r="17" spans="1:21" ht="11.25" customHeight="1" x14ac:dyDescent="0.15">
      <c r="A17" s="19" t="s">
        <v>21</v>
      </c>
      <c r="B17" s="16">
        <f t="shared" si="0"/>
        <v>8</v>
      </c>
      <c r="C17" s="20">
        <v>0</v>
      </c>
      <c r="D17" s="20">
        <v>8</v>
      </c>
      <c r="E17" s="20">
        <v>7000000</v>
      </c>
      <c r="F17" s="16">
        <f t="shared" si="1"/>
        <v>0</v>
      </c>
      <c r="G17" s="21" t="s">
        <v>10</v>
      </c>
      <c r="H17" s="21" t="s">
        <v>10</v>
      </c>
      <c r="I17" s="22">
        <v>0</v>
      </c>
      <c r="J17" s="17">
        <f t="shared" si="2"/>
        <v>0</v>
      </c>
      <c r="K17" s="23">
        <v>0</v>
      </c>
      <c r="L17" s="23">
        <v>0</v>
      </c>
      <c r="M17" s="23">
        <v>0</v>
      </c>
      <c r="N17" s="24">
        <f t="shared" ref="N17:N22" si="6">SUM(O17:P17)</f>
        <v>0</v>
      </c>
      <c r="O17" s="25" t="s">
        <v>11</v>
      </c>
      <c r="P17" s="25" t="s">
        <v>11</v>
      </c>
      <c r="Q17" s="25" t="s">
        <v>11</v>
      </c>
      <c r="R17" s="18">
        <f t="shared" si="5"/>
        <v>0</v>
      </c>
      <c r="S17" s="25">
        <v>0</v>
      </c>
      <c r="T17" s="25">
        <v>0</v>
      </c>
      <c r="U17" s="25">
        <v>0</v>
      </c>
    </row>
    <row r="18" spans="1:21" ht="11.25" customHeight="1" x14ac:dyDescent="0.15">
      <c r="A18" s="19" t="s">
        <v>22</v>
      </c>
      <c r="B18" s="16">
        <f t="shared" si="0"/>
        <v>21</v>
      </c>
      <c r="C18" s="20">
        <v>16</v>
      </c>
      <c r="D18" s="20">
        <v>5</v>
      </c>
      <c r="E18" s="20">
        <v>9800000</v>
      </c>
      <c r="F18" s="16">
        <f t="shared" si="1"/>
        <v>0</v>
      </c>
      <c r="G18" s="21">
        <v>0</v>
      </c>
      <c r="H18" s="21">
        <v>0</v>
      </c>
      <c r="I18" s="22">
        <v>0</v>
      </c>
      <c r="J18" s="17">
        <f t="shared" si="2"/>
        <v>180</v>
      </c>
      <c r="K18" s="23">
        <v>54</v>
      </c>
      <c r="L18" s="23">
        <v>126</v>
      </c>
      <c r="M18" s="23">
        <v>30000000</v>
      </c>
      <c r="N18" s="24">
        <f t="shared" si="6"/>
        <v>0</v>
      </c>
      <c r="O18" s="25" t="s">
        <v>11</v>
      </c>
      <c r="P18" s="25" t="s">
        <v>11</v>
      </c>
      <c r="Q18" s="25" t="s">
        <v>11</v>
      </c>
      <c r="R18" s="18">
        <f t="shared" si="5"/>
        <v>101</v>
      </c>
      <c r="S18" s="25">
        <v>33</v>
      </c>
      <c r="T18" s="25">
        <v>68</v>
      </c>
      <c r="U18" s="25">
        <v>144876000</v>
      </c>
    </row>
    <row r="19" spans="1:21" ht="11.25" customHeight="1" x14ac:dyDescent="0.15">
      <c r="A19" s="19" t="s">
        <v>23</v>
      </c>
      <c r="B19" s="16">
        <f t="shared" si="0"/>
        <v>2</v>
      </c>
      <c r="C19" s="20">
        <v>2</v>
      </c>
      <c r="D19" s="20">
        <v>0</v>
      </c>
      <c r="E19" s="20">
        <v>2400000</v>
      </c>
      <c r="F19" s="16">
        <f t="shared" si="1"/>
        <v>0</v>
      </c>
      <c r="G19" s="21">
        <v>0</v>
      </c>
      <c r="H19" s="21">
        <v>0</v>
      </c>
      <c r="I19" s="22">
        <v>0</v>
      </c>
      <c r="J19" s="17">
        <f t="shared" si="2"/>
        <v>0</v>
      </c>
      <c r="K19" s="23">
        <v>0</v>
      </c>
      <c r="L19" s="23">
        <v>0</v>
      </c>
      <c r="M19" s="23">
        <v>0</v>
      </c>
      <c r="N19" s="24">
        <f t="shared" si="6"/>
        <v>0</v>
      </c>
      <c r="O19" s="25" t="s">
        <v>11</v>
      </c>
      <c r="P19" s="25" t="s">
        <v>11</v>
      </c>
      <c r="Q19" s="25" t="s">
        <v>11</v>
      </c>
      <c r="R19" s="18">
        <f t="shared" si="5"/>
        <v>0</v>
      </c>
      <c r="S19" s="25">
        <v>0</v>
      </c>
      <c r="T19" s="25">
        <v>0</v>
      </c>
      <c r="U19" s="25">
        <v>0</v>
      </c>
    </row>
    <row r="20" spans="1:21" ht="11.25" customHeight="1" x14ac:dyDescent="0.15">
      <c r="A20" s="19" t="s">
        <v>24</v>
      </c>
      <c r="B20" s="16">
        <f t="shared" si="0"/>
        <v>5</v>
      </c>
      <c r="C20" s="20">
        <v>4</v>
      </c>
      <c r="D20" s="20">
        <v>1</v>
      </c>
      <c r="E20" s="20">
        <v>4000000</v>
      </c>
      <c r="F20" s="16">
        <f t="shared" si="1"/>
        <v>30</v>
      </c>
      <c r="G20" s="21" t="s">
        <v>10</v>
      </c>
      <c r="H20" s="21">
        <v>30</v>
      </c>
      <c r="I20" s="22">
        <v>30000000</v>
      </c>
      <c r="J20" s="17">
        <f t="shared" si="2"/>
        <v>60</v>
      </c>
      <c r="K20" s="23">
        <v>0</v>
      </c>
      <c r="L20" s="23">
        <v>60</v>
      </c>
      <c r="M20" s="23">
        <v>30000000</v>
      </c>
      <c r="N20" s="24">
        <f t="shared" si="6"/>
        <v>0</v>
      </c>
      <c r="O20" s="25" t="s">
        <v>11</v>
      </c>
      <c r="P20" s="25" t="s">
        <v>11</v>
      </c>
      <c r="Q20" s="25" t="s">
        <v>11</v>
      </c>
      <c r="R20" s="18">
        <f t="shared" si="5"/>
        <v>0</v>
      </c>
      <c r="S20" s="25">
        <v>0</v>
      </c>
      <c r="T20" s="25">
        <v>0</v>
      </c>
      <c r="U20" s="25">
        <v>0</v>
      </c>
    </row>
    <row r="21" spans="1:21" ht="11.25" customHeight="1" x14ac:dyDescent="0.15">
      <c r="A21" s="19" t="s">
        <v>25</v>
      </c>
      <c r="B21" s="16">
        <f t="shared" si="0"/>
        <v>0</v>
      </c>
      <c r="C21" s="20">
        <v>0</v>
      </c>
      <c r="D21" s="20">
        <v>0</v>
      </c>
      <c r="E21" s="20">
        <v>0</v>
      </c>
      <c r="F21" s="16">
        <f t="shared" si="1"/>
        <v>0</v>
      </c>
      <c r="G21" s="21">
        <v>0</v>
      </c>
      <c r="H21" s="21">
        <v>0</v>
      </c>
      <c r="I21" s="26">
        <v>0</v>
      </c>
      <c r="J21" s="17">
        <f t="shared" si="2"/>
        <v>0</v>
      </c>
      <c r="K21" s="23">
        <v>0</v>
      </c>
      <c r="L21" s="23">
        <v>0</v>
      </c>
      <c r="M21" s="23">
        <v>0</v>
      </c>
      <c r="N21" s="24">
        <f t="shared" si="6"/>
        <v>0</v>
      </c>
      <c r="O21" s="25" t="s">
        <v>11</v>
      </c>
      <c r="P21" s="25" t="s">
        <v>11</v>
      </c>
      <c r="Q21" s="25" t="s">
        <v>11</v>
      </c>
      <c r="R21" s="18">
        <f t="shared" si="5"/>
        <v>0</v>
      </c>
      <c r="S21" s="25">
        <v>0</v>
      </c>
      <c r="T21" s="25">
        <v>0</v>
      </c>
      <c r="U21" s="25">
        <v>0</v>
      </c>
    </row>
    <row r="22" spans="1:21" ht="11.25" customHeight="1" x14ac:dyDescent="0.15">
      <c r="A22" s="19" t="s">
        <v>26</v>
      </c>
      <c r="B22" s="16">
        <f t="shared" si="0"/>
        <v>4</v>
      </c>
      <c r="C22" s="20">
        <v>0</v>
      </c>
      <c r="D22" s="20">
        <v>4</v>
      </c>
      <c r="E22" s="20">
        <v>3391000</v>
      </c>
      <c r="F22" s="16">
        <f t="shared" si="1"/>
        <v>0</v>
      </c>
      <c r="G22" s="21">
        <v>0</v>
      </c>
      <c r="H22" s="21">
        <v>0</v>
      </c>
      <c r="I22" s="26">
        <v>0</v>
      </c>
      <c r="J22" s="17">
        <f t="shared" si="2"/>
        <v>0</v>
      </c>
      <c r="K22" s="23">
        <v>0</v>
      </c>
      <c r="L22" s="23">
        <v>0</v>
      </c>
      <c r="M22" s="23">
        <v>0</v>
      </c>
      <c r="N22" s="24">
        <f t="shared" si="6"/>
        <v>0</v>
      </c>
      <c r="O22" s="25" t="s">
        <v>11</v>
      </c>
      <c r="P22" s="25" t="s">
        <v>11</v>
      </c>
      <c r="Q22" s="25" t="s">
        <v>11</v>
      </c>
      <c r="R22" s="18">
        <f t="shared" si="5"/>
        <v>0</v>
      </c>
      <c r="S22" s="25">
        <v>0</v>
      </c>
      <c r="T22" s="25">
        <v>0</v>
      </c>
      <c r="U22" s="25">
        <v>0</v>
      </c>
    </row>
    <row r="23" spans="1:21" x14ac:dyDescent="0.15">
      <c r="A23" s="5"/>
      <c r="B23" s="5"/>
      <c r="C23" s="5"/>
      <c r="D23" s="5"/>
      <c r="E23" s="5"/>
      <c r="F23" s="5"/>
      <c r="G23" s="5"/>
      <c r="H23" s="5"/>
      <c r="I23" s="5"/>
    </row>
    <row r="24" spans="1:21" x14ac:dyDescent="0.15">
      <c r="A24" s="29" t="s">
        <v>27</v>
      </c>
      <c r="B24" s="30"/>
      <c r="C24" s="30"/>
      <c r="D24" s="30"/>
      <c r="E24" s="30"/>
      <c r="F24" s="30"/>
      <c r="G24" s="30"/>
      <c r="H24" s="30"/>
      <c r="I24" s="30"/>
    </row>
    <row r="25" spans="1:21" x14ac:dyDescent="0.15">
      <c r="A25" s="31" t="s">
        <v>28</v>
      </c>
      <c r="B25" s="30"/>
      <c r="C25" s="30"/>
      <c r="D25" s="30"/>
      <c r="E25" s="30"/>
      <c r="F25" s="30"/>
      <c r="G25" s="30"/>
      <c r="H25" s="30"/>
      <c r="I25" s="30"/>
    </row>
    <row r="26" spans="1:21" x14ac:dyDescent="0.15">
      <c r="A26" s="32" t="s">
        <v>29</v>
      </c>
      <c r="B26" s="30"/>
      <c r="C26" s="30"/>
      <c r="D26" s="30"/>
      <c r="E26" s="30"/>
      <c r="F26" s="30"/>
      <c r="G26" s="30"/>
      <c r="H26" s="30"/>
      <c r="I26" s="30"/>
    </row>
    <row r="27" spans="1:21" ht="12.75" customHeight="1" x14ac:dyDescent="0.15">
      <c r="A27" s="33" t="s">
        <v>30</v>
      </c>
      <c r="B27" s="34"/>
      <c r="C27" s="34"/>
      <c r="D27" s="34"/>
      <c r="E27" s="34"/>
      <c r="F27" s="34"/>
      <c r="G27" s="34"/>
      <c r="H27" s="34"/>
      <c r="I27" s="34"/>
    </row>
    <row r="28" spans="1:21" ht="12.75" customHeight="1" x14ac:dyDescent="0.15">
      <c r="A28" s="35" t="s">
        <v>31</v>
      </c>
      <c r="B28" s="34"/>
      <c r="C28" s="34"/>
      <c r="D28" s="34"/>
      <c r="E28" s="34"/>
      <c r="F28" s="34"/>
      <c r="G28" s="34"/>
      <c r="H28" s="34"/>
      <c r="I28" s="34"/>
    </row>
    <row r="29" spans="1:21" ht="12.75" customHeight="1" x14ac:dyDescent="0.15">
      <c r="A29" s="33" t="s">
        <v>32</v>
      </c>
      <c r="B29" s="34"/>
      <c r="C29" s="34"/>
      <c r="D29" s="34"/>
      <c r="E29" s="34"/>
      <c r="F29" s="34"/>
      <c r="G29" s="34"/>
      <c r="H29" s="34"/>
      <c r="I29" s="34"/>
    </row>
  </sheetData>
  <pageMargins left="0.78740157480314965" right="0.78740157480314965" top="0.78740157480314965" bottom="0.78740157480314965" header="0.78740157480314965" footer="0.78740157480314965"/>
  <pageSetup paperSize="9" orientation="portrait" r:id="rId1"/>
  <headerFooter alignWithMargins="0">
    <oddFooter>&amp;L&amp;C&amp;R</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19.9</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AGS</dc:creator>
  <cp:lastModifiedBy>AGS</cp:lastModifiedBy>
  <dcterms:created xsi:type="dcterms:W3CDTF">2022-03-30T14:04:08Z</dcterms:created>
  <dcterms:modified xsi:type="dcterms:W3CDTF">2022-03-30T14:04:09Z</dcterms:modified>
</cp:coreProperties>
</file>