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20.13"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tt"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1" l="1"/>
  <c r="B22" i="1"/>
  <c r="B21" i="1"/>
  <c r="B20" i="1"/>
  <c r="B19" i="1"/>
  <c r="B18" i="1"/>
  <c r="B17" i="1"/>
  <c r="B16" i="1"/>
  <c r="B15" i="1"/>
  <c r="B14" i="1"/>
  <c r="B13" i="1"/>
  <c r="B12" i="1"/>
  <c r="B11" i="1"/>
  <c r="B10" i="1"/>
  <c r="B9" i="1"/>
  <c r="B8" i="1"/>
  <c r="B7" i="1" s="1"/>
  <c r="L7" i="1"/>
  <c r="K7" i="1"/>
  <c r="J7" i="1"/>
  <c r="I7" i="1"/>
  <c r="H7" i="1"/>
  <c r="G7" i="1"/>
  <c r="F7" i="1"/>
  <c r="E7" i="1"/>
  <c r="D7" i="1"/>
  <c r="C7" i="1"/>
</calcChain>
</file>

<file path=xl/sharedStrings.xml><?xml version="1.0" encoding="utf-8"?>
<sst xmlns="http://schemas.openxmlformats.org/spreadsheetml/2006/main" count="35" uniqueCount="34">
  <si>
    <r>
      <t>TABLA 20.13: NÚMERO DE ESPECTADORES  QUE ASISTEN A LA REALIZACIÓN DE ESPECTÁCULOS PÚBLICOS DEPORTIVOS CON ENTRADA GRATUITA POR TIPO DE ESPECTÁCULO DEPORTIVO, SEGÚN REGIÓN. 2019</t>
    </r>
    <r>
      <rPr>
        <b/>
        <vertAlign val="superscript"/>
        <sz val="8"/>
        <color indexed="8"/>
        <rFont val="Verdana"/>
        <family val="2"/>
      </rPr>
      <t>/1</t>
    </r>
  </si>
  <si>
    <t>REGIÓN</t>
  </si>
  <si>
    <t>Entrada gratuita</t>
  </si>
  <si>
    <t>TOTAL</t>
  </si>
  <si>
    <t>Tipo de espectáculo</t>
  </si>
  <si>
    <t>Fútbol amateur</t>
  </si>
  <si>
    <t>Fútbol profesional</t>
  </si>
  <si>
    <t>Babyfútbol</t>
  </si>
  <si>
    <t>Básquetbol</t>
  </si>
  <si>
    <t>Vóleibol</t>
  </si>
  <si>
    <t>Gimnasia</t>
  </si>
  <si>
    <t>Atletismo</t>
  </si>
  <si>
    <t>Tenis</t>
  </si>
  <si>
    <t>Artes Marciales</t>
  </si>
  <si>
    <t>Otros deportes</t>
  </si>
  <si>
    <t>Arica y Parinacota</t>
  </si>
  <si>
    <t>Tarapacá</t>
  </si>
  <si>
    <t>Antofagasta</t>
  </si>
  <si>
    <t>Atacama</t>
  </si>
  <si>
    <t>Coquimbo</t>
  </si>
  <si>
    <t>Valparaíso</t>
  </si>
  <si>
    <t>Metropolitana</t>
  </si>
  <si>
    <t>O'Higgins</t>
  </si>
  <si>
    <t>Maule</t>
  </si>
  <si>
    <t>Ñuble</t>
  </si>
  <si>
    <t>Biobío</t>
  </si>
  <si>
    <t>La Araucanía</t>
  </si>
  <si>
    <t xml:space="preserve">Los Ríos </t>
  </si>
  <si>
    <t xml:space="preserve">Los Lagos </t>
  </si>
  <si>
    <t>Aysén</t>
  </si>
  <si>
    <t>Magallanes</t>
  </si>
  <si>
    <r>
      <t>1</t>
    </r>
    <r>
      <rPr>
        <sz val="8"/>
        <color indexed="8"/>
        <rFont val="Verdana"/>
        <family val="2"/>
      </rPr>
      <t xml:space="preserve"> Los datos se refieren exclusivamente al movimiento registrado por los estadios, centros deportivos y similares que respondieron la encuesta INE, declarando haber presentado espectáculos deportivos por lo menos una vez al año. Precisiones respecto al universo de entidades consultadas, se presentan en anexo en esta publicación.</t>
    </r>
  </si>
  <si>
    <t>- No registró movimiento.</t>
  </si>
  <si>
    <t>Fuente: Encuesta de Espectáculos Públicos (INE).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</si>
</sst>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 #,##0_-;_-* &quot;-&quot;_-;_-@_-"/>
  </numFmts>
  <fonts count="6" x14ac:knownFonts="1">
    <font>
      <sz val="11"/>
      <color theme="1"/>
      <name val="Calibri"/>
      <family val="2"/>
      <scheme val="minor"/>
    </font>
    <font>
      <sz val="10"/>
      <name val="Arial"/>
      <family val="2"/>
    </font>
    <font>
      <b/>
      <sz val="8"/>
      <color indexed="8"/>
      <name val="Verdana"/>
      <family val="2"/>
    </font>
    <font>
      <b/>
      <vertAlign val="superscript"/>
      <sz val="8"/>
      <color indexed="8"/>
      <name val="Verdana"/>
      <family val="2"/>
    </font>
    <font>
      <sz val="8"/>
      <name val="Verdana"/>
      <family val="2"/>
    </font>
    <font>
      <sz val="8"/>
      <color indexed="8"/>
      <name val="Verdana"/>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auto="1"/>
      </left>
      <right/>
      <top/>
      <bottom style="thin">
        <color auto="1"/>
      </bottom>
      <diagonal/>
    </border>
    <border>
      <left style="thin">
        <color auto="1"/>
      </left>
      <right style="thin">
        <color auto="1"/>
      </right>
      <top/>
      <bottom style="thin">
        <color indexed="64"/>
      </bottom>
      <diagonal/>
    </border>
    <border>
      <left style="thin">
        <color indexed="8"/>
      </left>
      <right style="thin">
        <color indexed="8"/>
      </right>
      <top style="thin">
        <color indexed="8"/>
      </top>
      <bottom style="thin">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25">
    <xf numFmtId="0" fontId="0" fillId="0" borderId="0" xfId="0"/>
    <xf numFmtId="0" fontId="2" fillId="0" borderId="0" xfId="1" applyFont="1" applyAlignment="1" applyProtection="1">
      <alignment vertical="center" readingOrder="1"/>
      <protection locked="0"/>
    </xf>
    <xf numFmtId="0" fontId="4" fillId="0" borderId="0" xfId="1" applyFont="1" applyAlignment="1">
      <alignment vertical="center"/>
    </xf>
    <xf numFmtId="0" fontId="4" fillId="0" borderId="0" xfId="1" applyFont="1"/>
    <xf numFmtId="0" fontId="5" fillId="0" borderId="0" xfId="1" applyFont="1" applyAlignment="1" applyProtection="1">
      <alignment vertical="top" readingOrder="1"/>
      <protection locked="0"/>
    </xf>
    <xf numFmtId="0" fontId="2" fillId="2" borderId="1" xfId="1" applyFont="1" applyFill="1" applyBorder="1" applyAlignment="1" applyProtection="1">
      <alignment horizontal="centerContinuous" vertical="center" readingOrder="1"/>
      <protection locked="0"/>
    </xf>
    <xf numFmtId="0" fontId="2" fillId="0" borderId="1" xfId="1" applyFont="1" applyBorder="1" applyAlignment="1" applyProtection="1">
      <alignment horizontal="centerContinuous" vertical="center" readingOrder="1"/>
      <protection locked="0"/>
    </xf>
    <xf numFmtId="0" fontId="4" fillId="0" borderId="2" xfId="1" applyFont="1" applyBorder="1" applyAlignment="1" applyProtection="1">
      <alignment horizontal="centerContinuous" vertical="center"/>
      <protection locked="0"/>
    </xf>
    <xf numFmtId="0" fontId="2" fillId="2" borderId="3" xfId="1" applyFont="1" applyFill="1" applyBorder="1" applyAlignment="1" applyProtection="1">
      <alignment horizontal="center" vertical="center" readingOrder="1"/>
      <protection locked="0"/>
    </xf>
    <xf numFmtId="0" fontId="2" fillId="0" borderId="4" xfId="1" applyFont="1" applyBorder="1" applyAlignment="1" applyProtection="1">
      <alignment horizontal="centerContinuous" vertical="center" readingOrder="1"/>
      <protection locked="0"/>
    </xf>
    <xf numFmtId="0" fontId="2" fillId="2" borderId="5" xfId="1" applyFont="1" applyFill="1" applyBorder="1" applyAlignment="1" applyProtection="1">
      <alignment horizontal="center" vertical="center" readingOrder="1"/>
      <protection locked="0"/>
    </xf>
    <xf numFmtId="0" fontId="2" fillId="2" borderId="6" xfId="1" applyFont="1" applyFill="1" applyBorder="1" applyAlignment="1" applyProtection="1">
      <alignment horizontal="center" vertical="center" readingOrder="1"/>
      <protection locked="0"/>
    </xf>
    <xf numFmtId="0" fontId="2" fillId="0" borderId="4" xfId="1" applyFont="1" applyBorder="1" applyAlignment="1" applyProtection="1">
      <alignment horizontal="centerContinuous" vertical="center" wrapText="1" readingOrder="1"/>
      <protection locked="0"/>
    </xf>
    <xf numFmtId="0" fontId="2" fillId="0" borderId="2" xfId="1" applyFont="1" applyBorder="1" applyAlignment="1" applyProtection="1">
      <alignment horizontal="centerContinuous" vertical="center" wrapText="1" readingOrder="1"/>
      <protection locked="0"/>
    </xf>
    <xf numFmtId="0" fontId="2" fillId="0" borderId="7" xfId="1" applyFont="1" applyBorder="1" applyAlignment="1" applyProtection="1">
      <alignment horizontal="centerContinuous" vertical="center" wrapText="1" readingOrder="1"/>
      <protection locked="0"/>
    </xf>
    <xf numFmtId="0" fontId="2" fillId="0" borderId="0" xfId="1" applyFont="1" applyAlignment="1" applyProtection="1">
      <alignment vertical="top" wrapText="1" readingOrder="1"/>
      <protection locked="0"/>
    </xf>
    <xf numFmtId="41" fontId="2" fillId="0" borderId="0" xfId="2" applyNumberFormat="1" applyFont="1" applyBorder="1" applyAlignment="1" applyProtection="1">
      <alignment horizontal="right" vertical="top" wrapText="1" readingOrder="1"/>
    </xf>
    <xf numFmtId="0" fontId="5" fillId="0" borderId="0" xfId="1" applyFont="1" applyAlignment="1" applyProtection="1">
      <alignment vertical="top" wrapText="1" readingOrder="1"/>
      <protection locked="0"/>
    </xf>
    <xf numFmtId="41" fontId="4" fillId="0" borderId="0" xfId="2" applyNumberFormat="1" applyFont="1" applyFill="1" applyBorder="1" applyAlignment="1">
      <alignment horizontal="right" vertical="top" wrapText="1"/>
    </xf>
    <xf numFmtId="164" fontId="4" fillId="0" borderId="0" xfId="1" applyNumberFormat="1" applyFont="1" applyAlignment="1">
      <alignment horizontal="right"/>
    </xf>
    <xf numFmtId="41" fontId="2" fillId="0" borderId="0" xfId="2" applyNumberFormat="1" applyFont="1" applyFill="1" applyBorder="1" applyAlignment="1" applyProtection="1">
      <alignment horizontal="right" vertical="top" wrapText="1" readingOrder="1"/>
    </xf>
    <xf numFmtId="41" fontId="5" fillId="0" borderId="0" xfId="2" applyNumberFormat="1" applyFont="1" applyFill="1" applyBorder="1" applyAlignment="1" applyProtection="1">
      <alignment horizontal="right" vertical="top" wrapText="1" readingOrder="1"/>
    </xf>
    <xf numFmtId="41" fontId="4" fillId="0" borderId="0" xfId="2" applyNumberFormat="1" applyFont="1" applyFill="1" applyBorder="1" applyAlignment="1" applyProtection="1">
      <alignment horizontal="right" vertical="top" wrapText="1" readingOrder="1"/>
    </xf>
    <xf numFmtId="0" fontId="2" fillId="0" borderId="0" xfId="1" applyFont="1" applyAlignment="1" applyProtection="1">
      <alignment vertical="top" readingOrder="1"/>
      <protection locked="0"/>
    </xf>
    <xf numFmtId="0" fontId="4" fillId="0" borderId="0" xfId="1" applyFont="1" applyAlignment="1" applyProtection="1">
      <alignment vertical="top"/>
      <protection locked="0"/>
    </xf>
  </cellXfs>
  <cellStyles count="3">
    <cellStyle name="Millares 2 4" xfId="2"/>
    <cellStyle name="Normal" xfId="0" builtinId="0"/>
    <cellStyle name="Normal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9"/>
  <dimension ref="A2:L32"/>
  <sheetViews>
    <sheetView tabSelected="1" workbookViewId="0"/>
  </sheetViews>
  <sheetFormatPr baseColWidth="10" defaultColWidth="9.140625" defaultRowHeight="10.5" x14ac:dyDescent="0.15"/>
  <cols>
    <col min="1" max="1" width="28.5703125" style="3" customWidth="1"/>
    <col min="2" max="2" width="12.28515625" style="3" customWidth="1"/>
    <col min="3" max="12" width="14.28515625" style="3" customWidth="1"/>
    <col min="13" max="16384" width="9.140625" style="3"/>
  </cols>
  <sheetData>
    <row r="2" spans="1:12" ht="15" customHeight="1" x14ac:dyDescent="0.15">
      <c r="A2" s="1" t="s">
        <v>0</v>
      </c>
      <c r="B2" s="2"/>
      <c r="C2" s="2"/>
      <c r="D2" s="2"/>
      <c r="E2" s="2"/>
      <c r="F2" s="2"/>
      <c r="G2" s="2"/>
      <c r="H2" s="2"/>
      <c r="I2" s="2"/>
      <c r="J2" s="2"/>
      <c r="K2" s="2"/>
      <c r="L2" s="2"/>
    </row>
    <row r="3" spans="1:12" ht="12" customHeight="1" x14ac:dyDescent="0.15">
      <c r="A3" s="4"/>
    </row>
    <row r="4" spans="1:12" ht="15" customHeight="1" x14ac:dyDescent="0.15">
      <c r="A4" s="5" t="s">
        <v>1</v>
      </c>
      <c r="B4" s="6" t="s">
        <v>2</v>
      </c>
      <c r="C4" s="7"/>
      <c r="D4" s="7"/>
      <c r="E4" s="7"/>
      <c r="F4" s="7"/>
      <c r="G4" s="7"/>
      <c r="H4" s="7"/>
      <c r="I4" s="7"/>
      <c r="J4" s="7"/>
      <c r="K4" s="7"/>
      <c r="L4" s="7"/>
    </row>
    <row r="5" spans="1:12" ht="15" customHeight="1" x14ac:dyDescent="0.15">
      <c r="A5" s="8"/>
      <c r="B5" s="5" t="s">
        <v>3</v>
      </c>
      <c r="C5" s="9" t="s">
        <v>4</v>
      </c>
      <c r="D5" s="7"/>
      <c r="E5" s="7"/>
      <c r="F5" s="7"/>
      <c r="G5" s="7"/>
      <c r="H5" s="7"/>
      <c r="I5" s="7"/>
      <c r="J5" s="7"/>
      <c r="K5" s="7"/>
      <c r="L5" s="7"/>
    </row>
    <row r="6" spans="1:12" ht="22.5" customHeight="1" x14ac:dyDescent="0.15">
      <c r="A6" s="10"/>
      <c r="B6" s="11"/>
      <c r="C6" s="12" t="s">
        <v>5</v>
      </c>
      <c r="D6" s="13" t="s">
        <v>6</v>
      </c>
      <c r="E6" s="13" t="s">
        <v>7</v>
      </c>
      <c r="F6" s="13" t="s">
        <v>8</v>
      </c>
      <c r="G6" s="13" t="s">
        <v>9</v>
      </c>
      <c r="H6" s="14" t="s">
        <v>10</v>
      </c>
      <c r="I6" s="13" t="s">
        <v>11</v>
      </c>
      <c r="J6" s="13" t="s">
        <v>12</v>
      </c>
      <c r="K6" s="13" t="s">
        <v>13</v>
      </c>
      <c r="L6" s="13" t="s">
        <v>14</v>
      </c>
    </row>
    <row r="7" spans="1:12" x14ac:dyDescent="0.15">
      <c r="A7" s="15" t="s">
        <v>3</v>
      </c>
      <c r="B7" s="16">
        <f t="shared" ref="B7:L7" si="0">SUM(B8:B23)</f>
        <v>5397568</v>
      </c>
      <c r="C7" s="16">
        <f t="shared" si="0"/>
        <v>2968429</v>
      </c>
      <c r="D7" s="16">
        <f t="shared" si="0"/>
        <v>483575</v>
      </c>
      <c r="E7" s="16">
        <f t="shared" si="0"/>
        <v>464573</v>
      </c>
      <c r="F7" s="16">
        <f t="shared" si="0"/>
        <v>634510</v>
      </c>
      <c r="G7" s="16">
        <f t="shared" si="0"/>
        <v>267080</v>
      </c>
      <c r="H7" s="16">
        <f t="shared" si="0"/>
        <v>93556</v>
      </c>
      <c r="I7" s="16">
        <f t="shared" si="0"/>
        <v>132949</v>
      </c>
      <c r="J7" s="16">
        <f t="shared" si="0"/>
        <v>41918</v>
      </c>
      <c r="K7" s="16">
        <f t="shared" si="0"/>
        <v>107062</v>
      </c>
      <c r="L7" s="16">
        <f t="shared" si="0"/>
        <v>203916</v>
      </c>
    </row>
    <row r="8" spans="1:12" x14ac:dyDescent="0.15">
      <c r="A8" s="17" t="s">
        <v>15</v>
      </c>
      <c r="B8" s="16">
        <f t="shared" ref="B8:B23" si="1">SUM(C8:L8)</f>
        <v>52382</v>
      </c>
      <c r="C8" s="18">
        <v>28988</v>
      </c>
      <c r="D8" s="18">
        <v>0</v>
      </c>
      <c r="E8" s="18">
        <v>0</v>
      </c>
      <c r="F8" s="18">
        <v>429</v>
      </c>
      <c r="G8" s="18">
        <v>325</v>
      </c>
      <c r="H8" s="18">
        <v>0</v>
      </c>
      <c r="I8" s="18">
        <v>3090</v>
      </c>
      <c r="J8" s="18">
        <v>0</v>
      </c>
      <c r="K8" s="18">
        <v>0</v>
      </c>
      <c r="L8" s="18">
        <v>19550</v>
      </c>
    </row>
    <row r="9" spans="1:12" x14ac:dyDescent="0.15">
      <c r="A9" s="17" t="s">
        <v>16</v>
      </c>
      <c r="B9" s="16">
        <f t="shared" si="1"/>
        <v>52595</v>
      </c>
      <c r="C9" s="18">
        <v>22300</v>
      </c>
      <c r="D9" s="19">
        <v>0</v>
      </c>
      <c r="E9" s="18">
        <v>10395</v>
      </c>
      <c r="F9" s="18">
        <v>2130</v>
      </c>
      <c r="G9" s="18">
        <v>2180</v>
      </c>
      <c r="H9" s="18">
        <v>9500</v>
      </c>
      <c r="I9" s="18">
        <v>0</v>
      </c>
      <c r="J9" s="18">
        <v>0</v>
      </c>
      <c r="K9" s="18">
        <v>800</v>
      </c>
      <c r="L9" s="18">
        <v>5290</v>
      </c>
    </row>
    <row r="10" spans="1:12" x14ac:dyDescent="0.15">
      <c r="A10" s="17" t="s">
        <v>17</v>
      </c>
      <c r="B10" s="16">
        <f t="shared" si="1"/>
        <v>204724</v>
      </c>
      <c r="C10" s="18">
        <v>72760</v>
      </c>
      <c r="D10" s="18">
        <v>10267</v>
      </c>
      <c r="E10" s="18">
        <v>5061</v>
      </c>
      <c r="F10" s="18">
        <v>57815</v>
      </c>
      <c r="G10" s="18">
        <v>16342</v>
      </c>
      <c r="H10" s="18">
        <v>320</v>
      </c>
      <c r="I10" s="18">
        <v>29475</v>
      </c>
      <c r="J10" s="18">
        <v>160</v>
      </c>
      <c r="K10" s="18">
        <v>680</v>
      </c>
      <c r="L10" s="18">
        <v>11844</v>
      </c>
    </row>
    <row r="11" spans="1:12" x14ac:dyDescent="0.15">
      <c r="A11" s="17" t="s">
        <v>18</v>
      </c>
      <c r="B11" s="16">
        <f t="shared" si="1"/>
        <v>64951</v>
      </c>
      <c r="C11" s="18">
        <v>28053</v>
      </c>
      <c r="D11" s="18">
        <v>13604</v>
      </c>
      <c r="E11" s="18">
        <v>12212</v>
      </c>
      <c r="F11" s="18">
        <v>3884</v>
      </c>
      <c r="G11" s="18">
        <v>2133</v>
      </c>
      <c r="H11" s="18">
        <v>150</v>
      </c>
      <c r="I11" s="18">
        <v>880</v>
      </c>
      <c r="J11" s="18">
        <v>1345</v>
      </c>
      <c r="K11" s="18">
        <v>875</v>
      </c>
      <c r="L11" s="18">
        <v>1815</v>
      </c>
    </row>
    <row r="12" spans="1:12" x14ac:dyDescent="0.15">
      <c r="A12" s="17" t="s">
        <v>19</v>
      </c>
      <c r="B12" s="16">
        <f t="shared" si="1"/>
        <v>298989</v>
      </c>
      <c r="C12" s="18">
        <v>218689</v>
      </c>
      <c r="D12" s="18">
        <v>6200</v>
      </c>
      <c r="E12" s="18">
        <v>10830</v>
      </c>
      <c r="F12" s="18">
        <v>35890</v>
      </c>
      <c r="G12" s="18">
        <v>6309</v>
      </c>
      <c r="H12" s="18">
        <v>7360</v>
      </c>
      <c r="I12" s="18">
        <v>7881</v>
      </c>
      <c r="J12" s="18">
        <v>860</v>
      </c>
      <c r="K12" s="18">
        <v>300</v>
      </c>
      <c r="L12" s="18">
        <v>4670</v>
      </c>
    </row>
    <row r="13" spans="1:12" x14ac:dyDescent="0.15">
      <c r="A13" s="17" t="s">
        <v>20</v>
      </c>
      <c r="B13" s="16">
        <f t="shared" si="1"/>
        <v>733622</v>
      </c>
      <c r="C13" s="18">
        <v>464853</v>
      </c>
      <c r="D13" s="18">
        <v>23230</v>
      </c>
      <c r="E13" s="18">
        <v>94394</v>
      </c>
      <c r="F13" s="18">
        <v>44218</v>
      </c>
      <c r="G13" s="18">
        <v>35662</v>
      </c>
      <c r="H13" s="18">
        <v>10592</v>
      </c>
      <c r="I13" s="18">
        <v>9344</v>
      </c>
      <c r="J13" s="18">
        <v>4478</v>
      </c>
      <c r="K13" s="18">
        <v>13693</v>
      </c>
      <c r="L13" s="18">
        <v>33158</v>
      </c>
    </row>
    <row r="14" spans="1:12" x14ac:dyDescent="0.15">
      <c r="A14" s="17" t="s">
        <v>21</v>
      </c>
      <c r="B14" s="16">
        <f t="shared" si="1"/>
        <v>839333</v>
      </c>
      <c r="C14" s="18">
        <v>309181</v>
      </c>
      <c r="D14" s="18">
        <v>245535</v>
      </c>
      <c r="E14" s="18">
        <v>21797</v>
      </c>
      <c r="F14" s="18">
        <v>98591</v>
      </c>
      <c r="G14" s="18">
        <v>42468</v>
      </c>
      <c r="H14" s="18">
        <v>16898</v>
      </c>
      <c r="I14" s="18">
        <v>30783</v>
      </c>
      <c r="J14" s="18">
        <v>11007</v>
      </c>
      <c r="K14" s="18">
        <v>38626</v>
      </c>
      <c r="L14" s="18">
        <v>24447</v>
      </c>
    </row>
    <row r="15" spans="1:12" x14ac:dyDescent="0.15">
      <c r="A15" s="17" t="s">
        <v>22</v>
      </c>
      <c r="B15" s="16">
        <f t="shared" si="1"/>
        <v>558365</v>
      </c>
      <c r="C15" s="18">
        <v>273071</v>
      </c>
      <c r="D15" s="18">
        <v>99663</v>
      </c>
      <c r="E15" s="18">
        <v>38438</v>
      </c>
      <c r="F15" s="18">
        <v>47280</v>
      </c>
      <c r="G15" s="18">
        <v>35556</v>
      </c>
      <c r="H15" s="18">
        <v>2885</v>
      </c>
      <c r="I15" s="18">
        <v>9566</v>
      </c>
      <c r="J15" s="18">
        <v>13510</v>
      </c>
      <c r="K15" s="18">
        <v>12544</v>
      </c>
      <c r="L15" s="18">
        <v>25852</v>
      </c>
    </row>
    <row r="16" spans="1:12" x14ac:dyDescent="0.15">
      <c r="A16" s="17" t="s">
        <v>23</v>
      </c>
      <c r="B16" s="16">
        <f t="shared" si="1"/>
        <v>239102</v>
      </c>
      <c r="C16" s="18">
        <v>49510</v>
      </c>
      <c r="D16" s="18">
        <v>43950</v>
      </c>
      <c r="E16" s="18">
        <v>42694</v>
      </c>
      <c r="F16" s="18">
        <v>48748</v>
      </c>
      <c r="G16" s="18">
        <v>28990</v>
      </c>
      <c r="H16" s="18">
        <v>1900</v>
      </c>
      <c r="I16" s="18">
        <v>10360</v>
      </c>
      <c r="J16" s="18">
        <v>4870</v>
      </c>
      <c r="K16" s="18">
        <v>3410</v>
      </c>
      <c r="L16" s="18">
        <v>4670</v>
      </c>
    </row>
    <row r="17" spans="1:12" x14ac:dyDescent="0.15">
      <c r="A17" s="17" t="s">
        <v>24</v>
      </c>
      <c r="B17" s="20">
        <f t="shared" si="1"/>
        <v>226157</v>
      </c>
      <c r="C17" s="21">
        <v>191433</v>
      </c>
      <c r="D17" s="21">
        <v>3300</v>
      </c>
      <c r="E17" s="21">
        <v>6680</v>
      </c>
      <c r="F17" s="21">
        <v>9070</v>
      </c>
      <c r="G17" s="21">
        <v>3109</v>
      </c>
      <c r="H17" s="21">
        <v>0</v>
      </c>
      <c r="I17" s="21">
        <v>2000</v>
      </c>
      <c r="J17" s="22">
        <v>195</v>
      </c>
      <c r="K17" s="21">
        <v>940</v>
      </c>
      <c r="L17" s="21">
        <v>9430</v>
      </c>
    </row>
    <row r="18" spans="1:12" x14ac:dyDescent="0.15">
      <c r="A18" s="17" t="s">
        <v>25</v>
      </c>
      <c r="B18" s="20">
        <f t="shared" si="1"/>
        <v>476447</v>
      </c>
      <c r="C18" s="18">
        <v>324253</v>
      </c>
      <c r="D18" s="18">
        <v>4597</v>
      </c>
      <c r="E18" s="18">
        <v>31787</v>
      </c>
      <c r="F18" s="18">
        <v>40446</v>
      </c>
      <c r="G18" s="18">
        <v>26101</v>
      </c>
      <c r="H18" s="18">
        <v>15220</v>
      </c>
      <c r="I18" s="18">
        <v>9362</v>
      </c>
      <c r="J18" s="18">
        <v>1520</v>
      </c>
      <c r="K18" s="18">
        <v>8355</v>
      </c>
      <c r="L18" s="18">
        <v>14806</v>
      </c>
    </row>
    <row r="19" spans="1:12" x14ac:dyDescent="0.15">
      <c r="A19" s="17" t="s">
        <v>26</v>
      </c>
      <c r="B19" s="16">
        <f t="shared" si="1"/>
        <v>815597</v>
      </c>
      <c r="C19" s="18">
        <v>491867</v>
      </c>
      <c r="D19" s="18">
        <v>1900</v>
      </c>
      <c r="E19" s="18">
        <v>111995</v>
      </c>
      <c r="F19" s="18">
        <v>95479</v>
      </c>
      <c r="G19" s="18">
        <v>37681</v>
      </c>
      <c r="H19" s="18">
        <v>20356</v>
      </c>
      <c r="I19" s="18">
        <v>15353</v>
      </c>
      <c r="J19" s="18">
        <v>3373</v>
      </c>
      <c r="K19" s="18">
        <v>20719</v>
      </c>
      <c r="L19" s="18">
        <v>16874</v>
      </c>
    </row>
    <row r="20" spans="1:12" x14ac:dyDescent="0.15">
      <c r="A20" s="17" t="s">
        <v>27</v>
      </c>
      <c r="B20" s="16">
        <f t="shared" si="1"/>
        <v>75960</v>
      </c>
      <c r="C20" s="18">
        <v>43863</v>
      </c>
      <c r="D20" s="18">
        <v>1987</v>
      </c>
      <c r="E20" s="18">
        <v>7893</v>
      </c>
      <c r="F20" s="18">
        <v>13403</v>
      </c>
      <c r="G20" s="18">
        <v>1009</v>
      </c>
      <c r="H20" s="18">
        <v>440</v>
      </c>
      <c r="I20" s="18">
        <v>2155</v>
      </c>
      <c r="J20" s="18">
        <v>0</v>
      </c>
      <c r="K20" s="18">
        <v>100</v>
      </c>
      <c r="L20" s="18">
        <v>5110</v>
      </c>
    </row>
    <row r="21" spans="1:12" x14ac:dyDescent="0.15">
      <c r="A21" s="17" t="s">
        <v>28</v>
      </c>
      <c r="B21" s="16">
        <f t="shared" si="1"/>
        <v>361114</v>
      </c>
      <c r="C21" s="18">
        <v>191538</v>
      </c>
      <c r="D21" s="18">
        <v>29342</v>
      </c>
      <c r="E21" s="18">
        <v>20587</v>
      </c>
      <c r="F21" s="18">
        <v>92237</v>
      </c>
      <c r="G21" s="18">
        <v>5935</v>
      </c>
      <c r="H21" s="18">
        <v>5695</v>
      </c>
      <c r="I21" s="18">
        <v>1400</v>
      </c>
      <c r="J21" s="18">
        <v>600</v>
      </c>
      <c r="K21" s="18">
        <v>5900</v>
      </c>
      <c r="L21" s="18">
        <v>7880</v>
      </c>
    </row>
    <row r="22" spans="1:12" x14ac:dyDescent="0.15">
      <c r="A22" s="17" t="s">
        <v>29</v>
      </c>
      <c r="B22" s="16">
        <f t="shared" si="1"/>
        <v>298590</v>
      </c>
      <c r="C22" s="18">
        <v>253970</v>
      </c>
      <c r="D22" s="18">
        <v>0</v>
      </c>
      <c r="E22" s="18">
        <v>7520</v>
      </c>
      <c r="F22" s="18">
        <v>31100</v>
      </c>
      <c r="G22" s="18">
        <v>2600</v>
      </c>
      <c r="H22" s="18">
        <v>400</v>
      </c>
      <c r="I22" s="18">
        <v>0</v>
      </c>
      <c r="J22" s="18">
        <v>0</v>
      </c>
      <c r="K22" s="18">
        <v>0</v>
      </c>
      <c r="L22" s="18">
        <v>3000</v>
      </c>
    </row>
    <row r="23" spans="1:12" x14ac:dyDescent="0.15">
      <c r="A23" s="17" t="s">
        <v>30</v>
      </c>
      <c r="B23" s="16">
        <f t="shared" si="1"/>
        <v>99640</v>
      </c>
      <c r="C23" s="18">
        <v>4100</v>
      </c>
      <c r="D23" s="18">
        <v>0</v>
      </c>
      <c r="E23" s="18">
        <v>42290</v>
      </c>
      <c r="F23" s="18">
        <v>13790</v>
      </c>
      <c r="G23" s="18">
        <v>20680</v>
      </c>
      <c r="H23" s="18">
        <v>1840</v>
      </c>
      <c r="I23" s="18">
        <v>1300</v>
      </c>
      <c r="J23" s="18">
        <v>0</v>
      </c>
      <c r="K23" s="18">
        <v>120</v>
      </c>
      <c r="L23" s="18">
        <v>15520</v>
      </c>
    </row>
    <row r="24" spans="1:12" ht="11.25" customHeight="1" x14ac:dyDescent="0.15">
      <c r="A24" s="4"/>
    </row>
    <row r="25" spans="1:12" x14ac:dyDescent="0.15">
      <c r="A25" s="23" t="s">
        <v>31</v>
      </c>
      <c r="B25" s="24"/>
      <c r="C25" s="24"/>
      <c r="D25" s="24"/>
      <c r="E25" s="24"/>
      <c r="F25" s="24"/>
      <c r="G25" s="24"/>
      <c r="H25" s="24"/>
      <c r="I25" s="24"/>
      <c r="J25" s="24"/>
      <c r="K25" s="24"/>
      <c r="L25" s="24"/>
    </row>
    <row r="26" spans="1:12" x14ac:dyDescent="0.15">
      <c r="A26" s="4" t="s">
        <v>32</v>
      </c>
      <c r="B26" s="24"/>
      <c r="C26" s="24"/>
      <c r="D26" s="24"/>
      <c r="E26" s="24"/>
      <c r="F26" s="24"/>
      <c r="G26" s="24"/>
      <c r="H26" s="24"/>
      <c r="I26" s="24"/>
      <c r="J26" s="24"/>
      <c r="K26" s="24"/>
      <c r="L26" s="24"/>
    </row>
    <row r="27" spans="1:12" x14ac:dyDescent="0.15">
      <c r="A27" s="4" t="s">
        <v>33</v>
      </c>
      <c r="B27" s="24"/>
      <c r="C27" s="24"/>
      <c r="D27" s="24"/>
      <c r="E27" s="24"/>
      <c r="F27" s="24"/>
      <c r="G27" s="24"/>
      <c r="H27" s="24"/>
      <c r="I27" s="24"/>
      <c r="J27" s="24"/>
      <c r="K27" s="24"/>
      <c r="L27" s="24"/>
    </row>
    <row r="32" spans="1:12" x14ac:dyDescent="0.15">
      <c r="B32" s="16"/>
      <c r="C32" s="18"/>
      <c r="D32" s="18"/>
      <c r="E32" s="18"/>
      <c r="F32" s="18"/>
      <c r="G32" s="18"/>
      <c r="H32" s="18"/>
      <c r="I32" s="18"/>
      <c r="J32" s="18"/>
      <c r="K32" s="18"/>
      <c r="L32" s="18"/>
    </row>
  </sheetData>
  <pageMargins left="0.78740157480314965" right="0.78740157480314965" top="0.78740157480314965" bottom="0.78740157480314965" header="0.78740157480314965" footer="0.78740157480314965"/>
  <pageSetup paperSize="9" scale="85" orientation="landscape" verticalDpi="599"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2022-03-30T14:04:22Z</dcterms:created>
  <dcterms:modified xsi:type="dcterms:W3CDTF">2022-03-30T14:04:23Z</dcterms:modified>
</cp:coreProperties>
</file>