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do.guajardo\OneDrive - mincap\2020-ESTUDIOS\"/>
    </mc:Choice>
  </mc:AlternateContent>
  <bookViews>
    <workbookView xWindow="0" yWindow="0" windowWidth="28800" windowHeight="12435"/>
  </bookViews>
  <sheets>
    <sheet name="20.14"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cConcDesde">#REF!</definedName>
    <definedName name="cConcHasta">#REF!</definedName>
    <definedName name="cFecha">#REF!</definedName>
    <definedName name="CONAF" hidden="1">#REF!</definedName>
    <definedName name="CONAF_2" hidden="1">#REF!</definedName>
    <definedName name="CONAF_3">#REF!</definedName>
    <definedName name="coni">#REF!</definedName>
    <definedName name="cURL">#REF!</definedName>
    <definedName name="li" hidden="1">#REF!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#REF!</definedName>
    <definedName name="Q_ConsolidadoMutuales_EmpresasCreativas">#REF!</definedName>
    <definedName name="rApO">#REF!</definedName>
    <definedName name="rApP">#REF!</definedName>
    <definedName name="rDif">#REF!</definedName>
    <definedName name="rHon">#REF!</definedName>
    <definedName name="rInv">#REF!</definedName>
    <definedName name="rOpe">#REF!</definedName>
    <definedName name="S" hidden="1">#REF!</definedName>
    <definedName name="ttt" hidden="1">#REF!</definedName>
    <definedName name="yyy"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1" l="1"/>
  <c r="B22" i="1"/>
  <c r="B21" i="1"/>
  <c r="B20" i="1"/>
  <c r="B19" i="1"/>
  <c r="B18" i="1"/>
  <c r="B17" i="1"/>
  <c r="B16" i="1"/>
  <c r="B15" i="1"/>
  <c r="B14" i="1"/>
  <c r="B13" i="1"/>
  <c r="B12" i="1"/>
  <c r="B11" i="1"/>
  <c r="B10" i="1"/>
  <c r="B9" i="1"/>
  <c r="B8" i="1"/>
  <c r="B7" i="1" s="1"/>
  <c r="L7" i="1"/>
  <c r="K7" i="1"/>
  <c r="J7" i="1"/>
  <c r="I7" i="1"/>
  <c r="H7" i="1"/>
  <c r="G7" i="1"/>
  <c r="F7" i="1"/>
  <c r="E7" i="1"/>
  <c r="D7" i="1"/>
  <c r="C7" i="1"/>
</calcChain>
</file>

<file path=xl/sharedStrings.xml><?xml version="1.0" encoding="utf-8"?>
<sst xmlns="http://schemas.openxmlformats.org/spreadsheetml/2006/main" count="35" uniqueCount="34">
  <si>
    <r>
      <t>TABLA 20.14: NÚMERO DE ESPECTADORES QUE ASISTEN A LA REALIZACIÓN DE ESPECTÁCULOS PÚBLICOS DEPORTIVOS CON ENTRADA GRATUITA Y PAGADA POR TIPO DE ESPECTÁCULO DEPORTIVO, SEGÚN REGIÓN. 2019</t>
    </r>
    <r>
      <rPr>
        <b/>
        <vertAlign val="superscript"/>
        <sz val="8"/>
        <rFont val="Verdana"/>
        <family val="2"/>
      </rPr>
      <t>/1</t>
    </r>
  </si>
  <si>
    <t>REGIÓN</t>
  </si>
  <si>
    <t>Asistente entrada gratuita y pagada</t>
  </si>
  <si>
    <t>TOTAL</t>
  </si>
  <si>
    <t>Tipo de espectáculo</t>
  </si>
  <si>
    <t>Fútbol amateur</t>
  </si>
  <si>
    <t>Fútbol profesional</t>
  </si>
  <si>
    <t>Babyfútbol</t>
  </si>
  <si>
    <t>Básquetbol</t>
  </si>
  <si>
    <t>Vóleibol</t>
  </si>
  <si>
    <t>Gimnasia</t>
  </si>
  <si>
    <t>Atletismo</t>
  </si>
  <si>
    <t>Tenis</t>
  </si>
  <si>
    <t>Artes Marciales</t>
  </si>
  <si>
    <t>Otros deportes</t>
  </si>
  <si>
    <t>Arica y Parinacota</t>
  </si>
  <si>
    <t>Tarapacá</t>
  </si>
  <si>
    <t>Antofagasta</t>
  </si>
  <si>
    <t>Atacama</t>
  </si>
  <si>
    <t>Coquimbo</t>
  </si>
  <si>
    <t>Valparaíso</t>
  </si>
  <si>
    <t>Metropolitana</t>
  </si>
  <si>
    <t>O'Higgins</t>
  </si>
  <si>
    <t>Maule</t>
  </si>
  <si>
    <t>Ñuble</t>
  </si>
  <si>
    <t>Biobío</t>
  </si>
  <si>
    <t>La Araucanía</t>
  </si>
  <si>
    <t xml:space="preserve">Los Ríos </t>
  </si>
  <si>
    <t xml:space="preserve">Los Lagos </t>
  </si>
  <si>
    <t>Aysén</t>
  </si>
  <si>
    <t>Magallanes</t>
  </si>
  <si>
    <r>
      <t>1</t>
    </r>
    <r>
      <rPr>
        <sz val="8"/>
        <rFont val="Verdana"/>
        <family val="2"/>
      </rPr>
      <t xml:space="preserve">  Los datos se refieren exclusivamente al movimiento registrado por los estadios, centros deportivos y similares que respondieron la encuesta INE, declarando haber presentado espectáculos deportivos por lo menos una vez al año. Precisiones respecto al universo de entidades consultadas, se presentan en anexo en esta publicación.</t>
    </r>
  </si>
  <si>
    <t>- No registró movimiento.</t>
  </si>
  <si>
    <t>Fuente: Encuesta de Espectáculos Públicos (INE).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</si>
</sst>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43" formatCode="_(* #,##0.00_);_(* \(#,##0.00\);_(* &quot;-&quot;??_);_(@_)"/>
  </numFmts>
  <fonts count="7" x14ac:knownFonts="1">
    <font>
      <sz val="11"/>
      <color theme="1"/>
      <name val="Calibri"/>
      <family val="2"/>
      <scheme val="minor"/>
    </font>
    <font>
      <sz val="10"/>
      <name val="Arial"/>
      <family val="2"/>
    </font>
    <font>
      <b/>
      <sz val="8"/>
      <name val="Verdana"/>
      <family val="2"/>
    </font>
    <font>
      <b/>
      <vertAlign val="superscript"/>
      <sz val="8"/>
      <name val="Verdana"/>
      <family val="2"/>
    </font>
    <font>
      <sz val="8"/>
      <name val="Verdana"/>
      <family val="2"/>
    </font>
    <font>
      <b/>
      <sz val="8"/>
      <color indexed="8"/>
      <name val="Verdana"/>
      <family val="2"/>
    </font>
    <font>
      <sz val="8"/>
      <color indexed="8"/>
      <name val="Verdana"/>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s>
  <cellStyleXfs count="4">
    <xf numFmtId="0" fontId="0" fillId="0" borderId="0"/>
    <xf numFmtId="0" fontId="1" fillId="0" borderId="0"/>
    <xf numFmtId="0" fontId="1" fillId="0" borderId="0"/>
    <xf numFmtId="43" fontId="1" fillId="0" borderId="0" applyFont="0" applyFill="0" applyBorder="0" applyAlignment="0" applyProtection="0"/>
  </cellStyleXfs>
  <cellXfs count="26">
    <xf numFmtId="0" fontId="0" fillId="0" borderId="0" xfId="0"/>
    <xf numFmtId="0" fontId="2" fillId="0" borderId="0" xfId="1" applyFont="1" applyAlignment="1" applyProtection="1">
      <alignment vertical="center" readingOrder="1"/>
      <protection locked="0"/>
    </xf>
    <xf numFmtId="0" fontId="4" fillId="0" borderId="0" xfId="1" applyFont="1" applyAlignment="1">
      <alignment vertical="center"/>
    </xf>
    <xf numFmtId="0" fontId="4" fillId="0" borderId="0" xfId="1" applyFont="1"/>
    <xf numFmtId="0" fontId="4" fillId="0" borderId="0" xfId="1" applyFont="1" applyAlignment="1" applyProtection="1">
      <alignment vertical="top" readingOrder="1"/>
      <protection locked="0"/>
    </xf>
    <xf numFmtId="0" fontId="2" fillId="2" borderId="1" xfId="1" applyFont="1" applyFill="1" applyBorder="1" applyAlignment="1" applyProtection="1">
      <alignment horizontal="center" vertical="center" readingOrder="1"/>
      <protection locked="0"/>
    </xf>
    <xf numFmtId="0" fontId="2" fillId="0" borderId="1" xfId="1" applyFont="1" applyBorder="1" applyAlignment="1" applyProtection="1">
      <alignment horizontal="centerContinuous" vertical="center" readingOrder="1"/>
      <protection locked="0"/>
    </xf>
    <xf numFmtId="0" fontId="4" fillId="0" borderId="2" xfId="1" applyFont="1" applyBorder="1" applyAlignment="1" applyProtection="1">
      <alignment horizontal="centerContinuous" vertical="center"/>
      <protection locked="0"/>
    </xf>
    <xf numFmtId="0" fontId="4" fillId="0" borderId="3" xfId="1" applyFont="1" applyBorder="1" applyAlignment="1" applyProtection="1">
      <alignment horizontal="centerContinuous" vertical="center"/>
      <protection locked="0"/>
    </xf>
    <xf numFmtId="0" fontId="4" fillId="0" borderId="0" xfId="1" applyFont="1" applyAlignment="1">
      <alignment horizontal="center" vertical="center"/>
    </xf>
    <xf numFmtId="0" fontId="2" fillId="2" borderId="4" xfId="1" applyFont="1" applyFill="1" applyBorder="1" applyAlignment="1" applyProtection="1">
      <alignment horizontal="center" vertical="center" readingOrder="1"/>
      <protection locked="0"/>
    </xf>
    <xf numFmtId="0" fontId="2" fillId="0" borderId="5" xfId="1" applyFont="1" applyBorder="1" applyAlignment="1" applyProtection="1">
      <alignment horizontal="centerContinuous" vertical="center" readingOrder="1"/>
      <protection locked="0"/>
    </xf>
    <xf numFmtId="0" fontId="4" fillId="0" borderId="6" xfId="1" applyFont="1" applyBorder="1" applyAlignment="1" applyProtection="1">
      <alignment horizontal="centerContinuous" vertical="center"/>
      <protection locked="0"/>
    </xf>
    <xf numFmtId="0" fontId="4" fillId="0" borderId="7" xfId="1" applyFont="1" applyBorder="1" applyAlignment="1" applyProtection="1">
      <alignment horizontal="centerContinuous" vertical="center"/>
      <protection locked="0"/>
    </xf>
    <xf numFmtId="0" fontId="2" fillId="2" borderId="8" xfId="1" applyFont="1" applyFill="1" applyBorder="1" applyAlignment="1" applyProtection="1">
      <alignment horizontal="center" vertical="center" readingOrder="1"/>
      <protection locked="0"/>
    </xf>
    <xf numFmtId="0" fontId="2" fillId="0" borderId="8" xfId="1" applyFont="1" applyBorder="1" applyAlignment="1" applyProtection="1">
      <alignment horizontal="center" vertical="center" wrapText="1" readingOrder="1"/>
      <protection locked="0"/>
    </xf>
    <xf numFmtId="0" fontId="2" fillId="0" borderId="9" xfId="1" applyFont="1" applyBorder="1" applyAlignment="1" applyProtection="1">
      <alignment horizontal="center" vertical="center" wrapText="1" readingOrder="1"/>
      <protection locked="0"/>
    </xf>
    <xf numFmtId="0" fontId="5" fillId="0" borderId="9" xfId="2" applyFont="1" applyBorder="1" applyAlignment="1" applyProtection="1">
      <alignment horizontal="center" vertical="center" wrapText="1" readingOrder="1"/>
      <protection locked="0"/>
    </xf>
    <xf numFmtId="0" fontId="2" fillId="0" borderId="0" xfId="1" applyFont="1" applyAlignment="1" applyProtection="1">
      <alignment vertical="top" wrapText="1" readingOrder="1"/>
      <protection locked="0"/>
    </xf>
    <xf numFmtId="41" fontId="2" fillId="0" borderId="0" xfId="3" applyNumberFormat="1" applyFont="1" applyFill="1" applyBorder="1" applyAlignment="1" applyProtection="1">
      <alignment horizontal="right" vertical="top" wrapText="1" readingOrder="1"/>
    </xf>
    <xf numFmtId="0" fontId="6" fillId="0" borderId="0" xfId="2" applyFont="1" applyAlignment="1" applyProtection="1">
      <alignment vertical="top" wrapText="1" readingOrder="1"/>
      <protection locked="0"/>
    </xf>
    <xf numFmtId="41" fontId="4" fillId="0" borderId="0" xfId="3" applyNumberFormat="1" applyFont="1" applyFill="1" applyBorder="1" applyAlignment="1" applyProtection="1">
      <alignment horizontal="right" vertical="top" wrapText="1" readingOrder="1"/>
    </xf>
    <xf numFmtId="0" fontId="2" fillId="0" borderId="0" xfId="1" applyFont="1" applyAlignment="1" applyProtection="1">
      <alignment vertical="top" readingOrder="1"/>
      <protection locked="0"/>
    </xf>
    <xf numFmtId="0" fontId="4" fillId="0" borderId="0" xfId="1" applyFont="1" applyAlignment="1" applyProtection="1">
      <alignment vertical="top"/>
      <protection locked="0"/>
    </xf>
    <xf numFmtId="0" fontId="6" fillId="0" borderId="0" xfId="2" applyFont="1" applyAlignment="1" applyProtection="1">
      <alignment vertical="top" readingOrder="1"/>
      <protection locked="0"/>
    </xf>
    <xf numFmtId="0" fontId="4" fillId="0" borderId="0" xfId="2" applyFont="1" applyAlignment="1" applyProtection="1">
      <alignment vertical="top"/>
      <protection locked="0"/>
    </xf>
  </cellXfs>
  <cellStyles count="4">
    <cellStyle name="Millares 2 4" xfId="3"/>
    <cellStyle name="Normal" xfId="0" builtinId="0"/>
    <cellStyle name="Normal 10" xfId="2"/>
    <cellStyle name="Normal 2 8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BDD-Estadisticas-Culturales-Informe-Anual-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
      <sheetName val="10.6"/>
      <sheetName val="10.7"/>
      <sheetName val="10.8"/>
      <sheetName val="10.9"/>
      <sheetName val="10.10 "/>
      <sheetName val="10.11"/>
      <sheetName val="10.12"/>
      <sheetName val="10.13 "/>
      <sheetName val="10.14"/>
      <sheetName val="10.15 "/>
      <sheetName val="10.16 "/>
      <sheetName val="10.17 "/>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sheetName val="15.24"/>
      <sheetName val="15.25"/>
      <sheetName val="15.26"/>
      <sheetName val="15.27 "/>
      <sheetName val="15.28"/>
      <sheetName val="15.29"/>
      <sheetName val="15.30"/>
      <sheetName val="15.31"/>
      <sheetName val="15.32"/>
      <sheetName val="15.33"/>
      <sheetName val="15.34"/>
      <sheetName val="15.35"/>
      <sheetName val="15.36 "/>
      <sheetName val="15.37 "/>
      <sheetName val="15.38"/>
      <sheetName val="15.39"/>
      <sheetName val="15.40"/>
      <sheetName val="15.41"/>
      <sheetName val="15.42"/>
      <sheetName val="15.43"/>
      <sheetName val="15.44"/>
      <sheetName val="15.45"/>
      <sheetName val="15.46"/>
      <sheetName val="15.47"/>
      <sheetName val="15.48"/>
      <sheetName val="15.49"/>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6.45"/>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19.11"/>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4.13"/>
      <sheetName val="24.14"/>
      <sheetName val="24.15"/>
      <sheetName val="24.16"/>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0"/>
  <dimension ref="A2:L27"/>
  <sheetViews>
    <sheetView tabSelected="1" workbookViewId="0"/>
  </sheetViews>
  <sheetFormatPr baseColWidth="10" defaultColWidth="9.140625" defaultRowHeight="10.5" x14ac:dyDescent="0.15"/>
  <cols>
    <col min="1" max="1" width="28.5703125" style="3" customWidth="1"/>
    <col min="2" max="2" width="12.5703125" style="3" customWidth="1"/>
    <col min="3" max="12" width="14.28515625" style="3" customWidth="1"/>
    <col min="13" max="16384" width="9.140625" style="3"/>
  </cols>
  <sheetData>
    <row r="2" spans="1:12" ht="15" customHeight="1" x14ac:dyDescent="0.15">
      <c r="A2" s="1" t="s">
        <v>0</v>
      </c>
      <c r="B2" s="2"/>
      <c r="C2" s="2"/>
      <c r="D2" s="2"/>
      <c r="E2" s="2"/>
      <c r="F2" s="2"/>
      <c r="G2" s="2"/>
      <c r="H2" s="2"/>
      <c r="I2" s="2"/>
      <c r="J2" s="2"/>
      <c r="K2" s="2"/>
      <c r="L2" s="2"/>
    </row>
    <row r="3" spans="1:12" ht="10.5" customHeight="1" x14ac:dyDescent="0.15">
      <c r="A3" s="4"/>
    </row>
    <row r="4" spans="1:12" s="9" customFormat="1" ht="11.25" customHeight="1" x14ac:dyDescent="0.25">
      <c r="A4" s="5" t="s">
        <v>1</v>
      </c>
      <c r="B4" s="6" t="s">
        <v>2</v>
      </c>
      <c r="C4" s="7"/>
      <c r="D4" s="7"/>
      <c r="E4" s="7"/>
      <c r="F4" s="7"/>
      <c r="G4" s="7"/>
      <c r="H4" s="7"/>
      <c r="I4" s="7"/>
      <c r="J4" s="7"/>
      <c r="K4" s="7"/>
      <c r="L4" s="8"/>
    </row>
    <row r="5" spans="1:12" s="9" customFormat="1" ht="11.25" customHeight="1" x14ac:dyDescent="0.25">
      <c r="A5" s="10"/>
      <c r="B5" s="5" t="s">
        <v>3</v>
      </c>
      <c r="C5" s="11" t="s">
        <v>4</v>
      </c>
      <c r="D5" s="12"/>
      <c r="E5" s="12"/>
      <c r="F5" s="12"/>
      <c r="G5" s="12"/>
      <c r="H5" s="12"/>
      <c r="I5" s="12"/>
      <c r="J5" s="12"/>
      <c r="K5" s="12"/>
      <c r="L5" s="13"/>
    </row>
    <row r="6" spans="1:12" s="2" customFormat="1" ht="22.5" customHeight="1" x14ac:dyDescent="0.25">
      <c r="A6" s="14"/>
      <c r="B6" s="14"/>
      <c r="C6" s="15" t="s">
        <v>5</v>
      </c>
      <c r="D6" s="16" t="s">
        <v>6</v>
      </c>
      <c r="E6" s="16" t="s">
        <v>7</v>
      </c>
      <c r="F6" s="16" t="s">
        <v>8</v>
      </c>
      <c r="G6" s="16" t="s">
        <v>9</v>
      </c>
      <c r="H6" s="17" t="s">
        <v>10</v>
      </c>
      <c r="I6" s="16" t="s">
        <v>11</v>
      </c>
      <c r="J6" s="16" t="s">
        <v>12</v>
      </c>
      <c r="K6" s="16" t="s">
        <v>13</v>
      </c>
      <c r="L6" s="16" t="s">
        <v>14</v>
      </c>
    </row>
    <row r="7" spans="1:12" x14ac:dyDescent="0.15">
      <c r="A7" s="18" t="s">
        <v>3</v>
      </c>
      <c r="B7" s="19">
        <f>SUM(B8:B23)</f>
        <v>9245967</v>
      </c>
      <c r="C7" s="19">
        <f t="shared" ref="C7:L7" si="0">SUM(C8:C23)</f>
        <v>3960982</v>
      </c>
      <c r="D7" s="19">
        <f t="shared" si="0"/>
        <v>2830059</v>
      </c>
      <c r="E7" s="19">
        <f t="shared" si="0"/>
        <v>551399</v>
      </c>
      <c r="F7" s="19">
        <f t="shared" si="0"/>
        <v>913363</v>
      </c>
      <c r="G7" s="19">
        <f t="shared" si="0"/>
        <v>283458</v>
      </c>
      <c r="H7" s="19">
        <f t="shared" si="0"/>
        <v>135120</v>
      </c>
      <c r="I7" s="19">
        <f t="shared" si="0"/>
        <v>151449</v>
      </c>
      <c r="J7" s="19">
        <f t="shared" si="0"/>
        <v>54038</v>
      </c>
      <c r="K7" s="19">
        <f t="shared" si="0"/>
        <v>127092</v>
      </c>
      <c r="L7" s="19">
        <f t="shared" si="0"/>
        <v>239007</v>
      </c>
    </row>
    <row r="8" spans="1:12" x14ac:dyDescent="0.15">
      <c r="A8" s="20" t="s">
        <v>15</v>
      </c>
      <c r="B8" s="19">
        <f t="shared" ref="B8:B23" si="1">SUM(C8:L8)</f>
        <v>140618</v>
      </c>
      <c r="C8" s="21">
        <v>98405</v>
      </c>
      <c r="D8" s="21">
        <v>18819</v>
      </c>
      <c r="E8" s="21">
        <v>0</v>
      </c>
      <c r="F8" s="21">
        <v>429</v>
      </c>
      <c r="G8" s="21">
        <v>325</v>
      </c>
      <c r="H8" s="21">
        <v>0</v>
      </c>
      <c r="I8" s="21">
        <v>3090</v>
      </c>
      <c r="J8" s="21">
        <v>0</v>
      </c>
      <c r="K8" s="21">
        <v>0</v>
      </c>
      <c r="L8" s="21">
        <v>19550</v>
      </c>
    </row>
    <row r="9" spans="1:12" x14ac:dyDescent="0.15">
      <c r="A9" s="20" t="s">
        <v>16</v>
      </c>
      <c r="B9" s="19">
        <f t="shared" si="1"/>
        <v>57145</v>
      </c>
      <c r="C9" s="21">
        <v>26700</v>
      </c>
      <c r="D9" s="21">
        <v>0</v>
      </c>
      <c r="E9" s="21">
        <v>10395</v>
      </c>
      <c r="F9" s="21">
        <v>2130</v>
      </c>
      <c r="G9" s="21">
        <v>2330</v>
      </c>
      <c r="H9" s="21">
        <v>9500</v>
      </c>
      <c r="I9" s="21">
        <v>0</v>
      </c>
      <c r="J9" s="21">
        <v>0</v>
      </c>
      <c r="K9" s="21">
        <v>800</v>
      </c>
      <c r="L9" s="21">
        <v>5290</v>
      </c>
    </row>
    <row r="10" spans="1:12" x14ac:dyDescent="0.15">
      <c r="A10" s="20" t="s">
        <v>17</v>
      </c>
      <c r="B10" s="19">
        <f t="shared" si="1"/>
        <v>321757</v>
      </c>
      <c r="C10" s="21">
        <v>75985</v>
      </c>
      <c r="D10" s="21">
        <v>117831</v>
      </c>
      <c r="E10" s="21">
        <v>8240</v>
      </c>
      <c r="F10" s="21">
        <v>58745</v>
      </c>
      <c r="G10" s="21">
        <v>16342</v>
      </c>
      <c r="H10" s="21">
        <v>1920</v>
      </c>
      <c r="I10" s="21">
        <v>29475</v>
      </c>
      <c r="J10" s="21">
        <v>160</v>
      </c>
      <c r="K10" s="21">
        <v>1130</v>
      </c>
      <c r="L10" s="21">
        <v>11929</v>
      </c>
    </row>
    <row r="11" spans="1:12" x14ac:dyDescent="0.15">
      <c r="A11" s="20" t="s">
        <v>18</v>
      </c>
      <c r="B11" s="19">
        <f t="shared" si="1"/>
        <v>117411</v>
      </c>
      <c r="C11" s="21">
        <v>37725</v>
      </c>
      <c r="D11" s="21">
        <v>54435</v>
      </c>
      <c r="E11" s="21">
        <v>14132</v>
      </c>
      <c r="F11" s="21">
        <v>3884</v>
      </c>
      <c r="G11" s="21">
        <v>2133</v>
      </c>
      <c r="H11" s="21">
        <v>150</v>
      </c>
      <c r="I11" s="21">
        <v>880</v>
      </c>
      <c r="J11" s="21">
        <v>1382</v>
      </c>
      <c r="K11" s="21">
        <v>875</v>
      </c>
      <c r="L11" s="21">
        <v>1815</v>
      </c>
    </row>
    <row r="12" spans="1:12" x14ac:dyDescent="0.15">
      <c r="A12" s="20" t="s">
        <v>19</v>
      </c>
      <c r="B12" s="19">
        <f t="shared" si="1"/>
        <v>529831</v>
      </c>
      <c r="C12" s="21">
        <v>250045</v>
      </c>
      <c r="D12" s="21">
        <v>185020</v>
      </c>
      <c r="E12" s="21">
        <v>11990</v>
      </c>
      <c r="F12" s="21">
        <v>46316</v>
      </c>
      <c r="G12" s="21">
        <v>6309</v>
      </c>
      <c r="H12" s="21">
        <v>15440</v>
      </c>
      <c r="I12" s="21">
        <v>7881</v>
      </c>
      <c r="J12" s="21">
        <v>860</v>
      </c>
      <c r="K12" s="21">
        <v>1300</v>
      </c>
      <c r="L12" s="21">
        <v>4670</v>
      </c>
    </row>
    <row r="13" spans="1:12" x14ac:dyDescent="0.15">
      <c r="A13" s="20" t="s">
        <v>20</v>
      </c>
      <c r="B13" s="19">
        <f t="shared" si="1"/>
        <v>1152410</v>
      </c>
      <c r="C13" s="21">
        <v>629891</v>
      </c>
      <c r="D13" s="21">
        <v>250974</v>
      </c>
      <c r="E13" s="21">
        <v>103629</v>
      </c>
      <c r="F13" s="21">
        <v>44803</v>
      </c>
      <c r="G13" s="21">
        <v>35662</v>
      </c>
      <c r="H13" s="21">
        <v>10592</v>
      </c>
      <c r="I13" s="21">
        <v>9344</v>
      </c>
      <c r="J13" s="21">
        <v>4478</v>
      </c>
      <c r="K13" s="21">
        <v>13693</v>
      </c>
      <c r="L13" s="21">
        <v>49344</v>
      </c>
    </row>
    <row r="14" spans="1:12" x14ac:dyDescent="0.15">
      <c r="A14" s="20" t="s">
        <v>21</v>
      </c>
      <c r="B14" s="19">
        <f t="shared" si="1"/>
        <v>2051078</v>
      </c>
      <c r="C14" s="21">
        <v>398438</v>
      </c>
      <c r="D14" s="21">
        <v>1295710</v>
      </c>
      <c r="E14" s="21">
        <v>21887</v>
      </c>
      <c r="F14" s="21">
        <v>99068</v>
      </c>
      <c r="G14" s="21">
        <v>42982</v>
      </c>
      <c r="H14" s="21">
        <v>46862</v>
      </c>
      <c r="I14" s="21">
        <v>46698</v>
      </c>
      <c r="J14" s="21">
        <v>21583</v>
      </c>
      <c r="K14" s="21">
        <v>50703</v>
      </c>
      <c r="L14" s="21">
        <v>27147</v>
      </c>
    </row>
    <row r="15" spans="1:12" x14ac:dyDescent="0.15">
      <c r="A15" s="20" t="s">
        <v>22</v>
      </c>
      <c r="B15" s="19">
        <f t="shared" si="1"/>
        <v>897019</v>
      </c>
      <c r="C15" s="21">
        <v>431143</v>
      </c>
      <c r="D15" s="21">
        <v>220334</v>
      </c>
      <c r="E15" s="21">
        <v>55214</v>
      </c>
      <c r="F15" s="21">
        <v>65192</v>
      </c>
      <c r="G15" s="21">
        <v>50390</v>
      </c>
      <c r="H15" s="21">
        <v>4065</v>
      </c>
      <c r="I15" s="21">
        <v>11301</v>
      </c>
      <c r="J15" s="21">
        <v>13510</v>
      </c>
      <c r="K15" s="21">
        <v>16002</v>
      </c>
      <c r="L15" s="21">
        <v>29868</v>
      </c>
    </row>
    <row r="16" spans="1:12" x14ac:dyDescent="0.15">
      <c r="A16" s="20" t="s">
        <v>23</v>
      </c>
      <c r="B16" s="19">
        <f t="shared" si="1"/>
        <v>403611</v>
      </c>
      <c r="C16" s="21">
        <v>102900</v>
      </c>
      <c r="D16" s="21">
        <v>142545</v>
      </c>
      <c r="E16" s="21">
        <v>45354</v>
      </c>
      <c r="F16" s="21">
        <v>55772</v>
      </c>
      <c r="G16" s="21">
        <v>28990</v>
      </c>
      <c r="H16" s="21">
        <v>2640</v>
      </c>
      <c r="I16" s="21">
        <v>10360</v>
      </c>
      <c r="J16" s="21">
        <v>4870</v>
      </c>
      <c r="K16" s="21">
        <v>5510</v>
      </c>
      <c r="L16" s="21">
        <v>4670</v>
      </c>
    </row>
    <row r="17" spans="1:12" x14ac:dyDescent="0.15">
      <c r="A17" s="20" t="s">
        <v>24</v>
      </c>
      <c r="B17" s="19">
        <f t="shared" si="1"/>
        <v>307612</v>
      </c>
      <c r="C17" s="21">
        <v>208788</v>
      </c>
      <c r="D17" s="21">
        <v>67000</v>
      </c>
      <c r="E17" s="21">
        <v>6680</v>
      </c>
      <c r="F17" s="21">
        <v>9070</v>
      </c>
      <c r="G17" s="21">
        <v>3109</v>
      </c>
      <c r="H17" s="21">
        <v>0</v>
      </c>
      <c r="I17" s="21">
        <v>2000</v>
      </c>
      <c r="J17" s="21">
        <v>195</v>
      </c>
      <c r="K17" s="21">
        <v>1340</v>
      </c>
      <c r="L17" s="21">
        <v>9430</v>
      </c>
    </row>
    <row r="18" spans="1:12" x14ac:dyDescent="0.15">
      <c r="A18" s="20" t="s">
        <v>25</v>
      </c>
      <c r="B18" s="19">
        <f t="shared" si="1"/>
        <v>951251</v>
      </c>
      <c r="C18" s="21">
        <v>465263</v>
      </c>
      <c r="D18" s="21">
        <v>294291</v>
      </c>
      <c r="E18" s="21">
        <v>55937</v>
      </c>
      <c r="F18" s="21">
        <v>56246</v>
      </c>
      <c r="G18" s="21">
        <v>26101</v>
      </c>
      <c r="H18" s="21">
        <v>15220</v>
      </c>
      <c r="I18" s="21">
        <v>10212</v>
      </c>
      <c r="J18" s="21">
        <v>3020</v>
      </c>
      <c r="K18" s="21">
        <v>8505</v>
      </c>
      <c r="L18" s="21">
        <v>16456</v>
      </c>
    </row>
    <row r="19" spans="1:12" x14ac:dyDescent="0.15">
      <c r="A19" s="20" t="s">
        <v>26</v>
      </c>
      <c r="B19" s="19">
        <f t="shared" si="1"/>
        <v>988265</v>
      </c>
      <c r="C19" s="21">
        <v>550259</v>
      </c>
      <c r="D19" s="21">
        <v>94259</v>
      </c>
      <c r="E19" s="21">
        <v>119348</v>
      </c>
      <c r="F19" s="21">
        <v>108947</v>
      </c>
      <c r="G19" s="21">
        <v>38181</v>
      </c>
      <c r="H19" s="21">
        <v>20356</v>
      </c>
      <c r="I19" s="21">
        <v>15353</v>
      </c>
      <c r="J19" s="21">
        <v>3380</v>
      </c>
      <c r="K19" s="21">
        <v>21064</v>
      </c>
      <c r="L19" s="21">
        <v>17118</v>
      </c>
    </row>
    <row r="20" spans="1:12" x14ac:dyDescent="0.15">
      <c r="A20" s="20" t="s">
        <v>27</v>
      </c>
      <c r="B20" s="19">
        <f t="shared" si="1"/>
        <v>226315</v>
      </c>
      <c r="C20" s="21">
        <v>70747</v>
      </c>
      <c r="D20" s="21">
        <v>25143</v>
      </c>
      <c r="E20" s="21">
        <v>8823</v>
      </c>
      <c r="F20" s="21">
        <v>109628</v>
      </c>
      <c r="G20" s="21">
        <v>1009</v>
      </c>
      <c r="H20" s="21">
        <v>440</v>
      </c>
      <c r="I20" s="21">
        <v>2155</v>
      </c>
      <c r="J20" s="21">
        <v>0</v>
      </c>
      <c r="K20" s="21">
        <v>100</v>
      </c>
      <c r="L20" s="21">
        <v>8270</v>
      </c>
    </row>
    <row r="21" spans="1:12" x14ac:dyDescent="0.15">
      <c r="A21" s="20" t="s">
        <v>28</v>
      </c>
      <c r="B21" s="19">
        <f t="shared" si="1"/>
        <v>662754</v>
      </c>
      <c r="C21" s="21">
        <v>344883</v>
      </c>
      <c r="D21" s="21">
        <v>63698</v>
      </c>
      <c r="E21" s="21">
        <v>26610</v>
      </c>
      <c r="F21" s="21">
        <v>198623</v>
      </c>
      <c r="G21" s="21">
        <v>6015</v>
      </c>
      <c r="H21" s="21">
        <v>5695</v>
      </c>
      <c r="I21" s="21">
        <v>1400</v>
      </c>
      <c r="J21" s="21">
        <v>600</v>
      </c>
      <c r="K21" s="21">
        <v>5950</v>
      </c>
      <c r="L21" s="21">
        <v>9280</v>
      </c>
    </row>
    <row r="22" spans="1:12" x14ac:dyDescent="0.15">
      <c r="A22" s="20" t="s">
        <v>29</v>
      </c>
      <c r="B22" s="19">
        <f t="shared" si="1"/>
        <v>299190</v>
      </c>
      <c r="C22" s="21">
        <v>253970</v>
      </c>
      <c r="D22" s="21">
        <v>0</v>
      </c>
      <c r="E22" s="21">
        <v>7520</v>
      </c>
      <c r="F22" s="21">
        <v>31700</v>
      </c>
      <c r="G22" s="21">
        <v>2600</v>
      </c>
      <c r="H22" s="21">
        <v>400</v>
      </c>
      <c r="I22" s="21">
        <v>0</v>
      </c>
      <c r="J22" s="21">
        <v>0</v>
      </c>
      <c r="K22" s="21">
        <v>0</v>
      </c>
      <c r="L22" s="21">
        <v>3000</v>
      </c>
    </row>
    <row r="23" spans="1:12" x14ac:dyDescent="0.15">
      <c r="A23" s="20" t="s">
        <v>30</v>
      </c>
      <c r="B23" s="19">
        <f t="shared" si="1"/>
        <v>139700</v>
      </c>
      <c r="C23" s="21">
        <v>15840</v>
      </c>
      <c r="D23" s="21">
        <v>0</v>
      </c>
      <c r="E23" s="21">
        <v>55640</v>
      </c>
      <c r="F23" s="21">
        <v>22810</v>
      </c>
      <c r="G23" s="21">
        <v>20980</v>
      </c>
      <c r="H23" s="21">
        <v>1840</v>
      </c>
      <c r="I23" s="21">
        <v>1300</v>
      </c>
      <c r="J23" s="21">
        <v>0</v>
      </c>
      <c r="K23" s="21">
        <v>120</v>
      </c>
      <c r="L23" s="21">
        <v>21170</v>
      </c>
    </row>
    <row r="24" spans="1:12" ht="12" customHeight="1" x14ac:dyDescent="0.15">
      <c r="A24" s="4"/>
    </row>
    <row r="25" spans="1:12" x14ac:dyDescent="0.15">
      <c r="A25" s="22" t="s">
        <v>31</v>
      </c>
      <c r="B25" s="23"/>
      <c r="C25" s="23"/>
      <c r="D25" s="23"/>
      <c r="E25" s="23"/>
      <c r="F25" s="23"/>
      <c r="G25" s="23"/>
      <c r="H25" s="23"/>
      <c r="I25" s="23"/>
      <c r="J25" s="23"/>
      <c r="K25" s="23"/>
      <c r="L25" s="23"/>
    </row>
    <row r="26" spans="1:12" x14ac:dyDescent="0.15">
      <c r="A26" s="4" t="s">
        <v>32</v>
      </c>
      <c r="B26" s="23"/>
      <c r="C26" s="23"/>
      <c r="D26" s="23"/>
      <c r="E26" s="23"/>
      <c r="F26" s="23"/>
      <c r="G26" s="23"/>
      <c r="H26" s="23"/>
      <c r="I26" s="23"/>
      <c r="J26" s="23"/>
      <c r="K26" s="23"/>
      <c r="L26" s="23"/>
    </row>
    <row r="27" spans="1:12" x14ac:dyDescent="0.15">
      <c r="A27" s="24" t="s">
        <v>33</v>
      </c>
      <c r="B27" s="25"/>
      <c r="C27" s="25"/>
      <c r="D27" s="25"/>
      <c r="E27" s="25"/>
      <c r="F27" s="25"/>
      <c r="G27" s="25"/>
      <c r="H27" s="25"/>
      <c r="I27" s="25"/>
      <c r="J27" s="25"/>
      <c r="K27" s="25"/>
      <c r="L27" s="25"/>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2022-03-30T14:04:23Z</dcterms:created>
  <dcterms:modified xsi:type="dcterms:W3CDTF">2022-03-30T14:04:23Z</dcterms:modified>
</cp:coreProperties>
</file>