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20.18"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B21" i="1"/>
  <c r="B20" i="1"/>
  <c r="B19" i="1"/>
  <c r="B18" i="1"/>
  <c r="B17" i="1"/>
  <c r="B16" i="1"/>
  <c r="B15" i="1"/>
  <c r="B14" i="1"/>
  <c r="B13" i="1"/>
  <c r="B12" i="1"/>
  <c r="B11" i="1"/>
  <c r="B6" i="1" s="1"/>
  <c r="B10" i="1"/>
  <c r="B9" i="1"/>
  <c r="B8" i="1"/>
  <c r="B7" i="1"/>
  <c r="N6" i="1"/>
  <c r="M6" i="1"/>
  <c r="L6" i="1"/>
  <c r="K6" i="1"/>
  <c r="J6" i="1"/>
  <c r="I6" i="1"/>
  <c r="H6" i="1"/>
  <c r="G6" i="1"/>
  <c r="F6" i="1"/>
  <c r="E6" i="1"/>
  <c r="D6" i="1"/>
  <c r="C6" i="1"/>
</calcChain>
</file>

<file path=xl/sharedStrings.xml><?xml version="1.0" encoding="utf-8"?>
<sst xmlns="http://schemas.openxmlformats.org/spreadsheetml/2006/main" count="36" uniqueCount="35">
  <si>
    <r>
      <t>TABLA 20.18: NÚMERO DE ESPECTADORES ASISTENTES A ESPECTÁCULOS PÚBLICOS DEPORTIVOS CON ENTRADA GRATUITA Y PAGADA POR MES, SEGÚN REGIÓN. 2019</t>
    </r>
    <r>
      <rPr>
        <b/>
        <vertAlign val="superscript"/>
        <sz val="8"/>
        <color indexed="8"/>
        <rFont val="Verdana"/>
        <family val="2"/>
      </rPr>
      <t>/1</t>
    </r>
  </si>
  <si>
    <t>REGIÓN</t>
  </si>
  <si>
    <t>Entrada gratuita y pagada</t>
  </si>
  <si>
    <t>TOTAL</t>
  </si>
  <si>
    <t>Enero</t>
  </si>
  <si>
    <t>Febrero</t>
  </si>
  <si>
    <t>Marzo</t>
  </si>
  <si>
    <t>Abril</t>
  </si>
  <si>
    <t>Mayo</t>
  </si>
  <si>
    <t>Junio</t>
  </si>
  <si>
    <t>Julio</t>
  </si>
  <si>
    <t>Agosto</t>
  </si>
  <si>
    <t>Septiembre</t>
  </si>
  <si>
    <t>Octubre</t>
  </si>
  <si>
    <t>Noviembre</t>
  </si>
  <si>
    <t>Diciembre</t>
  </si>
  <si>
    <t>Arica y Parinacota</t>
  </si>
  <si>
    <t>Tarapacá</t>
  </si>
  <si>
    <t>Antofagasta</t>
  </si>
  <si>
    <t>Atacama</t>
  </si>
  <si>
    <t>Coquimbo</t>
  </si>
  <si>
    <t>Valparaíso</t>
  </si>
  <si>
    <t>Metropolitana</t>
  </si>
  <si>
    <t>O'Higgins</t>
  </si>
  <si>
    <t>Maule</t>
  </si>
  <si>
    <t>Ñuble</t>
  </si>
  <si>
    <t>Biobío</t>
  </si>
  <si>
    <t>La Araucanía</t>
  </si>
  <si>
    <t xml:space="preserve">Los Ríos </t>
  </si>
  <si>
    <t xml:space="preserve">Los Lagos </t>
  </si>
  <si>
    <t>Aysén</t>
  </si>
  <si>
    <t>Magallanes</t>
  </si>
  <si>
    <r>
      <t>1</t>
    </r>
    <r>
      <rPr>
        <sz val="8"/>
        <color indexed="8"/>
        <rFont val="Verdana"/>
        <family val="2"/>
      </rPr>
      <t xml:space="preserve"> Los datos se refieren exclusivamente al movimiento registrado por los estadios, centros deportivos y similares que respondieron la encuesta INE, declarando haber presentado espectáculos deportivos por lo menos una vez al año. Precisiones respecto al universo de entidades consultadas, se presentan en anexo en esta publicación.</t>
    </r>
  </si>
  <si>
    <t>- No registró movimiento.</t>
  </si>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</sst>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7" x14ac:knownFonts="1">
    <font>
      <sz val="11"/>
      <color theme="1"/>
      <name val="Calibri"/>
      <family val="2"/>
      <scheme val="minor"/>
    </font>
    <font>
      <sz val="10"/>
      <name val="Arial"/>
      <family val="2"/>
    </font>
    <font>
      <b/>
      <sz val="8"/>
      <color indexed="8"/>
      <name val="Verdana"/>
      <family val="2"/>
    </font>
    <font>
      <b/>
      <vertAlign val="superscript"/>
      <sz val="8"/>
      <color indexed="8"/>
      <name val="Verdana"/>
      <family val="2"/>
    </font>
    <font>
      <sz val="8"/>
      <name val="Verdana"/>
      <family val="2"/>
    </font>
    <font>
      <sz val="8"/>
      <color indexed="8"/>
      <name val="Verdana"/>
      <family val="2"/>
    </font>
    <font>
      <b/>
      <sz val="8"/>
      <name val="Verdan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0" fontId="1" fillId="0" borderId="0"/>
  </cellStyleXfs>
  <cellXfs count="22">
    <xf numFmtId="0" fontId="0" fillId="0" borderId="0" xfId="0"/>
    <xf numFmtId="0" fontId="2" fillId="0" borderId="0" xfId="1" applyFont="1" applyAlignment="1" applyProtection="1">
      <alignment vertical="center" readingOrder="1"/>
      <protection locked="0"/>
    </xf>
    <xf numFmtId="0" fontId="4" fillId="0" borderId="0" xfId="1" applyFont="1" applyAlignment="1">
      <alignment vertical="center"/>
    </xf>
    <xf numFmtId="0" fontId="4" fillId="0" borderId="0" xfId="1" applyFont="1" applyAlignment="1">
      <alignment vertical="center" wrapText="1"/>
    </xf>
    <xf numFmtId="0" fontId="5" fillId="0" borderId="0" xfId="1" applyFont="1" applyAlignment="1" applyProtection="1">
      <alignment vertical="top" wrapText="1" readingOrder="1"/>
      <protection locked="0"/>
    </xf>
    <xf numFmtId="0" fontId="4" fillId="0" borderId="0" xfId="1" applyFont="1" applyAlignment="1">
      <alignment wrapText="1"/>
    </xf>
    <xf numFmtId="0" fontId="2" fillId="2" borderId="1" xfId="1" applyFont="1" applyFill="1" applyBorder="1" applyAlignment="1" applyProtection="1">
      <alignment horizontal="centerContinuous" vertical="center" readingOrder="1"/>
      <protection locked="0"/>
    </xf>
    <xf numFmtId="0" fontId="2" fillId="0" borderId="2" xfId="1" applyFont="1" applyBorder="1" applyAlignment="1" applyProtection="1">
      <alignment horizontal="centerContinuous" vertical="center" readingOrder="1"/>
      <protection locked="0"/>
    </xf>
    <xf numFmtId="0" fontId="4" fillId="0" borderId="3" xfId="1" applyFont="1" applyBorder="1" applyAlignment="1" applyProtection="1">
      <alignment horizontal="centerContinuous" vertical="center"/>
      <protection locked="0"/>
    </xf>
    <xf numFmtId="0" fontId="4" fillId="0" borderId="4" xfId="1" applyFont="1" applyBorder="1" applyAlignment="1" applyProtection="1">
      <alignment horizontal="centerContinuous" vertical="center"/>
      <protection locked="0"/>
    </xf>
    <xf numFmtId="0" fontId="2" fillId="2" borderId="5" xfId="1" applyFont="1" applyFill="1" applyBorder="1" applyAlignment="1" applyProtection="1">
      <alignment horizontal="center" vertical="center" readingOrder="1"/>
      <protection locked="0"/>
    </xf>
    <xf numFmtId="0" fontId="2" fillId="0" borderId="5" xfId="1" applyFont="1" applyBorder="1" applyAlignment="1" applyProtection="1">
      <alignment horizontal="centerContinuous" vertical="center" wrapText="1" readingOrder="1"/>
      <protection locked="0"/>
    </xf>
    <xf numFmtId="0" fontId="2" fillId="0" borderId="6" xfId="1" applyFont="1" applyBorder="1" applyAlignment="1" applyProtection="1">
      <alignment horizontal="centerContinuous" vertical="center" wrapText="1" readingOrder="1"/>
      <protection locked="0"/>
    </xf>
    <xf numFmtId="0" fontId="2" fillId="0" borderId="0" xfId="1" applyFont="1" applyAlignment="1" applyProtection="1">
      <alignment vertical="top" wrapText="1" readingOrder="1"/>
      <protection locked="0"/>
    </xf>
    <xf numFmtId="41" fontId="6" fillId="0" borderId="0" xfId="2" applyNumberFormat="1" applyFont="1" applyBorder="1" applyAlignment="1" applyProtection="1">
      <alignment horizontal="right" vertical="top" wrapText="1" readingOrder="1"/>
    </xf>
    <xf numFmtId="41" fontId="2" fillId="0" borderId="0" xfId="2" applyNumberFormat="1" applyFont="1" applyBorder="1" applyAlignment="1" applyProtection="1">
      <alignment horizontal="right" vertical="top" wrapText="1" readingOrder="1"/>
    </xf>
    <xf numFmtId="41" fontId="4" fillId="0" borderId="0" xfId="2" applyNumberFormat="1" applyFont="1" applyFill="1" applyBorder="1" applyAlignment="1">
      <alignment horizontal="right"/>
    </xf>
    <xf numFmtId="0" fontId="2" fillId="0" borderId="0" xfId="1" applyFont="1" applyAlignment="1" applyProtection="1">
      <alignment vertical="top"/>
      <protection locked="0"/>
    </xf>
    <xf numFmtId="0" fontId="4" fillId="0" borderId="0" xfId="1" applyFont="1" applyAlignment="1" applyProtection="1">
      <alignment vertical="top"/>
      <protection locked="0"/>
    </xf>
    <xf numFmtId="0" fontId="4" fillId="0" borderId="0" xfId="3" applyFont="1" applyAlignment="1" applyProtection="1">
      <alignment vertical="top" readingOrder="1"/>
      <protection locked="0"/>
    </xf>
    <xf numFmtId="0" fontId="4" fillId="0" borderId="0" xfId="1" applyFont="1"/>
    <xf numFmtId="0" fontId="4" fillId="0" borderId="0" xfId="1" applyFont="1" applyAlignment="1">
      <alignment vertical="top"/>
    </xf>
  </cellXfs>
  <cellStyles count="4">
    <cellStyle name="Millares 2 4" xfId="2"/>
    <cellStyle name="Normal" xfId="0" builtinId="0"/>
    <cellStyle name="Normal 10" xfId="1"/>
    <cellStyle name="Normal 2 8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4"/>
  <dimension ref="A2:N29"/>
  <sheetViews>
    <sheetView tabSelected="1" workbookViewId="0"/>
  </sheetViews>
  <sheetFormatPr baseColWidth="10" defaultColWidth="9.140625" defaultRowHeight="10.5" x14ac:dyDescent="0.15"/>
  <cols>
    <col min="1" max="1" width="21.42578125" style="5" customWidth="1"/>
    <col min="2" max="2" width="13" style="5" customWidth="1"/>
    <col min="3" max="14" width="11.42578125" style="5" customWidth="1"/>
    <col min="15" max="16384" width="9.140625" style="5"/>
  </cols>
  <sheetData>
    <row r="2" spans="1:14" s="3" customFormat="1" ht="15" customHeight="1" x14ac:dyDescent="0.25">
      <c r="A2" s="1" t="s">
        <v>0</v>
      </c>
      <c r="B2" s="2"/>
      <c r="C2" s="2"/>
      <c r="D2" s="2"/>
      <c r="E2" s="2"/>
      <c r="F2" s="2"/>
      <c r="G2" s="2"/>
      <c r="H2" s="2"/>
      <c r="I2" s="2"/>
      <c r="J2" s="2"/>
      <c r="K2" s="2"/>
      <c r="L2" s="2"/>
      <c r="M2" s="2"/>
      <c r="N2" s="2"/>
    </row>
    <row r="3" spans="1:14" x14ac:dyDescent="0.15">
      <c r="A3" s="4"/>
    </row>
    <row r="4" spans="1:14" x14ac:dyDescent="0.15">
      <c r="A4" s="6" t="s">
        <v>1</v>
      </c>
      <c r="B4" s="7" t="s">
        <v>2</v>
      </c>
      <c r="C4" s="8"/>
      <c r="D4" s="8"/>
      <c r="E4" s="8"/>
      <c r="F4" s="8"/>
      <c r="G4" s="8"/>
      <c r="H4" s="8"/>
      <c r="I4" s="8"/>
      <c r="J4" s="8"/>
      <c r="K4" s="8"/>
      <c r="L4" s="8"/>
      <c r="M4" s="8"/>
      <c r="N4" s="9"/>
    </row>
    <row r="5" spans="1:14" ht="21" x14ac:dyDescent="0.15">
      <c r="A5" s="10"/>
      <c r="B5" s="11" t="s">
        <v>3</v>
      </c>
      <c r="C5" s="12" t="s">
        <v>4</v>
      </c>
      <c r="D5" s="12" t="s">
        <v>5</v>
      </c>
      <c r="E5" s="12" t="s">
        <v>6</v>
      </c>
      <c r="F5" s="12" t="s">
        <v>7</v>
      </c>
      <c r="G5" s="12" t="s">
        <v>8</v>
      </c>
      <c r="H5" s="12" t="s">
        <v>9</v>
      </c>
      <c r="I5" s="12" t="s">
        <v>10</v>
      </c>
      <c r="J5" s="12" t="s">
        <v>11</v>
      </c>
      <c r="K5" s="12" t="s">
        <v>12</v>
      </c>
      <c r="L5" s="12" t="s">
        <v>13</v>
      </c>
      <c r="M5" s="12" t="s">
        <v>14</v>
      </c>
      <c r="N5" s="12" t="s">
        <v>15</v>
      </c>
    </row>
    <row r="6" spans="1:14" x14ac:dyDescent="0.15">
      <c r="A6" s="13" t="s">
        <v>3</v>
      </c>
      <c r="B6" s="14">
        <f>SUM(B7:B22)</f>
        <v>9245967</v>
      </c>
      <c r="C6" s="15">
        <f>SUM(C7:C22)</f>
        <v>730474</v>
      </c>
      <c r="D6" s="15">
        <f>SUM(D7:D22)</f>
        <v>746995</v>
      </c>
      <c r="E6" s="15">
        <f>SUM(E7:E22)</f>
        <v>920733</v>
      </c>
      <c r="F6" s="15">
        <f>SUM(F7:F22)</f>
        <v>906862</v>
      </c>
      <c r="G6" s="15">
        <f t="shared" ref="G6:N6" si="0">SUM(G7:G22)</f>
        <v>817054</v>
      </c>
      <c r="H6" s="15">
        <f t="shared" si="0"/>
        <v>701762</v>
      </c>
      <c r="I6" s="15">
        <f t="shared" si="0"/>
        <v>673454</v>
      </c>
      <c r="J6" s="15">
        <f t="shared" si="0"/>
        <v>922086</v>
      </c>
      <c r="K6" s="15">
        <f t="shared" si="0"/>
        <v>859919</v>
      </c>
      <c r="L6" s="15">
        <f t="shared" si="0"/>
        <v>834989</v>
      </c>
      <c r="M6" s="15">
        <f t="shared" si="0"/>
        <v>610781</v>
      </c>
      <c r="N6" s="15">
        <f t="shared" si="0"/>
        <v>520858</v>
      </c>
    </row>
    <row r="7" spans="1:14" x14ac:dyDescent="0.15">
      <c r="A7" s="4" t="s">
        <v>16</v>
      </c>
      <c r="B7" s="15">
        <f t="shared" ref="B7:B22" si="1">SUM(C7:N7)</f>
        <v>140618</v>
      </c>
      <c r="C7" s="16">
        <v>7870</v>
      </c>
      <c r="D7" s="16">
        <v>7987</v>
      </c>
      <c r="E7" s="16">
        <v>14071</v>
      </c>
      <c r="F7" s="16">
        <v>14894</v>
      </c>
      <c r="G7" s="16">
        <v>15659</v>
      </c>
      <c r="H7" s="16">
        <v>13904</v>
      </c>
      <c r="I7" s="16">
        <v>14591</v>
      </c>
      <c r="J7" s="16">
        <v>14238</v>
      </c>
      <c r="K7" s="16">
        <v>10245</v>
      </c>
      <c r="L7" s="16">
        <v>10484</v>
      </c>
      <c r="M7" s="16">
        <v>8940</v>
      </c>
      <c r="N7" s="16">
        <v>7735</v>
      </c>
    </row>
    <row r="8" spans="1:14" x14ac:dyDescent="0.15">
      <c r="A8" s="4" t="s">
        <v>17</v>
      </c>
      <c r="B8" s="15">
        <f t="shared" si="1"/>
        <v>57145</v>
      </c>
      <c r="C8" s="16">
        <v>3390</v>
      </c>
      <c r="D8" s="16">
        <v>7650</v>
      </c>
      <c r="E8" s="16">
        <v>3400</v>
      </c>
      <c r="F8" s="16">
        <v>2750</v>
      </c>
      <c r="G8" s="16">
        <v>4680</v>
      </c>
      <c r="H8" s="16">
        <v>4140</v>
      </c>
      <c r="I8" s="16">
        <v>1490</v>
      </c>
      <c r="J8" s="16">
        <v>1590</v>
      </c>
      <c r="K8" s="16">
        <v>3570</v>
      </c>
      <c r="L8" s="16">
        <v>13930</v>
      </c>
      <c r="M8" s="16">
        <v>6800</v>
      </c>
      <c r="N8" s="16">
        <v>3755</v>
      </c>
    </row>
    <row r="9" spans="1:14" x14ac:dyDescent="0.15">
      <c r="A9" s="4" t="s">
        <v>18</v>
      </c>
      <c r="B9" s="15">
        <f t="shared" si="1"/>
        <v>321757</v>
      </c>
      <c r="C9" s="16">
        <v>15977</v>
      </c>
      <c r="D9" s="16">
        <v>28797</v>
      </c>
      <c r="E9" s="16">
        <v>46410</v>
      </c>
      <c r="F9" s="16">
        <v>32626</v>
      </c>
      <c r="G9" s="16">
        <v>30831</v>
      </c>
      <c r="H9" s="16">
        <v>42016</v>
      </c>
      <c r="I9" s="16">
        <v>19769</v>
      </c>
      <c r="J9" s="16">
        <v>30233</v>
      </c>
      <c r="K9" s="16">
        <v>27124</v>
      </c>
      <c r="L9" s="16">
        <v>21979</v>
      </c>
      <c r="M9" s="16">
        <v>13972</v>
      </c>
      <c r="N9" s="16">
        <v>12023</v>
      </c>
    </row>
    <row r="10" spans="1:14" x14ac:dyDescent="0.15">
      <c r="A10" s="4" t="s">
        <v>19</v>
      </c>
      <c r="B10" s="15">
        <f t="shared" si="1"/>
        <v>117411</v>
      </c>
      <c r="C10" s="16">
        <v>5340</v>
      </c>
      <c r="D10" s="16">
        <v>12829</v>
      </c>
      <c r="E10" s="16">
        <v>13146</v>
      </c>
      <c r="F10" s="16">
        <v>10458</v>
      </c>
      <c r="G10" s="16">
        <v>12734</v>
      </c>
      <c r="H10" s="16">
        <v>11307</v>
      </c>
      <c r="I10" s="16">
        <v>11039</v>
      </c>
      <c r="J10" s="16">
        <v>14573</v>
      </c>
      <c r="K10" s="16">
        <v>12989</v>
      </c>
      <c r="L10" s="16">
        <v>5818</v>
      </c>
      <c r="M10" s="16">
        <v>4639</v>
      </c>
      <c r="N10" s="16">
        <v>2539</v>
      </c>
    </row>
    <row r="11" spans="1:14" x14ac:dyDescent="0.15">
      <c r="A11" s="4" t="s">
        <v>20</v>
      </c>
      <c r="B11" s="15">
        <f t="shared" si="1"/>
        <v>529831</v>
      </c>
      <c r="C11" s="16">
        <v>55539</v>
      </c>
      <c r="D11" s="16">
        <v>73284</v>
      </c>
      <c r="E11" s="16">
        <v>49053</v>
      </c>
      <c r="F11" s="16">
        <v>57352</v>
      </c>
      <c r="G11" s="16">
        <v>49812</v>
      </c>
      <c r="H11" s="16">
        <v>47038</v>
      </c>
      <c r="I11" s="16">
        <v>36743</v>
      </c>
      <c r="J11" s="16">
        <v>57092</v>
      </c>
      <c r="K11" s="16">
        <v>38129</v>
      </c>
      <c r="L11" s="16">
        <v>29644</v>
      </c>
      <c r="M11" s="16">
        <v>22620</v>
      </c>
      <c r="N11" s="16">
        <v>13525</v>
      </c>
    </row>
    <row r="12" spans="1:14" x14ac:dyDescent="0.15">
      <c r="A12" s="4" t="s">
        <v>21</v>
      </c>
      <c r="B12" s="15">
        <f t="shared" si="1"/>
        <v>1152410</v>
      </c>
      <c r="C12" s="16">
        <v>154728</v>
      </c>
      <c r="D12" s="16">
        <v>83933</v>
      </c>
      <c r="E12" s="16">
        <v>136849</v>
      </c>
      <c r="F12" s="16">
        <v>142625</v>
      </c>
      <c r="G12" s="16">
        <v>124820</v>
      </c>
      <c r="H12" s="16">
        <v>119164</v>
      </c>
      <c r="I12" s="16">
        <v>58105</v>
      </c>
      <c r="J12" s="16">
        <v>99897</v>
      </c>
      <c r="K12" s="16">
        <v>84840</v>
      </c>
      <c r="L12" s="16">
        <v>60273</v>
      </c>
      <c r="M12" s="16">
        <v>39516</v>
      </c>
      <c r="N12" s="16">
        <v>47660</v>
      </c>
    </row>
    <row r="13" spans="1:14" x14ac:dyDescent="0.15">
      <c r="A13" s="4" t="s">
        <v>22</v>
      </c>
      <c r="B13" s="15">
        <f t="shared" si="1"/>
        <v>2051078</v>
      </c>
      <c r="C13" s="16">
        <v>95856</v>
      </c>
      <c r="D13" s="16">
        <v>157249</v>
      </c>
      <c r="E13" s="16">
        <v>231966</v>
      </c>
      <c r="F13" s="16">
        <v>255740</v>
      </c>
      <c r="G13" s="16">
        <v>215268</v>
      </c>
      <c r="H13" s="16">
        <v>101842</v>
      </c>
      <c r="I13" s="16">
        <v>159464</v>
      </c>
      <c r="J13" s="16">
        <v>250351</v>
      </c>
      <c r="K13" s="16">
        <v>195979</v>
      </c>
      <c r="L13" s="16">
        <v>233672</v>
      </c>
      <c r="M13" s="16">
        <v>81331</v>
      </c>
      <c r="N13" s="16">
        <v>72360</v>
      </c>
    </row>
    <row r="14" spans="1:14" x14ac:dyDescent="0.15">
      <c r="A14" s="4" t="s">
        <v>23</v>
      </c>
      <c r="B14" s="15">
        <f t="shared" si="1"/>
        <v>897019</v>
      </c>
      <c r="C14" s="16">
        <v>124994</v>
      </c>
      <c r="D14" s="16">
        <v>104667</v>
      </c>
      <c r="E14" s="16">
        <v>69407</v>
      </c>
      <c r="F14" s="16">
        <v>65584</v>
      </c>
      <c r="G14" s="16">
        <v>76346</v>
      </c>
      <c r="H14" s="16">
        <v>59540</v>
      </c>
      <c r="I14" s="16">
        <v>69694</v>
      </c>
      <c r="J14" s="16">
        <v>79615</v>
      </c>
      <c r="K14" s="16">
        <v>83581</v>
      </c>
      <c r="L14" s="16">
        <v>64429</v>
      </c>
      <c r="M14" s="16">
        <v>55480</v>
      </c>
      <c r="N14" s="16">
        <v>43682</v>
      </c>
    </row>
    <row r="15" spans="1:14" x14ac:dyDescent="0.15">
      <c r="A15" s="4" t="s">
        <v>24</v>
      </c>
      <c r="B15" s="15">
        <f t="shared" si="1"/>
        <v>403611</v>
      </c>
      <c r="C15" s="16">
        <v>27984</v>
      </c>
      <c r="D15" s="16">
        <v>25605</v>
      </c>
      <c r="E15" s="16">
        <v>37351</v>
      </c>
      <c r="F15" s="16">
        <v>32295</v>
      </c>
      <c r="G15" s="16">
        <v>45879</v>
      </c>
      <c r="H15" s="16">
        <v>35951</v>
      </c>
      <c r="I15" s="16">
        <v>32566</v>
      </c>
      <c r="J15" s="16">
        <v>41197</v>
      </c>
      <c r="K15" s="16">
        <v>35988</v>
      </c>
      <c r="L15" s="16">
        <v>33461</v>
      </c>
      <c r="M15" s="16">
        <v>28753</v>
      </c>
      <c r="N15" s="16">
        <v>26581</v>
      </c>
    </row>
    <row r="16" spans="1:14" x14ac:dyDescent="0.15">
      <c r="A16" s="4" t="s">
        <v>25</v>
      </c>
      <c r="B16" s="15">
        <f t="shared" si="1"/>
        <v>307612</v>
      </c>
      <c r="C16" s="16">
        <v>20210</v>
      </c>
      <c r="D16" s="16">
        <v>23180</v>
      </c>
      <c r="E16" s="16">
        <v>20190</v>
      </c>
      <c r="F16" s="16">
        <v>25110</v>
      </c>
      <c r="G16" s="16">
        <v>21520</v>
      </c>
      <c r="H16" s="16">
        <v>18539</v>
      </c>
      <c r="I16" s="16">
        <v>16090</v>
      </c>
      <c r="J16" s="16">
        <v>17950</v>
      </c>
      <c r="K16" s="16">
        <v>48970</v>
      </c>
      <c r="L16" s="16">
        <v>32273</v>
      </c>
      <c r="M16" s="16">
        <v>24735</v>
      </c>
      <c r="N16" s="16">
        <v>38845</v>
      </c>
    </row>
    <row r="17" spans="1:14" x14ac:dyDescent="0.15">
      <c r="A17" s="4" t="s">
        <v>26</v>
      </c>
      <c r="B17" s="15">
        <f t="shared" si="1"/>
        <v>951251</v>
      </c>
      <c r="C17" s="16">
        <v>67059</v>
      </c>
      <c r="D17" s="16">
        <v>76386</v>
      </c>
      <c r="E17" s="16">
        <v>116030</v>
      </c>
      <c r="F17" s="16">
        <v>85897</v>
      </c>
      <c r="G17" s="16">
        <v>54930</v>
      </c>
      <c r="H17" s="16">
        <v>62008</v>
      </c>
      <c r="I17" s="16">
        <v>72174</v>
      </c>
      <c r="J17" s="16">
        <v>94319</v>
      </c>
      <c r="K17" s="16">
        <v>81134</v>
      </c>
      <c r="L17" s="16">
        <v>81801</v>
      </c>
      <c r="M17" s="16">
        <v>81953</v>
      </c>
      <c r="N17" s="16">
        <v>77560</v>
      </c>
    </row>
    <row r="18" spans="1:14" x14ac:dyDescent="0.15">
      <c r="A18" s="4" t="s">
        <v>27</v>
      </c>
      <c r="B18" s="15">
        <f t="shared" si="1"/>
        <v>988265</v>
      </c>
      <c r="C18" s="16">
        <v>62125</v>
      </c>
      <c r="D18" s="16">
        <v>55829</v>
      </c>
      <c r="E18" s="16">
        <v>81274</v>
      </c>
      <c r="F18" s="16">
        <v>86629</v>
      </c>
      <c r="G18" s="16">
        <v>86533</v>
      </c>
      <c r="H18" s="16">
        <v>77297</v>
      </c>
      <c r="I18" s="16">
        <v>86603</v>
      </c>
      <c r="J18" s="16">
        <v>82653</v>
      </c>
      <c r="K18" s="16">
        <v>102119</v>
      </c>
      <c r="L18" s="16">
        <v>101169</v>
      </c>
      <c r="M18" s="16">
        <v>92300</v>
      </c>
      <c r="N18" s="16">
        <v>73734</v>
      </c>
    </row>
    <row r="19" spans="1:14" x14ac:dyDescent="0.15">
      <c r="A19" s="4" t="s">
        <v>28</v>
      </c>
      <c r="B19" s="15">
        <f t="shared" si="1"/>
        <v>226315</v>
      </c>
      <c r="C19" s="16">
        <v>25262</v>
      </c>
      <c r="D19" s="16">
        <v>25681</v>
      </c>
      <c r="E19" s="16">
        <v>23386</v>
      </c>
      <c r="F19" s="16">
        <v>25949</v>
      </c>
      <c r="G19" s="16">
        <v>13098</v>
      </c>
      <c r="H19" s="16">
        <v>13777</v>
      </c>
      <c r="I19" s="16">
        <v>11264</v>
      </c>
      <c r="J19" s="16">
        <v>23651</v>
      </c>
      <c r="K19" s="16">
        <v>17469</v>
      </c>
      <c r="L19" s="16">
        <v>10198</v>
      </c>
      <c r="M19" s="16">
        <v>13840</v>
      </c>
      <c r="N19" s="16">
        <v>22740</v>
      </c>
    </row>
    <row r="20" spans="1:14" x14ac:dyDescent="0.15">
      <c r="A20" s="4" t="s">
        <v>29</v>
      </c>
      <c r="B20" s="15">
        <f t="shared" si="1"/>
        <v>662754</v>
      </c>
      <c r="C20" s="16">
        <v>44400</v>
      </c>
      <c r="D20" s="16">
        <v>42368</v>
      </c>
      <c r="E20" s="16">
        <v>62660</v>
      </c>
      <c r="F20" s="16">
        <v>51643</v>
      </c>
      <c r="G20" s="16">
        <v>47254</v>
      </c>
      <c r="H20" s="16">
        <v>52949</v>
      </c>
      <c r="I20" s="16">
        <v>45582</v>
      </c>
      <c r="J20" s="16">
        <v>62777</v>
      </c>
      <c r="K20" s="16">
        <v>65592</v>
      </c>
      <c r="L20" s="16">
        <v>69038</v>
      </c>
      <c r="M20" s="16">
        <v>75072</v>
      </c>
      <c r="N20" s="16">
        <v>43419</v>
      </c>
    </row>
    <row r="21" spans="1:14" x14ac:dyDescent="0.15">
      <c r="A21" s="4" t="s">
        <v>30</v>
      </c>
      <c r="B21" s="15">
        <f t="shared" si="1"/>
        <v>299190</v>
      </c>
      <c r="C21" s="16">
        <v>11470</v>
      </c>
      <c r="D21" s="16">
        <v>12250</v>
      </c>
      <c r="E21" s="16">
        <v>11500</v>
      </c>
      <c r="F21" s="16">
        <v>11500</v>
      </c>
      <c r="G21" s="16">
        <v>11600</v>
      </c>
      <c r="H21" s="16">
        <v>40000</v>
      </c>
      <c r="I21" s="16">
        <v>35000</v>
      </c>
      <c r="J21" s="16">
        <v>34850</v>
      </c>
      <c r="K21" s="16">
        <v>32200</v>
      </c>
      <c r="L21" s="16">
        <v>34620</v>
      </c>
      <c r="M21" s="16">
        <v>34100</v>
      </c>
      <c r="N21" s="16">
        <v>30100</v>
      </c>
    </row>
    <row r="22" spans="1:14" x14ac:dyDescent="0.15">
      <c r="A22" s="4" t="s">
        <v>31</v>
      </c>
      <c r="B22" s="15">
        <f t="shared" si="1"/>
        <v>139700</v>
      </c>
      <c r="C22" s="16">
        <v>8270</v>
      </c>
      <c r="D22" s="16">
        <v>9300</v>
      </c>
      <c r="E22" s="16">
        <v>4040</v>
      </c>
      <c r="F22" s="16">
        <v>5810</v>
      </c>
      <c r="G22" s="16">
        <v>6090</v>
      </c>
      <c r="H22" s="16">
        <v>2290</v>
      </c>
      <c r="I22" s="16">
        <v>3280</v>
      </c>
      <c r="J22" s="16">
        <v>17100</v>
      </c>
      <c r="K22" s="16">
        <v>19990</v>
      </c>
      <c r="L22" s="16">
        <v>32200</v>
      </c>
      <c r="M22" s="16">
        <v>26730</v>
      </c>
      <c r="N22" s="16">
        <v>4600</v>
      </c>
    </row>
    <row r="24" spans="1:14" x14ac:dyDescent="0.15">
      <c r="A24" s="17" t="s">
        <v>32</v>
      </c>
      <c r="B24" s="18"/>
      <c r="C24" s="18"/>
      <c r="D24" s="18"/>
      <c r="E24" s="18"/>
      <c r="F24" s="18"/>
      <c r="G24" s="18"/>
      <c r="H24" s="18"/>
      <c r="I24" s="18"/>
      <c r="J24" s="18"/>
      <c r="K24" s="18"/>
      <c r="L24" s="18"/>
      <c r="M24" s="18"/>
      <c r="N24" s="18"/>
    </row>
    <row r="25" spans="1:14" s="20" customFormat="1" x14ac:dyDescent="0.15">
      <c r="A25" s="19" t="s">
        <v>33</v>
      </c>
      <c r="B25" s="18"/>
      <c r="C25" s="18"/>
      <c r="D25" s="18"/>
      <c r="E25" s="18"/>
      <c r="F25" s="18"/>
      <c r="G25" s="18"/>
      <c r="H25" s="18"/>
      <c r="I25" s="18"/>
    </row>
    <row r="26" spans="1:14" x14ac:dyDescent="0.15">
      <c r="A26" s="21" t="s">
        <v>34</v>
      </c>
      <c r="B26" s="21"/>
      <c r="C26" s="21"/>
      <c r="D26" s="21"/>
      <c r="E26" s="21"/>
      <c r="F26" s="21"/>
      <c r="G26" s="21"/>
      <c r="H26" s="21"/>
      <c r="I26" s="21"/>
      <c r="J26" s="21"/>
      <c r="K26" s="21"/>
      <c r="L26" s="21"/>
      <c r="M26" s="21"/>
      <c r="N26" s="21"/>
    </row>
    <row r="29" spans="1:14" x14ac:dyDescent="0.15">
      <c r="K29" s="16"/>
      <c r="L29" s="16"/>
      <c r="M29" s="16"/>
      <c r="N29" s="16"/>
    </row>
  </sheetData>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2022-03-30T14:04:26Z</dcterms:created>
  <dcterms:modified xsi:type="dcterms:W3CDTF">2022-03-30T14:04:27Z</dcterms:modified>
</cp:coreProperties>
</file>