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0.9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2" i="1" l="1"/>
  <c r="B141" i="1"/>
  <c r="B140" i="1"/>
  <c r="B139" i="1"/>
  <c r="B138" i="1" s="1"/>
  <c r="D138" i="1"/>
  <c r="C138" i="1"/>
  <c r="B137" i="1"/>
  <c r="B136" i="1"/>
  <c r="B135" i="1"/>
  <c r="B134" i="1"/>
  <c r="B133" i="1"/>
  <c r="B132" i="1"/>
  <c r="B131" i="1"/>
  <c r="D130" i="1"/>
  <c r="C130" i="1"/>
  <c r="B130" i="1"/>
  <c r="B129" i="1"/>
  <c r="B128" i="1"/>
  <c r="B127" i="1"/>
  <c r="B126" i="1"/>
  <c r="B125" i="1" s="1"/>
  <c r="D125" i="1"/>
  <c r="C125" i="1"/>
  <c r="B124" i="1"/>
  <c r="B123" i="1"/>
  <c r="B122" i="1"/>
  <c r="B121" i="1"/>
  <c r="B120" i="1"/>
  <c r="B118" i="1" s="1"/>
  <c r="B119" i="1"/>
  <c r="D118" i="1"/>
  <c r="C118" i="1"/>
  <c r="B117" i="1"/>
  <c r="B116" i="1"/>
  <c r="B115" i="1"/>
  <c r="B114" i="1"/>
  <c r="B113" i="1"/>
  <c r="B112" i="1"/>
  <c r="B111" i="1"/>
  <c r="B110" i="1"/>
  <c r="B108" i="1" s="1"/>
  <c r="B109" i="1"/>
  <c r="D108" i="1"/>
  <c r="C108" i="1"/>
  <c r="B107" i="1"/>
  <c r="B106" i="1" s="1"/>
  <c r="D106" i="1"/>
  <c r="D6" i="1" s="1"/>
  <c r="C106" i="1"/>
  <c r="B105" i="1"/>
  <c r="B104" i="1"/>
  <c r="B103" i="1"/>
  <c r="B102" i="1"/>
  <c r="B101" i="1"/>
  <c r="B100" i="1"/>
  <c r="B99" i="1"/>
  <c r="B98" i="1"/>
  <c r="B97" i="1"/>
  <c r="B96" i="1"/>
  <c r="B94" i="1" s="1"/>
  <c r="B95" i="1"/>
  <c r="D94" i="1"/>
  <c r="C94" i="1"/>
  <c r="B93" i="1"/>
  <c r="B92" i="1"/>
  <c r="B91" i="1"/>
  <c r="B90" i="1"/>
  <c r="B89" i="1"/>
  <c r="B88" i="1"/>
  <c r="B87" i="1"/>
  <c r="B86" i="1"/>
  <c r="B85" i="1" s="1"/>
  <c r="D85" i="1"/>
  <c r="C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3" i="1" s="1"/>
  <c r="B45" i="1"/>
  <c r="B44" i="1"/>
  <c r="D43" i="1"/>
  <c r="C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7" i="1" s="1"/>
  <c r="B29" i="1"/>
  <c r="B28" i="1"/>
  <c r="D27" i="1"/>
  <c r="C27" i="1"/>
  <c r="B26" i="1"/>
  <c r="B23" i="1" s="1"/>
  <c r="B25" i="1"/>
  <c r="B24" i="1"/>
  <c r="D23" i="1"/>
  <c r="C23" i="1"/>
  <c r="B22" i="1"/>
  <c r="B21" i="1"/>
  <c r="B20" i="1"/>
  <c r="B19" i="1"/>
  <c r="B18" i="1"/>
  <c r="B17" i="1"/>
  <c r="B16" i="1"/>
  <c r="B15" i="1" s="1"/>
  <c r="D15" i="1"/>
  <c r="C15" i="1"/>
  <c r="B14" i="1"/>
  <c r="B13" i="1"/>
  <c r="B12" i="1"/>
  <c r="B11" i="1" s="1"/>
  <c r="D11" i="1"/>
  <c r="C11" i="1"/>
  <c r="B10" i="1"/>
  <c r="B9" i="1"/>
  <c r="B8" i="1"/>
  <c r="B7" i="1" s="1"/>
  <c r="D7" i="1"/>
  <c r="C7" i="1"/>
  <c r="C6" i="1"/>
  <c r="B6" i="1" l="1"/>
</calcChain>
</file>

<file path=xl/sharedStrings.xml><?xml version="1.0" encoding="utf-8"?>
<sst xmlns="http://schemas.openxmlformats.org/spreadsheetml/2006/main" count="147" uniqueCount="69">
  <si>
    <t>TABLA 20.9: NÚMERO DE DEPORTISTAS EN PROGRAMA PARA DEPORTISTAS DE ALTO RENDIMIENTO (PRODDAR), POR SEXO, SEGÚN REGIÓN Y DISCIPLINA. 2019</t>
  </si>
  <si>
    <t>REGIÓN Y DISCIPLINA</t>
  </si>
  <si>
    <t>Deportistas en programa PRODDAR</t>
  </si>
  <si>
    <t>Total</t>
  </si>
  <si>
    <t>Hombres</t>
  </si>
  <si>
    <t>Mujeres</t>
  </si>
  <si>
    <t xml:space="preserve">TOTAL </t>
  </si>
  <si>
    <t>Arica y Parinacota</t>
  </si>
  <si>
    <t>Karate</t>
  </si>
  <si>
    <t>Surf</t>
  </si>
  <si>
    <t>Tiro con arco</t>
  </si>
  <si>
    <t>Tarapacá</t>
  </si>
  <si>
    <t>Atletismo</t>
  </si>
  <si>
    <t>Judo</t>
  </si>
  <si>
    <t>Tenis de mesa</t>
  </si>
  <si>
    <t>Antofagasta</t>
  </si>
  <si>
    <t>Bádminton</t>
  </si>
  <si>
    <t>Esgrima</t>
  </si>
  <si>
    <t>Gimnasia Rítmica</t>
  </si>
  <si>
    <t>Remo</t>
  </si>
  <si>
    <t>Squash</t>
  </si>
  <si>
    <t>Tenis Silla</t>
  </si>
  <si>
    <t>Coquimbo</t>
  </si>
  <si>
    <t>Gimnasia Artística</t>
  </si>
  <si>
    <t>Levantamiento de Pesas</t>
  </si>
  <si>
    <t>Tenis de Mesa</t>
  </si>
  <si>
    <t>Valparaíso</t>
  </si>
  <si>
    <t>Balonmano</t>
  </si>
  <si>
    <t>Boxeo</t>
  </si>
  <si>
    <t>Ciclismo</t>
  </si>
  <si>
    <t>Ecuestre</t>
  </si>
  <si>
    <t>Hockey Césped</t>
  </si>
  <si>
    <t>Hockey y Patinaje</t>
  </si>
  <si>
    <t>Navegación a Vela</t>
  </si>
  <si>
    <t>Rugby</t>
  </si>
  <si>
    <t>Ski Snowboard</t>
  </si>
  <si>
    <t>Taekwondo</t>
  </si>
  <si>
    <t>Tiro al Vuelo</t>
  </si>
  <si>
    <t>Metropolitana</t>
  </si>
  <si>
    <t>Andinismo</t>
  </si>
  <si>
    <t>Canotaje</t>
  </si>
  <si>
    <t>Esquí Náutico</t>
  </si>
  <si>
    <t>Futbol</t>
  </si>
  <si>
    <t>Golf</t>
  </si>
  <si>
    <t>Lucha Olímpica</t>
  </si>
  <si>
    <t>Natación</t>
  </si>
  <si>
    <t>Natación Artística</t>
  </si>
  <si>
    <t>Pelota Vasca</t>
  </si>
  <si>
    <t>Pentatlón</t>
  </si>
  <si>
    <t>Racquetball</t>
  </si>
  <si>
    <t>Salto Ornamentales</t>
  </si>
  <si>
    <t>Tenis</t>
  </si>
  <si>
    <t>Tiro al Blanco</t>
  </si>
  <si>
    <t>Tiro con Arco</t>
  </si>
  <si>
    <t>Triatlón</t>
  </si>
  <si>
    <t>Voleibol</t>
  </si>
  <si>
    <t>Voleibol Playa</t>
  </si>
  <si>
    <t>O’Higgins</t>
  </si>
  <si>
    <t>Maule</t>
  </si>
  <si>
    <t>Ñuble</t>
  </si>
  <si>
    <t>Biobío</t>
  </si>
  <si>
    <t>La Araucanía</t>
  </si>
  <si>
    <t>Los Ríos</t>
  </si>
  <si>
    <t>Los Lagos</t>
  </si>
  <si>
    <t>Aysén</t>
  </si>
  <si>
    <r>
      <rPr>
        <b/>
        <sz val="8"/>
        <rFont val="Verdana"/>
        <family val="2"/>
      </rPr>
      <t>Nota</t>
    </r>
    <r>
      <rPr>
        <sz val="8"/>
        <rFont val="Verdana"/>
        <family val="2"/>
      </rPr>
      <t>: Los datos corresponden a la región de residencia de los deportistas, con la excepción de 4 deportistas que residen en el extranjero, a los cuales se les consideró su región de residencia en Santiago.</t>
    </r>
  </si>
  <si>
    <t>- No registró movimiento.</t>
  </si>
  <si>
    <t xml:space="preserve">Fuente: Instituto Nacional de Deportes (IND).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</si>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</sst>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 applyProtection="1">
      <alignment vertical="center" readingOrder="1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/>
    <xf numFmtId="0" fontId="3" fillId="0" borderId="0" xfId="1" applyFont="1" applyAlignment="1" applyProtection="1">
      <alignment vertical="justify" wrapText="1" readingOrder="1"/>
      <protection locked="0"/>
    </xf>
    <xf numFmtId="0" fontId="3" fillId="2" borderId="1" xfId="1" applyFont="1" applyFill="1" applyBorder="1" applyAlignment="1" applyProtection="1">
      <alignment horizontal="centerContinuous" vertical="center" wrapText="1" readingOrder="1"/>
      <protection locked="0"/>
    </xf>
    <xf numFmtId="0" fontId="3" fillId="0" borderId="2" xfId="1" applyFont="1" applyBorder="1" applyAlignment="1" applyProtection="1">
      <alignment horizontal="centerContinuous" vertical="center" wrapText="1" readingOrder="1"/>
      <protection locked="0"/>
    </xf>
    <xf numFmtId="0" fontId="4" fillId="0" borderId="2" xfId="1" applyFont="1" applyBorder="1" applyAlignment="1" applyProtection="1">
      <alignment horizontal="centerContinuous" vertical="center" wrapText="1"/>
      <protection locked="0"/>
    </xf>
    <xf numFmtId="0" fontId="3" fillId="2" borderId="3" xfId="1" applyFont="1" applyFill="1" applyBorder="1" applyAlignment="1" applyProtection="1">
      <alignment vertical="center" wrapText="1" readingOrder="1"/>
      <protection locked="0"/>
    </xf>
    <xf numFmtId="0" fontId="3" fillId="0" borderId="0" xfId="1" applyFont="1" applyAlignment="1" applyProtection="1">
      <alignment horizontal="left" vertical="top" wrapText="1" readingOrder="1"/>
      <protection locked="0"/>
    </xf>
    <xf numFmtId="41" fontId="5" fillId="0" borderId="0" xfId="2" applyFont="1"/>
    <xf numFmtId="164" fontId="6" fillId="0" borderId="0" xfId="1" applyNumberFormat="1" applyFont="1" applyAlignment="1" applyProtection="1">
      <alignment vertical="top" wrapText="1" readingOrder="1"/>
      <protection locked="0"/>
    </xf>
    <xf numFmtId="164" fontId="4" fillId="0" borderId="0" xfId="2" applyNumberFormat="1" applyFont="1" applyAlignment="1">
      <alignment vertical="top"/>
    </xf>
    <xf numFmtId="164" fontId="6" fillId="0" borderId="0" xfId="1" applyNumberFormat="1" applyFont="1" applyAlignment="1" applyProtection="1">
      <alignment horizontal="left" vertical="top" wrapText="1" readingOrder="1"/>
      <protection locked="0"/>
    </xf>
    <xf numFmtId="0" fontId="6" fillId="0" borderId="0" xfId="1" applyFont="1" applyAlignment="1" applyProtection="1">
      <alignment vertical="top" wrapText="1" readingOrder="1"/>
      <protection locked="0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49" fontId="6" fillId="0" borderId="0" xfId="1" applyNumberFormat="1" applyFont="1" applyAlignment="1" applyProtection="1">
      <alignment vertical="top" readingOrder="1"/>
      <protection locked="0"/>
    </xf>
    <xf numFmtId="49" fontId="6" fillId="0" borderId="0" xfId="1" applyNumberFormat="1" applyFont="1" applyAlignment="1" applyProtection="1">
      <alignment vertical="top" wrapText="1" readingOrder="1"/>
      <protection locked="0"/>
    </xf>
    <xf numFmtId="0" fontId="4" fillId="0" borderId="0" xfId="1" applyFont="1" applyAlignment="1">
      <alignment vertical="center"/>
    </xf>
    <xf numFmtId="0" fontId="6" fillId="0" borderId="0" xfId="1" applyFont="1" applyAlignment="1" applyProtection="1">
      <alignment vertical="top" readingOrder="1"/>
      <protection locked="0"/>
    </xf>
    <xf numFmtId="0" fontId="4" fillId="0" borderId="0" xfId="1" applyFont="1" applyAlignment="1" applyProtection="1">
      <alignment vertical="top" wrapText="1"/>
      <protection locked="0"/>
    </xf>
  </cellXfs>
  <cellStyles count="3">
    <cellStyle name="Millares [0] 2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5"/>
  <dimension ref="A2:D150"/>
  <sheetViews>
    <sheetView tabSelected="1" workbookViewId="0"/>
  </sheetViews>
  <sheetFormatPr baseColWidth="10" defaultColWidth="9.140625" defaultRowHeight="10.5" x14ac:dyDescent="0.15"/>
  <cols>
    <col min="1" max="1" width="50" style="3" customWidth="1"/>
    <col min="2" max="4" width="17.85546875" style="3" customWidth="1"/>
    <col min="5" max="16384" width="9.140625" style="3"/>
  </cols>
  <sheetData>
    <row r="2" spans="1:4" ht="15" customHeight="1" x14ac:dyDescent="0.15">
      <c r="A2" s="1" t="s">
        <v>0</v>
      </c>
      <c r="B2" s="2"/>
      <c r="C2" s="2"/>
      <c r="D2" s="2"/>
    </row>
    <row r="3" spans="1:4" x14ac:dyDescent="0.15">
      <c r="A3" s="4"/>
      <c r="B3" s="4"/>
      <c r="C3" s="4"/>
      <c r="D3" s="4"/>
    </row>
    <row r="4" spans="1:4" ht="11.25" customHeight="1" x14ac:dyDescent="0.15">
      <c r="A4" s="5" t="s">
        <v>1</v>
      </c>
      <c r="B4" s="6" t="s">
        <v>2</v>
      </c>
      <c r="C4" s="7"/>
      <c r="D4" s="7"/>
    </row>
    <row r="5" spans="1:4" ht="11.25" customHeight="1" x14ac:dyDescent="0.15">
      <c r="A5" s="8"/>
      <c r="B5" s="6" t="s">
        <v>3</v>
      </c>
      <c r="C5" s="6" t="s">
        <v>4</v>
      </c>
      <c r="D5" s="6" t="s">
        <v>5</v>
      </c>
    </row>
    <row r="6" spans="1:4" x14ac:dyDescent="0.15">
      <c r="A6" s="9" t="s">
        <v>6</v>
      </c>
      <c r="B6" s="10">
        <f>SUM(B7,B11,B15,B23,B27,B43,B85,B94,B106,B108,B118,B125,B130,B138)</f>
        <v>488</v>
      </c>
      <c r="C6" s="10">
        <f>SUM(C7,C11,C15,C23,C27,C43,C85,C94,C106,C108,C118,C125,C130,C138)</f>
        <v>290</v>
      </c>
      <c r="D6" s="10">
        <f>SUM(D7,D11,D15,D23,D27,D43,D85,D94,D106,D108,D118,D125,D130,D138)</f>
        <v>198</v>
      </c>
    </row>
    <row r="7" spans="1:4" x14ac:dyDescent="0.15">
      <c r="A7" s="9" t="s">
        <v>7</v>
      </c>
      <c r="B7" s="10">
        <f>SUM(B8:B10)</f>
        <v>4</v>
      </c>
      <c r="C7" s="10">
        <f>SUM(C8:C10)</f>
        <v>3</v>
      </c>
      <c r="D7" s="10">
        <f>SUM(D8:D10)</f>
        <v>1</v>
      </c>
    </row>
    <row r="8" spans="1:4" x14ac:dyDescent="0.15">
      <c r="A8" s="11" t="s">
        <v>8</v>
      </c>
      <c r="B8" s="12">
        <f>SUM(C8:D8)</f>
        <v>1</v>
      </c>
      <c r="C8" s="12">
        <v>0</v>
      </c>
      <c r="D8" s="12">
        <v>1</v>
      </c>
    </row>
    <row r="9" spans="1:4" x14ac:dyDescent="0.15">
      <c r="A9" s="11" t="s">
        <v>9</v>
      </c>
      <c r="B9" s="12">
        <f>SUM(C9:D9)</f>
        <v>1</v>
      </c>
      <c r="C9" s="12">
        <v>1</v>
      </c>
      <c r="D9" s="12">
        <v>0</v>
      </c>
    </row>
    <row r="10" spans="1:4" x14ac:dyDescent="0.15">
      <c r="A10" s="11" t="s">
        <v>10</v>
      </c>
      <c r="B10" s="12">
        <f>SUM(C10:D10)</f>
        <v>2</v>
      </c>
      <c r="C10" s="12">
        <v>2</v>
      </c>
      <c r="D10" s="12">
        <v>0</v>
      </c>
    </row>
    <row r="11" spans="1:4" x14ac:dyDescent="0.15">
      <c r="A11" s="9" t="s">
        <v>11</v>
      </c>
      <c r="B11" s="10">
        <f>SUM(B12:B14)</f>
        <v>4</v>
      </c>
      <c r="C11" s="10">
        <f>SUM(C12:C14)</f>
        <v>0</v>
      </c>
      <c r="D11" s="10">
        <f>SUM(D12:D14)</f>
        <v>4</v>
      </c>
    </row>
    <row r="12" spans="1:4" x14ac:dyDescent="0.15">
      <c r="A12" s="11" t="s">
        <v>12</v>
      </c>
      <c r="B12" s="12">
        <f>SUM(C12:D12)</f>
        <v>1</v>
      </c>
      <c r="C12" s="12">
        <v>0</v>
      </c>
      <c r="D12" s="12">
        <v>1</v>
      </c>
    </row>
    <row r="13" spans="1:4" x14ac:dyDescent="0.15">
      <c r="A13" s="11" t="s">
        <v>13</v>
      </c>
      <c r="B13" s="12">
        <f>SUM(C13:D13)</f>
        <v>2</v>
      </c>
      <c r="C13" s="12">
        <v>0</v>
      </c>
      <c r="D13" s="12">
        <v>2</v>
      </c>
    </row>
    <row r="14" spans="1:4" x14ac:dyDescent="0.15">
      <c r="A14" s="11" t="s">
        <v>14</v>
      </c>
      <c r="B14" s="12">
        <f>SUM(C14:D14)</f>
        <v>1</v>
      </c>
      <c r="C14" s="12">
        <v>0</v>
      </c>
      <c r="D14" s="12">
        <v>1</v>
      </c>
    </row>
    <row r="15" spans="1:4" x14ac:dyDescent="0.15">
      <c r="A15" s="9" t="s">
        <v>15</v>
      </c>
      <c r="B15" s="10">
        <f>SUM(B16:B22)</f>
        <v>10</v>
      </c>
      <c r="C15" s="10">
        <f>SUM(C16:C22)</f>
        <v>6</v>
      </c>
      <c r="D15" s="10">
        <f>SUM(D16:D22)</f>
        <v>4</v>
      </c>
    </row>
    <row r="16" spans="1:4" x14ac:dyDescent="0.15">
      <c r="A16" s="13" t="s">
        <v>16</v>
      </c>
      <c r="B16" s="12">
        <f t="shared" ref="B16:B22" si="0">SUM(C16:D16)</f>
        <v>3</v>
      </c>
      <c r="C16" s="12">
        <v>2</v>
      </c>
      <c r="D16" s="12">
        <v>1</v>
      </c>
    </row>
    <row r="17" spans="1:4" x14ac:dyDescent="0.15">
      <c r="A17" s="13" t="s">
        <v>17</v>
      </c>
      <c r="B17" s="12">
        <f t="shared" si="0"/>
        <v>1</v>
      </c>
      <c r="C17" s="12">
        <v>0</v>
      </c>
      <c r="D17" s="12">
        <v>1</v>
      </c>
    </row>
    <row r="18" spans="1:4" x14ac:dyDescent="0.15">
      <c r="A18" s="13" t="s">
        <v>18</v>
      </c>
      <c r="B18" s="12">
        <f t="shared" si="0"/>
        <v>1</v>
      </c>
      <c r="C18" s="12">
        <v>0</v>
      </c>
      <c r="D18" s="12">
        <v>1</v>
      </c>
    </row>
    <row r="19" spans="1:4" x14ac:dyDescent="0.15">
      <c r="A19" s="13" t="s">
        <v>8</v>
      </c>
      <c r="B19" s="12">
        <f t="shared" si="0"/>
        <v>1</v>
      </c>
      <c r="C19" s="12">
        <v>1</v>
      </c>
      <c r="D19" s="12">
        <v>0</v>
      </c>
    </row>
    <row r="20" spans="1:4" x14ac:dyDescent="0.15">
      <c r="A20" s="13" t="s">
        <v>19</v>
      </c>
      <c r="B20" s="12">
        <f t="shared" si="0"/>
        <v>1</v>
      </c>
      <c r="C20" s="12">
        <v>1</v>
      </c>
      <c r="D20" s="12">
        <v>0</v>
      </c>
    </row>
    <row r="21" spans="1:4" x14ac:dyDescent="0.15">
      <c r="A21" s="13" t="s">
        <v>20</v>
      </c>
      <c r="B21" s="12">
        <f t="shared" si="0"/>
        <v>1</v>
      </c>
      <c r="C21" s="12">
        <v>0</v>
      </c>
      <c r="D21" s="12">
        <v>1</v>
      </c>
    </row>
    <row r="22" spans="1:4" x14ac:dyDescent="0.15">
      <c r="A22" s="13" t="s">
        <v>21</v>
      </c>
      <c r="B22" s="12">
        <f t="shared" si="0"/>
        <v>2</v>
      </c>
      <c r="C22" s="12">
        <v>2</v>
      </c>
      <c r="D22" s="12">
        <v>0</v>
      </c>
    </row>
    <row r="23" spans="1:4" x14ac:dyDescent="0.15">
      <c r="A23" s="9" t="s">
        <v>22</v>
      </c>
      <c r="B23" s="10">
        <f>SUM(B24:B26)</f>
        <v>4</v>
      </c>
      <c r="C23" s="10">
        <f>SUM(C24:C26)</f>
        <v>2</v>
      </c>
      <c r="D23" s="10">
        <f>SUM(D24:D26)</f>
        <v>2</v>
      </c>
    </row>
    <row r="24" spans="1:4" x14ac:dyDescent="0.15">
      <c r="A24" s="13" t="s">
        <v>23</v>
      </c>
      <c r="B24" s="12">
        <f>SUM(C24:D24)</f>
        <v>1</v>
      </c>
      <c r="C24" s="12">
        <v>1</v>
      </c>
      <c r="D24" s="12">
        <v>0</v>
      </c>
    </row>
    <row r="25" spans="1:4" x14ac:dyDescent="0.15">
      <c r="A25" s="13" t="s">
        <v>24</v>
      </c>
      <c r="B25" s="12">
        <f>SUM(C25:D25)</f>
        <v>2</v>
      </c>
      <c r="C25" s="12">
        <v>0</v>
      </c>
      <c r="D25" s="12">
        <v>2</v>
      </c>
    </row>
    <row r="26" spans="1:4" x14ac:dyDescent="0.15">
      <c r="A26" s="13" t="s">
        <v>25</v>
      </c>
      <c r="B26" s="12">
        <f>SUM(C26:D26)</f>
        <v>1</v>
      </c>
      <c r="C26" s="12">
        <v>1</v>
      </c>
      <c r="D26" s="12">
        <v>0</v>
      </c>
    </row>
    <row r="27" spans="1:4" x14ac:dyDescent="0.15">
      <c r="A27" s="9" t="s">
        <v>26</v>
      </c>
      <c r="B27" s="10">
        <f>SUM(B28:B42)</f>
        <v>31</v>
      </c>
      <c r="C27" s="10">
        <f>SUM(C28:C42)</f>
        <v>22</v>
      </c>
      <c r="D27" s="10">
        <f>SUM(D28:D42)</f>
        <v>9</v>
      </c>
    </row>
    <row r="28" spans="1:4" x14ac:dyDescent="0.15">
      <c r="A28" s="13" t="s">
        <v>27</v>
      </c>
      <c r="B28" s="12">
        <f t="shared" ref="B28:B42" si="1">SUM(C28:D28)</f>
        <v>4</v>
      </c>
      <c r="C28" s="12">
        <v>4</v>
      </c>
      <c r="D28" s="12">
        <v>0</v>
      </c>
    </row>
    <row r="29" spans="1:4" x14ac:dyDescent="0.15">
      <c r="A29" s="13" t="s">
        <v>28</v>
      </c>
      <c r="B29" s="12">
        <f t="shared" si="1"/>
        <v>1</v>
      </c>
      <c r="C29" s="12">
        <v>0</v>
      </c>
      <c r="D29" s="12">
        <v>1</v>
      </c>
    </row>
    <row r="30" spans="1:4" x14ac:dyDescent="0.15">
      <c r="A30" s="13" t="s">
        <v>29</v>
      </c>
      <c r="B30" s="12">
        <f t="shared" si="1"/>
        <v>2</v>
      </c>
      <c r="C30" s="12">
        <v>1</v>
      </c>
      <c r="D30" s="12">
        <v>1</v>
      </c>
    </row>
    <row r="31" spans="1:4" x14ac:dyDescent="0.15">
      <c r="A31" s="13" t="s">
        <v>30</v>
      </c>
      <c r="B31" s="12">
        <f t="shared" si="1"/>
        <v>2</v>
      </c>
      <c r="C31" s="12">
        <v>2</v>
      </c>
      <c r="D31" s="12">
        <v>0</v>
      </c>
    </row>
    <row r="32" spans="1:4" x14ac:dyDescent="0.15">
      <c r="A32" s="13" t="s">
        <v>17</v>
      </c>
      <c r="B32" s="12">
        <f t="shared" si="1"/>
        <v>2</v>
      </c>
      <c r="C32" s="12">
        <v>2</v>
      </c>
      <c r="D32" s="12">
        <v>0</v>
      </c>
    </row>
    <row r="33" spans="1:4" x14ac:dyDescent="0.15">
      <c r="A33" s="13" t="s">
        <v>18</v>
      </c>
      <c r="B33" s="12">
        <f t="shared" si="1"/>
        <v>1</v>
      </c>
      <c r="C33" s="12">
        <v>0</v>
      </c>
      <c r="D33" s="12">
        <v>1</v>
      </c>
    </row>
    <row r="34" spans="1:4" x14ac:dyDescent="0.15">
      <c r="A34" s="13" t="s">
        <v>31</v>
      </c>
      <c r="B34" s="12">
        <f t="shared" si="1"/>
        <v>1</v>
      </c>
      <c r="C34" s="12">
        <v>1</v>
      </c>
      <c r="D34" s="12">
        <v>0</v>
      </c>
    </row>
    <row r="35" spans="1:4" x14ac:dyDescent="0.15">
      <c r="A35" s="13" t="s">
        <v>32</v>
      </c>
      <c r="B35" s="12">
        <f t="shared" si="1"/>
        <v>1</v>
      </c>
      <c r="C35" s="12">
        <v>0</v>
      </c>
      <c r="D35" s="12">
        <v>1</v>
      </c>
    </row>
    <row r="36" spans="1:4" x14ac:dyDescent="0.15">
      <c r="A36" s="13" t="s">
        <v>33</v>
      </c>
      <c r="B36" s="12">
        <f t="shared" si="1"/>
        <v>2</v>
      </c>
      <c r="C36" s="12">
        <v>1</v>
      </c>
      <c r="D36" s="12">
        <v>1</v>
      </c>
    </row>
    <row r="37" spans="1:4" x14ac:dyDescent="0.15">
      <c r="A37" s="13" t="s">
        <v>19</v>
      </c>
      <c r="B37" s="12">
        <f t="shared" si="1"/>
        <v>7</v>
      </c>
      <c r="C37" s="12">
        <v>5</v>
      </c>
      <c r="D37" s="12">
        <v>2</v>
      </c>
    </row>
    <row r="38" spans="1:4" x14ac:dyDescent="0.15">
      <c r="A38" s="13" t="s">
        <v>34</v>
      </c>
      <c r="B38" s="12">
        <f t="shared" si="1"/>
        <v>2</v>
      </c>
      <c r="C38" s="12">
        <v>2</v>
      </c>
      <c r="D38" s="12">
        <v>0</v>
      </c>
    </row>
    <row r="39" spans="1:4" x14ac:dyDescent="0.15">
      <c r="A39" s="13" t="s">
        <v>35</v>
      </c>
      <c r="B39" s="12">
        <f t="shared" si="1"/>
        <v>1</v>
      </c>
      <c r="C39" s="12">
        <v>1</v>
      </c>
      <c r="D39" s="12">
        <v>0</v>
      </c>
    </row>
    <row r="40" spans="1:4" x14ac:dyDescent="0.15">
      <c r="A40" s="13" t="s">
        <v>9</v>
      </c>
      <c r="B40" s="12">
        <f t="shared" si="1"/>
        <v>2</v>
      </c>
      <c r="C40" s="12">
        <v>2</v>
      </c>
      <c r="D40" s="12">
        <v>0</v>
      </c>
    </row>
    <row r="41" spans="1:4" x14ac:dyDescent="0.15">
      <c r="A41" s="13" t="s">
        <v>36</v>
      </c>
      <c r="B41" s="12">
        <f t="shared" si="1"/>
        <v>2</v>
      </c>
      <c r="C41" s="12">
        <v>0</v>
      </c>
      <c r="D41" s="12">
        <v>2</v>
      </c>
    </row>
    <row r="42" spans="1:4" x14ac:dyDescent="0.15">
      <c r="A42" s="13" t="s">
        <v>37</v>
      </c>
      <c r="B42" s="12">
        <f t="shared" si="1"/>
        <v>1</v>
      </c>
      <c r="C42" s="12">
        <v>1</v>
      </c>
      <c r="D42" s="12">
        <v>0</v>
      </c>
    </row>
    <row r="43" spans="1:4" x14ac:dyDescent="0.15">
      <c r="A43" s="9" t="s">
        <v>38</v>
      </c>
      <c r="B43" s="10">
        <f>SUM(B44:B84)</f>
        <v>314</v>
      </c>
      <c r="C43" s="10">
        <f>SUM(C44:C84)</f>
        <v>179</v>
      </c>
      <c r="D43" s="10">
        <f>SUM(D44:D84)</f>
        <v>135</v>
      </c>
    </row>
    <row r="44" spans="1:4" x14ac:dyDescent="0.15">
      <c r="A44" s="13" t="s">
        <v>39</v>
      </c>
      <c r="B44" s="12">
        <f t="shared" ref="B44:B84" si="2">SUM(C44:D44)</f>
        <v>2</v>
      </c>
      <c r="C44" s="12">
        <v>0</v>
      </c>
      <c r="D44" s="12">
        <v>2</v>
      </c>
    </row>
    <row r="45" spans="1:4" x14ac:dyDescent="0.15">
      <c r="A45" s="13" t="s">
        <v>12</v>
      </c>
      <c r="B45" s="12">
        <f t="shared" si="2"/>
        <v>17</v>
      </c>
      <c r="C45" s="12">
        <v>7</v>
      </c>
      <c r="D45" s="12">
        <v>10</v>
      </c>
    </row>
    <row r="46" spans="1:4" x14ac:dyDescent="0.15">
      <c r="A46" s="13" t="s">
        <v>16</v>
      </c>
      <c r="B46" s="12">
        <f t="shared" si="2"/>
        <v>2</v>
      </c>
      <c r="C46" s="12">
        <v>1</v>
      </c>
      <c r="D46" s="12">
        <v>1</v>
      </c>
    </row>
    <row r="47" spans="1:4" x14ac:dyDescent="0.15">
      <c r="A47" s="13" t="s">
        <v>27</v>
      </c>
      <c r="B47" s="12">
        <f t="shared" si="2"/>
        <v>9</v>
      </c>
      <c r="C47" s="12">
        <v>9</v>
      </c>
      <c r="D47" s="12">
        <v>0</v>
      </c>
    </row>
    <row r="48" spans="1:4" x14ac:dyDescent="0.15">
      <c r="A48" s="13" t="s">
        <v>28</v>
      </c>
      <c r="B48" s="12">
        <f t="shared" si="2"/>
        <v>1</v>
      </c>
      <c r="C48" s="12">
        <v>1</v>
      </c>
      <c r="D48" s="12">
        <v>0</v>
      </c>
    </row>
    <row r="49" spans="1:4" x14ac:dyDescent="0.15">
      <c r="A49" s="13" t="s">
        <v>40</v>
      </c>
      <c r="B49" s="12">
        <f t="shared" si="2"/>
        <v>1</v>
      </c>
      <c r="C49" s="12">
        <v>0</v>
      </c>
      <c r="D49" s="12">
        <v>1</v>
      </c>
    </row>
    <row r="50" spans="1:4" x14ac:dyDescent="0.15">
      <c r="A50" s="13" t="s">
        <v>29</v>
      </c>
      <c r="B50" s="12">
        <f t="shared" si="2"/>
        <v>31</v>
      </c>
      <c r="C50" s="12">
        <v>19</v>
      </c>
      <c r="D50" s="12">
        <v>12</v>
      </c>
    </row>
    <row r="51" spans="1:4" x14ac:dyDescent="0.15">
      <c r="A51" s="13" t="s">
        <v>30</v>
      </c>
      <c r="B51" s="12">
        <f t="shared" si="2"/>
        <v>5</v>
      </c>
      <c r="C51" s="12">
        <v>4</v>
      </c>
      <c r="D51" s="12">
        <v>1</v>
      </c>
    </row>
    <row r="52" spans="1:4" x14ac:dyDescent="0.15">
      <c r="A52" s="13" t="s">
        <v>17</v>
      </c>
      <c r="B52" s="12">
        <f t="shared" si="2"/>
        <v>22</v>
      </c>
      <c r="C52" s="12">
        <v>13</v>
      </c>
      <c r="D52" s="12">
        <v>9</v>
      </c>
    </row>
    <row r="53" spans="1:4" x14ac:dyDescent="0.15">
      <c r="A53" s="13" t="s">
        <v>41</v>
      </c>
      <c r="B53" s="12">
        <f t="shared" si="2"/>
        <v>6</v>
      </c>
      <c r="C53" s="12">
        <v>5</v>
      </c>
      <c r="D53" s="12">
        <v>1</v>
      </c>
    </row>
    <row r="54" spans="1:4" x14ac:dyDescent="0.15">
      <c r="A54" s="13" t="s">
        <v>42</v>
      </c>
      <c r="B54" s="12">
        <f t="shared" si="2"/>
        <v>1</v>
      </c>
      <c r="C54" s="12">
        <v>1</v>
      </c>
      <c r="D54" s="12">
        <v>0</v>
      </c>
    </row>
    <row r="55" spans="1:4" x14ac:dyDescent="0.15">
      <c r="A55" s="13" t="s">
        <v>23</v>
      </c>
      <c r="B55" s="12">
        <f t="shared" si="2"/>
        <v>1</v>
      </c>
      <c r="C55" s="12">
        <v>1</v>
      </c>
      <c r="D55" s="12">
        <v>0</v>
      </c>
    </row>
    <row r="56" spans="1:4" x14ac:dyDescent="0.15">
      <c r="A56" s="13" t="s">
        <v>18</v>
      </c>
      <c r="B56" s="12">
        <f t="shared" si="2"/>
        <v>1</v>
      </c>
      <c r="C56" s="12">
        <v>0</v>
      </c>
      <c r="D56" s="12">
        <v>1</v>
      </c>
    </row>
    <row r="57" spans="1:4" x14ac:dyDescent="0.15">
      <c r="A57" s="13" t="s">
        <v>43</v>
      </c>
      <c r="B57" s="12">
        <f t="shared" si="2"/>
        <v>1</v>
      </c>
      <c r="C57" s="12">
        <v>1</v>
      </c>
      <c r="D57" s="12">
        <v>0</v>
      </c>
    </row>
    <row r="58" spans="1:4" x14ac:dyDescent="0.15">
      <c r="A58" s="13" t="s">
        <v>31</v>
      </c>
      <c r="B58" s="12">
        <f t="shared" si="2"/>
        <v>31</v>
      </c>
      <c r="C58" s="12">
        <v>15</v>
      </c>
      <c r="D58" s="12">
        <v>16</v>
      </c>
    </row>
    <row r="59" spans="1:4" x14ac:dyDescent="0.15">
      <c r="A59" s="13" t="s">
        <v>32</v>
      </c>
      <c r="B59" s="12">
        <f t="shared" si="2"/>
        <v>30</v>
      </c>
      <c r="C59" s="12">
        <v>6</v>
      </c>
      <c r="D59" s="12">
        <v>24</v>
      </c>
    </row>
    <row r="60" spans="1:4" x14ac:dyDescent="0.15">
      <c r="A60" s="13" t="s">
        <v>13</v>
      </c>
      <c r="B60" s="12">
        <f t="shared" si="2"/>
        <v>9</v>
      </c>
      <c r="C60" s="12">
        <v>6</v>
      </c>
      <c r="D60" s="12">
        <v>3</v>
      </c>
    </row>
    <row r="61" spans="1:4" x14ac:dyDescent="0.15">
      <c r="A61" s="13" t="s">
        <v>8</v>
      </c>
      <c r="B61" s="12">
        <f t="shared" si="2"/>
        <v>18</v>
      </c>
      <c r="C61" s="12">
        <v>9</v>
      </c>
      <c r="D61" s="12">
        <v>9</v>
      </c>
    </row>
    <row r="62" spans="1:4" x14ac:dyDescent="0.15">
      <c r="A62" s="13" t="s">
        <v>24</v>
      </c>
      <c r="B62" s="12">
        <f t="shared" si="2"/>
        <v>8</v>
      </c>
      <c r="C62" s="12">
        <v>5</v>
      </c>
      <c r="D62" s="12">
        <v>3</v>
      </c>
    </row>
    <row r="63" spans="1:4" x14ac:dyDescent="0.15">
      <c r="A63" s="13" t="s">
        <v>44</v>
      </c>
      <c r="B63" s="12">
        <f t="shared" si="2"/>
        <v>5</v>
      </c>
      <c r="C63" s="12">
        <v>4</v>
      </c>
      <c r="D63" s="12">
        <v>1</v>
      </c>
    </row>
    <row r="64" spans="1:4" x14ac:dyDescent="0.15">
      <c r="A64" s="13" t="s">
        <v>45</v>
      </c>
      <c r="B64" s="12">
        <f t="shared" si="2"/>
        <v>6</v>
      </c>
      <c r="C64" s="12">
        <v>2</v>
      </c>
      <c r="D64" s="12">
        <v>4</v>
      </c>
    </row>
    <row r="65" spans="1:4" x14ac:dyDescent="0.15">
      <c r="A65" s="13" t="s">
        <v>46</v>
      </c>
      <c r="B65" s="12">
        <f t="shared" si="2"/>
        <v>10</v>
      </c>
      <c r="C65" s="12">
        <v>0</v>
      </c>
      <c r="D65" s="12">
        <v>10</v>
      </c>
    </row>
    <row r="66" spans="1:4" x14ac:dyDescent="0.15">
      <c r="A66" s="13" t="s">
        <v>33</v>
      </c>
      <c r="B66" s="12">
        <f t="shared" si="2"/>
        <v>6</v>
      </c>
      <c r="C66" s="12">
        <v>4</v>
      </c>
      <c r="D66" s="12">
        <v>2</v>
      </c>
    </row>
    <row r="67" spans="1:4" x14ac:dyDescent="0.15">
      <c r="A67" s="13" t="s">
        <v>47</v>
      </c>
      <c r="B67" s="12">
        <f t="shared" si="2"/>
        <v>2</v>
      </c>
      <c r="C67" s="12">
        <v>1</v>
      </c>
      <c r="D67" s="12">
        <v>1</v>
      </c>
    </row>
    <row r="68" spans="1:4" x14ac:dyDescent="0.15">
      <c r="A68" s="13" t="s">
        <v>48</v>
      </c>
      <c r="B68" s="12">
        <f t="shared" si="2"/>
        <v>2</v>
      </c>
      <c r="C68" s="12">
        <v>2</v>
      </c>
      <c r="D68" s="12">
        <v>0</v>
      </c>
    </row>
    <row r="69" spans="1:4" x14ac:dyDescent="0.15">
      <c r="A69" s="13" t="s">
        <v>49</v>
      </c>
      <c r="B69" s="12">
        <f t="shared" si="2"/>
        <v>1</v>
      </c>
      <c r="C69" s="12">
        <v>0</v>
      </c>
      <c r="D69" s="12">
        <v>1</v>
      </c>
    </row>
    <row r="70" spans="1:4" x14ac:dyDescent="0.15">
      <c r="A70" s="13" t="s">
        <v>19</v>
      </c>
      <c r="B70" s="12">
        <f t="shared" si="2"/>
        <v>5</v>
      </c>
      <c r="C70" s="12">
        <v>3</v>
      </c>
      <c r="D70" s="12">
        <v>2</v>
      </c>
    </row>
    <row r="71" spans="1:4" x14ac:dyDescent="0.15">
      <c r="A71" s="13" t="s">
        <v>34</v>
      </c>
      <c r="B71" s="12">
        <f t="shared" si="2"/>
        <v>10</v>
      </c>
      <c r="C71" s="12">
        <v>10</v>
      </c>
      <c r="D71" s="12">
        <v>0</v>
      </c>
    </row>
    <row r="72" spans="1:4" x14ac:dyDescent="0.15">
      <c r="A72" s="13" t="s">
        <v>50</v>
      </c>
      <c r="B72" s="12">
        <f t="shared" si="2"/>
        <v>2</v>
      </c>
      <c r="C72" s="12">
        <v>2</v>
      </c>
      <c r="D72" s="12">
        <v>0</v>
      </c>
    </row>
    <row r="73" spans="1:4" x14ac:dyDescent="0.15">
      <c r="A73" s="13" t="s">
        <v>35</v>
      </c>
      <c r="B73" s="12">
        <f t="shared" si="2"/>
        <v>5</v>
      </c>
      <c r="C73" s="12">
        <v>3</v>
      </c>
      <c r="D73" s="12">
        <v>2</v>
      </c>
    </row>
    <row r="74" spans="1:4" x14ac:dyDescent="0.15">
      <c r="A74" s="13" t="s">
        <v>20</v>
      </c>
      <c r="B74" s="12">
        <f t="shared" si="2"/>
        <v>3</v>
      </c>
      <c r="C74" s="12">
        <v>2</v>
      </c>
      <c r="D74" s="12">
        <v>1</v>
      </c>
    </row>
    <row r="75" spans="1:4" x14ac:dyDescent="0.15">
      <c r="A75" s="13" t="s">
        <v>36</v>
      </c>
      <c r="B75" s="12">
        <f t="shared" si="2"/>
        <v>4</v>
      </c>
      <c r="C75" s="12">
        <v>2</v>
      </c>
      <c r="D75" s="12">
        <v>2</v>
      </c>
    </row>
    <row r="76" spans="1:4" x14ac:dyDescent="0.15">
      <c r="A76" s="13" t="s">
        <v>51</v>
      </c>
      <c r="B76" s="12">
        <f t="shared" si="2"/>
        <v>4</v>
      </c>
      <c r="C76" s="12">
        <v>2</v>
      </c>
      <c r="D76" s="12">
        <v>2</v>
      </c>
    </row>
    <row r="77" spans="1:4" x14ac:dyDescent="0.15">
      <c r="A77" s="13" t="s">
        <v>25</v>
      </c>
      <c r="B77" s="12">
        <f t="shared" si="2"/>
        <v>15</v>
      </c>
      <c r="C77" s="12">
        <v>13</v>
      </c>
      <c r="D77" s="12">
        <v>2</v>
      </c>
    </row>
    <row r="78" spans="1:4" x14ac:dyDescent="0.15">
      <c r="A78" s="13" t="s">
        <v>21</v>
      </c>
      <c r="B78" s="12">
        <f t="shared" si="2"/>
        <v>3</v>
      </c>
      <c r="C78" s="12">
        <v>2</v>
      </c>
      <c r="D78" s="12">
        <v>1</v>
      </c>
    </row>
    <row r="79" spans="1:4" x14ac:dyDescent="0.15">
      <c r="A79" s="13" t="s">
        <v>52</v>
      </c>
      <c r="B79" s="12">
        <f t="shared" si="2"/>
        <v>3</v>
      </c>
      <c r="C79" s="12">
        <v>1</v>
      </c>
      <c r="D79" s="12">
        <v>2</v>
      </c>
    </row>
    <row r="80" spans="1:4" x14ac:dyDescent="0.15">
      <c r="A80" s="13" t="s">
        <v>37</v>
      </c>
      <c r="B80" s="12">
        <f t="shared" si="2"/>
        <v>3</v>
      </c>
      <c r="C80" s="12">
        <v>1</v>
      </c>
      <c r="D80" s="12">
        <v>2</v>
      </c>
    </row>
    <row r="81" spans="1:4" x14ac:dyDescent="0.15">
      <c r="A81" s="13" t="s">
        <v>53</v>
      </c>
      <c r="B81" s="12">
        <f t="shared" si="2"/>
        <v>3</v>
      </c>
      <c r="C81" s="12">
        <v>2</v>
      </c>
      <c r="D81" s="12">
        <v>1</v>
      </c>
    </row>
    <row r="82" spans="1:4" x14ac:dyDescent="0.15">
      <c r="A82" s="13" t="s">
        <v>54</v>
      </c>
      <c r="B82" s="12">
        <f t="shared" si="2"/>
        <v>9</v>
      </c>
      <c r="C82" s="12">
        <v>3</v>
      </c>
      <c r="D82" s="12">
        <v>6</v>
      </c>
    </row>
    <row r="83" spans="1:4" x14ac:dyDescent="0.15">
      <c r="A83" s="13" t="s">
        <v>55</v>
      </c>
      <c r="B83" s="12">
        <f t="shared" si="2"/>
        <v>14</v>
      </c>
      <c r="C83" s="12">
        <v>14</v>
      </c>
      <c r="D83" s="12">
        <v>0</v>
      </c>
    </row>
    <row r="84" spans="1:4" x14ac:dyDescent="0.15">
      <c r="A84" s="13" t="s">
        <v>56</v>
      </c>
      <c r="B84" s="12">
        <f t="shared" si="2"/>
        <v>3</v>
      </c>
      <c r="C84" s="12">
        <v>3</v>
      </c>
      <c r="D84" s="12">
        <v>0</v>
      </c>
    </row>
    <row r="85" spans="1:4" x14ac:dyDescent="0.15">
      <c r="A85" s="9" t="s">
        <v>57</v>
      </c>
      <c r="B85" s="10">
        <f>SUM(B86:B93)</f>
        <v>11</v>
      </c>
      <c r="C85" s="10">
        <f>SUM(C86:C93)</f>
        <v>9</v>
      </c>
      <c r="D85" s="10">
        <f>SUM(D86:D93)</f>
        <v>2</v>
      </c>
    </row>
    <row r="86" spans="1:4" x14ac:dyDescent="0.15">
      <c r="A86" s="13" t="s">
        <v>12</v>
      </c>
      <c r="B86" s="12">
        <f t="shared" ref="B86:B93" si="3">SUM(C86:D86)</f>
        <v>2</v>
      </c>
      <c r="C86" s="12">
        <v>1</v>
      </c>
      <c r="D86" s="12">
        <v>1</v>
      </c>
    </row>
    <row r="87" spans="1:4" x14ac:dyDescent="0.15">
      <c r="A87" s="13" t="s">
        <v>27</v>
      </c>
      <c r="B87" s="12">
        <f t="shared" si="3"/>
        <v>1</v>
      </c>
      <c r="C87" s="12">
        <v>1</v>
      </c>
      <c r="D87" s="12">
        <v>0</v>
      </c>
    </row>
    <row r="88" spans="1:4" x14ac:dyDescent="0.15">
      <c r="A88" s="13" t="s">
        <v>17</v>
      </c>
      <c r="B88" s="12">
        <f t="shared" si="3"/>
        <v>1</v>
      </c>
      <c r="C88" s="12">
        <v>1</v>
      </c>
      <c r="D88" s="12">
        <v>0</v>
      </c>
    </row>
    <row r="89" spans="1:4" x14ac:dyDescent="0.15">
      <c r="A89" s="13" t="s">
        <v>8</v>
      </c>
      <c r="B89" s="12">
        <f t="shared" si="3"/>
        <v>1</v>
      </c>
      <c r="C89" s="12">
        <v>1</v>
      </c>
      <c r="D89" s="12">
        <v>0</v>
      </c>
    </row>
    <row r="90" spans="1:4" x14ac:dyDescent="0.15">
      <c r="A90" s="13" t="s">
        <v>36</v>
      </c>
      <c r="B90" s="12">
        <f t="shared" si="3"/>
        <v>1</v>
      </c>
      <c r="C90" s="12">
        <v>0</v>
      </c>
      <c r="D90" s="12">
        <v>1</v>
      </c>
    </row>
    <row r="91" spans="1:4" x14ac:dyDescent="0.15">
      <c r="A91" s="13" t="s">
        <v>25</v>
      </c>
      <c r="B91" s="12">
        <f t="shared" si="3"/>
        <v>2</v>
      </c>
      <c r="C91" s="12">
        <v>2</v>
      </c>
      <c r="D91" s="12">
        <v>0</v>
      </c>
    </row>
    <row r="92" spans="1:4" x14ac:dyDescent="0.15">
      <c r="A92" s="13" t="s">
        <v>52</v>
      </c>
      <c r="B92" s="12">
        <f t="shared" si="3"/>
        <v>2</v>
      </c>
      <c r="C92" s="12">
        <v>2</v>
      </c>
      <c r="D92" s="12">
        <v>0</v>
      </c>
    </row>
    <row r="93" spans="1:4" x14ac:dyDescent="0.15">
      <c r="A93" s="13" t="s">
        <v>55</v>
      </c>
      <c r="B93" s="12">
        <f t="shared" si="3"/>
        <v>1</v>
      </c>
      <c r="C93" s="12">
        <v>1</v>
      </c>
      <c r="D93" s="12">
        <v>0</v>
      </c>
    </row>
    <row r="94" spans="1:4" x14ac:dyDescent="0.15">
      <c r="A94" s="9" t="s">
        <v>58</v>
      </c>
      <c r="B94" s="10">
        <f>SUM(B95:B105)</f>
        <v>28</v>
      </c>
      <c r="C94" s="10">
        <f>SUM(C95:C105)</f>
        <v>17</v>
      </c>
      <c r="D94" s="10">
        <f>SUM(D95:D105)</f>
        <v>11</v>
      </c>
    </row>
    <row r="95" spans="1:4" x14ac:dyDescent="0.15">
      <c r="A95" s="13" t="s">
        <v>12</v>
      </c>
      <c r="B95" s="12">
        <f t="shared" ref="B95:B105" si="4">SUM(C95:D95)</f>
        <v>2</v>
      </c>
      <c r="C95" s="12">
        <v>1</v>
      </c>
      <c r="D95" s="12">
        <v>1</v>
      </c>
    </row>
    <row r="96" spans="1:4" x14ac:dyDescent="0.15">
      <c r="A96" s="13" t="s">
        <v>16</v>
      </c>
      <c r="B96" s="12">
        <f t="shared" si="4"/>
        <v>1</v>
      </c>
      <c r="C96" s="12">
        <v>1</v>
      </c>
      <c r="D96" s="12">
        <v>0</v>
      </c>
    </row>
    <row r="97" spans="1:4" x14ac:dyDescent="0.15">
      <c r="A97" s="13" t="s">
        <v>40</v>
      </c>
      <c r="B97" s="12">
        <f t="shared" si="4"/>
        <v>9</v>
      </c>
      <c r="C97" s="12">
        <v>3</v>
      </c>
      <c r="D97" s="12">
        <v>6</v>
      </c>
    </row>
    <row r="98" spans="1:4" x14ac:dyDescent="0.15">
      <c r="A98" s="13" t="s">
        <v>29</v>
      </c>
      <c r="B98" s="12">
        <f t="shared" si="4"/>
        <v>8</v>
      </c>
      <c r="C98" s="12">
        <v>6</v>
      </c>
      <c r="D98" s="12">
        <v>2</v>
      </c>
    </row>
    <row r="99" spans="1:4" x14ac:dyDescent="0.15">
      <c r="A99" s="13" t="s">
        <v>18</v>
      </c>
      <c r="B99" s="12">
        <f t="shared" si="4"/>
        <v>1</v>
      </c>
      <c r="C99" s="12">
        <v>0</v>
      </c>
      <c r="D99" s="12">
        <v>1</v>
      </c>
    </row>
    <row r="100" spans="1:4" x14ac:dyDescent="0.15">
      <c r="A100" s="13" t="s">
        <v>24</v>
      </c>
      <c r="B100" s="12">
        <f t="shared" si="4"/>
        <v>1</v>
      </c>
      <c r="C100" s="12">
        <v>1</v>
      </c>
      <c r="D100" s="12">
        <v>0</v>
      </c>
    </row>
    <row r="101" spans="1:4" x14ac:dyDescent="0.15">
      <c r="A101" s="13" t="s">
        <v>47</v>
      </c>
      <c r="B101" s="12">
        <f t="shared" si="4"/>
        <v>1</v>
      </c>
      <c r="C101" s="12">
        <v>1</v>
      </c>
      <c r="D101" s="12">
        <v>0</v>
      </c>
    </row>
    <row r="102" spans="1:4" x14ac:dyDescent="0.15">
      <c r="A102" s="13" t="s">
        <v>19</v>
      </c>
      <c r="B102" s="12">
        <f t="shared" si="4"/>
        <v>1</v>
      </c>
      <c r="C102" s="12">
        <v>1</v>
      </c>
      <c r="D102" s="12">
        <v>0</v>
      </c>
    </row>
    <row r="103" spans="1:4" x14ac:dyDescent="0.15">
      <c r="A103" s="13" t="s">
        <v>36</v>
      </c>
      <c r="B103" s="12">
        <f t="shared" si="4"/>
        <v>1</v>
      </c>
      <c r="C103" s="12">
        <v>1</v>
      </c>
      <c r="D103" s="12">
        <v>0</v>
      </c>
    </row>
    <row r="104" spans="1:4" x14ac:dyDescent="0.15">
      <c r="A104" s="13" t="s">
        <v>25</v>
      </c>
      <c r="B104" s="12">
        <f t="shared" si="4"/>
        <v>2</v>
      </c>
      <c r="C104" s="12">
        <v>1</v>
      </c>
      <c r="D104" s="12">
        <v>1</v>
      </c>
    </row>
    <row r="105" spans="1:4" x14ac:dyDescent="0.15">
      <c r="A105" s="13" t="s">
        <v>56</v>
      </c>
      <c r="B105" s="12">
        <f t="shared" si="4"/>
        <v>1</v>
      </c>
      <c r="C105" s="12">
        <v>1</v>
      </c>
      <c r="D105" s="12">
        <v>0</v>
      </c>
    </row>
    <row r="106" spans="1:4" x14ac:dyDescent="0.15">
      <c r="A106" s="9" t="s">
        <v>59</v>
      </c>
      <c r="B106" s="10">
        <f>SUM(B107)</f>
        <v>2</v>
      </c>
      <c r="C106" s="10">
        <f>SUM(C107)</f>
        <v>2</v>
      </c>
      <c r="D106" s="10">
        <f>SUM(D107)</f>
        <v>0</v>
      </c>
    </row>
    <row r="107" spans="1:4" x14ac:dyDescent="0.15">
      <c r="A107" s="13" t="s">
        <v>19</v>
      </c>
      <c r="B107" s="12">
        <f>SUM(C107:D107)</f>
        <v>2</v>
      </c>
      <c r="C107" s="12">
        <v>2</v>
      </c>
      <c r="D107" s="12">
        <v>0</v>
      </c>
    </row>
    <row r="108" spans="1:4" x14ac:dyDescent="0.15">
      <c r="A108" s="9" t="s">
        <v>60</v>
      </c>
      <c r="B108" s="10">
        <f>SUM(B109:B117)</f>
        <v>31</v>
      </c>
      <c r="C108" s="10">
        <f>SUM(C109:C117)</f>
        <v>17</v>
      </c>
      <c r="D108" s="10">
        <f>SUM(D109:D117)</f>
        <v>14</v>
      </c>
    </row>
    <row r="109" spans="1:4" x14ac:dyDescent="0.15">
      <c r="A109" s="13" t="s">
        <v>12</v>
      </c>
      <c r="B109" s="12">
        <f t="shared" ref="B109:B117" si="5">SUM(C109:D109)</f>
        <v>2</v>
      </c>
      <c r="C109" s="12">
        <v>1</v>
      </c>
      <c r="D109" s="12">
        <v>1</v>
      </c>
    </row>
    <row r="110" spans="1:4" x14ac:dyDescent="0.15">
      <c r="A110" s="13" t="s">
        <v>40</v>
      </c>
      <c r="B110" s="12">
        <f t="shared" si="5"/>
        <v>5</v>
      </c>
      <c r="C110" s="12">
        <v>3</v>
      </c>
      <c r="D110" s="12">
        <v>2</v>
      </c>
    </row>
    <row r="111" spans="1:4" x14ac:dyDescent="0.15">
      <c r="A111" s="13" t="s">
        <v>29</v>
      </c>
      <c r="B111" s="12">
        <f t="shared" si="5"/>
        <v>4</v>
      </c>
      <c r="C111" s="12">
        <v>1</v>
      </c>
      <c r="D111" s="12">
        <v>3</v>
      </c>
    </row>
    <row r="112" spans="1:4" x14ac:dyDescent="0.15">
      <c r="A112" s="13" t="s">
        <v>17</v>
      </c>
      <c r="B112" s="12">
        <f t="shared" si="5"/>
        <v>1</v>
      </c>
      <c r="C112" s="12">
        <v>0</v>
      </c>
      <c r="D112" s="12">
        <v>1</v>
      </c>
    </row>
    <row r="113" spans="1:4" x14ac:dyDescent="0.15">
      <c r="A113" s="13" t="s">
        <v>47</v>
      </c>
      <c r="B113" s="12">
        <f t="shared" si="5"/>
        <v>2</v>
      </c>
      <c r="C113" s="12">
        <v>1</v>
      </c>
      <c r="D113" s="12">
        <v>1</v>
      </c>
    </row>
    <row r="114" spans="1:4" s="13" customFormat="1" x14ac:dyDescent="0.25">
      <c r="A114" s="13" t="s">
        <v>19</v>
      </c>
      <c r="B114" s="12">
        <f t="shared" si="5"/>
        <v>14</v>
      </c>
      <c r="C114" s="12">
        <v>9</v>
      </c>
      <c r="D114" s="12">
        <v>5</v>
      </c>
    </row>
    <row r="115" spans="1:4" s="13" customFormat="1" x14ac:dyDescent="0.25">
      <c r="A115" s="13" t="s">
        <v>36</v>
      </c>
      <c r="B115" s="12">
        <f t="shared" si="5"/>
        <v>1</v>
      </c>
      <c r="C115" s="12">
        <v>1</v>
      </c>
      <c r="D115" s="12">
        <v>0</v>
      </c>
    </row>
    <row r="116" spans="1:4" s="13" customFormat="1" x14ac:dyDescent="0.25">
      <c r="A116" s="13" t="s">
        <v>51</v>
      </c>
      <c r="B116" s="12">
        <f t="shared" si="5"/>
        <v>1</v>
      </c>
      <c r="C116" s="12">
        <v>1</v>
      </c>
      <c r="D116" s="12">
        <v>0</v>
      </c>
    </row>
    <row r="117" spans="1:4" s="13" customFormat="1" x14ac:dyDescent="0.25">
      <c r="A117" s="13" t="s">
        <v>25</v>
      </c>
      <c r="B117" s="12">
        <f t="shared" si="5"/>
        <v>1</v>
      </c>
      <c r="C117" s="12">
        <v>0</v>
      </c>
      <c r="D117" s="12">
        <v>1</v>
      </c>
    </row>
    <row r="118" spans="1:4" x14ac:dyDescent="0.15">
      <c r="A118" s="9" t="s">
        <v>61</v>
      </c>
      <c r="B118" s="10">
        <f>SUM(B119:B124)</f>
        <v>10</v>
      </c>
      <c r="C118" s="10">
        <f>SUM(C119:C124)</f>
        <v>6</v>
      </c>
      <c r="D118" s="10">
        <f>SUM(D119:D124)</f>
        <v>4</v>
      </c>
    </row>
    <row r="119" spans="1:4" x14ac:dyDescent="0.15">
      <c r="A119" s="13" t="s">
        <v>12</v>
      </c>
      <c r="B119" s="12">
        <f t="shared" ref="B119:B124" si="6">SUM(C119:D119)</f>
        <v>2</v>
      </c>
      <c r="C119" s="12">
        <v>1</v>
      </c>
      <c r="D119" s="12">
        <v>1</v>
      </c>
    </row>
    <row r="120" spans="1:4" x14ac:dyDescent="0.15">
      <c r="A120" s="13" t="s">
        <v>16</v>
      </c>
      <c r="B120" s="12">
        <f t="shared" si="6"/>
        <v>2</v>
      </c>
      <c r="C120" s="12">
        <v>1</v>
      </c>
      <c r="D120" s="12">
        <v>1</v>
      </c>
    </row>
    <row r="121" spans="1:4" x14ac:dyDescent="0.15">
      <c r="A121" s="13" t="s">
        <v>40</v>
      </c>
      <c r="B121" s="12">
        <f t="shared" si="6"/>
        <v>2</v>
      </c>
      <c r="C121" s="12">
        <v>1</v>
      </c>
      <c r="D121" s="12">
        <v>1</v>
      </c>
    </row>
    <row r="122" spans="1:4" x14ac:dyDescent="0.15">
      <c r="A122" s="13" t="s">
        <v>49</v>
      </c>
      <c r="B122" s="12">
        <f t="shared" si="6"/>
        <v>2</v>
      </c>
      <c r="C122" s="12">
        <v>2</v>
      </c>
      <c r="D122" s="12">
        <v>0</v>
      </c>
    </row>
    <row r="123" spans="1:4" x14ac:dyDescent="0.15">
      <c r="A123" s="13" t="s">
        <v>53</v>
      </c>
      <c r="B123" s="12">
        <f t="shared" si="6"/>
        <v>1</v>
      </c>
      <c r="C123" s="12">
        <v>0</v>
      </c>
      <c r="D123" s="12">
        <v>1</v>
      </c>
    </row>
    <row r="124" spans="1:4" x14ac:dyDescent="0.15">
      <c r="A124" s="13" t="s">
        <v>54</v>
      </c>
      <c r="B124" s="12">
        <f t="shared" si="6"/>
        <v>1</v>
      </c>
      <c r="C124" s="12">
        <v>1</v>
      </c>
      <c r="D124" s="12">
        <v>0</v>
      </c>
    </row>
    <row r="125" spans="1:4" x14ac:dyDescent="0.15">
      <c r="A125" s="9" t="s">
        <v>62</v>
      </c>
      <c r="B125" s="10">
        <f>SUM(B126:B129)</f>
        <v>18</v>
      </c>
      <c r="C125" s="10">
        <f>SUM(C126:C129)</f>
        <v>15</v>
      </c>
      <c r="D125" s="10">
        <f>SUM(D126:D129)</f>
        <v>3</v>
      </c>
    </row>
    <row r="126" spans="1:4" x14ac:dyDescent="0.15">
      <c r="A126" s="13" t="s">
        <v>29</v>
      </c>
      <c r="B126" s="12">
        <f>SUM(C126:D126)</f>
        <v>2</v>
      </c>
      <c r="C126" s="12">
        <v>2</v>
      </c>
      <c r="D126" s="12">
        <v>0</v>
      </c>
    </row>
    <row r="127" spans="1:4" x14ac:dyDescent="0.15">
      <c r="A127" s="13" t="s">
        <v>18</v>
      </c>
      <c r="B127" s="12">
        <f>SUM(C127:D127)</f>
        <v>1</v>
      </c>
      <c r="C127" s="12">
        <v>1</v>
      </c>
      <c r="D127" s="12">
        <v>0</v>
      </c>
    </row>
    <row r="128" spans="1:4" x14ac:dyDescent="0.15">
      <c r="A128" s="13" t="s">
        <v>19</v>
      </c>
      <c r="B128" s="12">
        <f>SUM(C128:D128)</f>
        <v>14</v>
      </c>
      <c r="C128" s="12">
        <v>11</v>
      </c>
      <c r="D128" s="12">
        <v>3</v>
      </c>
    </row>
    <row r="129" spans="1:4" x14ac:dyDescent="0.15">
      <c r="A129" s="13" t="s">
        <v>25</v>
      </c>
      <c r="B129" s="12">
        <f>SUM(C129:D129)</f>
        <v>1</v>
      </c>
      <c r="C129" s="12">
        <v>1</v>
      </c>
      <c r="D129" s="12">
        <v>0</v>
      </c>
    </row>
    <row r="130" spans="1:4" x14ac:dyDescent="0.15">
      <c r="A130" s="9" t="s">
        <v>63</v>
      </c>
      <c r="B130" s="10">
        <f>SUM(B131:B137)</f>
        <v>17</v>
      </c>
      <c r="C130" s="10">
        <f>SUM(C131:C137)</f>
        <v>10</v>
      </c>
      <c r="D130" s="10">
        <f>SUM(D131:D137)</f>
        <v>7</v>
      </c>
    </row>
    <row r="131" spans="1:4" x14ac:dyDescent="0.15">
      <c r="A131" s="13" t="s">
        <v>12</v>
      </c>
      <c r="B131" s="12">
        <f t="shared" ref="B131:B137" si="7">SUM(C131:D131)</f>
        <v>1</v>
      </c>
      <c r="C131" s="12">
        <v>0</v>
      </c>
      <c r="D131" s="12">
        <v>1</v>
      </c>
    </row>
    <row r="132" spans="1:4" x14ac:dyDescent="0.15">
      <c r="A132" s="13" t="s">
        <v>29</v>
      </c>
      <c r="B132" s="12">
        <f t="shared" si="7"/>
        <v>5</v>
      </c>
      <c r="C132" s="12">
        <v>4</v>
      </c>
      <c r="D132" s="12">
        <v>1</v>
      </c>
    </row>
    <row r="133" spans="1:4" x14ac:dyDescent="0.15">
      <c r="A133" s="13" t="s">
        <v>30</v>
      </c>
      <c r="B133" s="12">
        <f t="shared" si="7"/>
        <v>1</v>
      </c>
      <c r="C133" s="12">
        <v>1</v>
      </c>
      <c r="D133" s="12">
        <v>0</v>
      </c>
    </row>
    <row r="134" spans="1:4" x14ac:dyDescent="0.15">
      <c r="A134" s="13" t="s">
        <v>18</v>
      </c>
      <c r="B134" s="12">
        <f t="shared" si="7"/>
        <v>2</v>
      </c>
      <c r="C134" s="12">
        <v>0</v>
      </c>
      <c r="D134" s="12">
        <v>2</v>
      </c>
    </row>
    <row r="135" spans="1:4" x14ac:dyDescent="0.15">
      <c r="A135" s="13" t="s">
        <v>8</v>
      </c>
      <c r="B135" s="12">
        <f t="shared" si="7"/>
        <v>1</v>
      </c>
      <c r="C135" s="12">
        <v>1</v>
      </c>
      <c r="D135" s="12">
        <v>0</v>
      </c>
    </row>
    <row r="136" spans="1:4" x14ac:dyDescent="0.15">
      <c r="A136" s="13" t="s">
        <v>19</v>
      </c>
      <c r="B136" s="12">
        <f t="shared" si="7"/>
        <v>6</v>
      </c>
      <c r="C136" s="12">
        <v>4</v>
      </c>
      <c r="D136" s="12">
        <v>2</v>
      </c>
    </row>
    <row r="137" spans="1:4" x14ac:dyDescent="0.15">
      <c r="A137" s="13" t="s">
        <v>25</v>
      </c>
      <c r="B137" s="12">
        <f t="shared" si="7"/>
        <v>1</v>
      </c>
      <c r="C137" s="12">
        <v>0</v>
      </c>
      <c r="D137" s="12">
        <v>1</v>
      </c>
    </row>
    <row r="138" spans="1:4" x14ac:dyDescent="0.15">
      <c r="A138" s="9" t="s">
        <v>64</v>
      </c>
      <c r="B138" s="10">
        <f>SUM(B139:B142)</f>
        <v>4</v>
      </c>
      <c r="C138" s="10">
        <f>SUM(C139:C142)</f>
        <v>2</v>
      </c>
      <c r="D138" s="10">
        <f>SUM(D139:D142)</f>
        <v>2</v>
      </c>
    </row>
    <row r="139" spans="1:4" x14ac:dyDescent="0.15">
      <c r="A139" s="13" t="s">
        <v>29</v>
      </c>
      <c r="B139" s="12">
        <f>SUM(C139:D139)</f>
        <v>2</v>
      </c>
      <c r="C139" s="12">
        <v>1</v>
      </c>
      <c r="D139" s="12">
        <v>1</v>
      </c>
    </row>
    <row r="140" spans="1:4" x14ac:dyDescent="0.15">
      <c r="A140" s="13" t="s">
        <v>8</v>
      </c>
      <c r="B140" s="12">
        <f>SUM(C140:D140)</f>
        <v>1</v>
      </c>
      <c r="C140" s="12">
        <v>0</v>
      </c>
      <c r="D140" s="12">
        <v>1</v>
      </c>
    </row>
    <row r="141" spans="1:4" x14ac:dyDescent="0.15">
      <c r="A141" s="13" t="s">
        <v>35</v>
      </c>
      <c r="B141" s="12">
        <f>SUM(C141:D141)</f>
        <v>1</v>
      </c>
      <c r="C141" s="12">
        <v>1</v>
      </c>
      <c r="D141" s="12">
        <v>0</v>
      </c>
    </row>
    <row r="142" spans="1:4" x14ac:dyDescent="0.15">
      <c r="A142" s="13" t="s">
        <v>25</v>
      </c>
      <c r="B142" s="12">
        <f>SUM(C142:D142)</f>
        <v>0</v>
      </c>
      <c r="C142" s="12">
        <v>0</v>
      </c>
      <c r="D142" s="12">
        <v>0</v>
      </c>
    </row>
    <row r="143" spans="1:4" x14ac:dyDescent="0.15">
      <c r="A143" s="13"/>
      <c r="B143" s="14"/>
      <c r="C143" s="14"/>
      <c r="D143" s="14"/>
    </row>
    <row r="144" spans="1:4" x14ac:dyDescent="0.15">
      <c r="A144" s="15" t="s">
        <v>65</v>
      </c>
      <c r="B144" s="16"/>
      <c r="C144" s="16"/>
      <c r="D144" s="16"/>
    </row>
    <row r="145" spans="1:4" s="19" customFormat="1" x14ac:dyDescent="0.25">
      <c r="A145" s="17" t="s">
        <v>66</v>
      </c>
      <c r="B145" s="18"/>
      <c r="C145" s="18"/>
      <c r="D145" s="18"/>
    </row>
    <row r="146" spans="1:4" s="19" customFormat="1" x14ac:dyDescent="0.25">
      <c r="A146" s="20" t="s">
        <v>67</v>
      </c>
      <c r="B146" s="21"/>
      <c r="C146" s="21"/>
      <c r="D146" s="21"/>
    </row>
    <row r="150" spans="1:4" x14ac:dyDescent="0.15">
      <c r="A150" s="3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2022-03-30T14:04:19Z</dcterms:created>
  <dcterms:modified xsi:type="dcterms:W3CDTF">2022-03-30T14:04:19Z</dcterms:modified>
</cp:coreProperties>
</file>