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1.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F7" i="1"/>
  <c r="F6" i="1" s="1"/>
  <c r="E7" i="1"/>
  <c r="E6" i="1" s="1"/>
  <c r="D7" i="1"/>
  <c r="C7" i="1"/>
  <c r="C6" i="1" s="1"/>
  <c r="B7" i="1"/>
  <c r="B6" i="1" s="1"/>
  <c r="D6" i="1"/>
</calcChain>
</file>

<file path=xl/sharedStrings.xml><?xml version="1.0" encoding="utf-8"?>
<sst xmlns="http://schemas.openxmlformats.org/spreadsheetml/2006/main" count="30" uniqueCount="28">
  <si>
    <t>TABLA 21.4: INSCRIPCIÓN DE DERECHOS DE AUTOR, DERECHOS CONEXOS Y SEUDÓNIMOS, POR AÑO, SEGÚN ORIGEN DE LA SOLICITUD, REGIÓN Y NACIONALIDAD (NACIONAL Y EXTRANJERA). 2015-2019</t>
  </si>
  <si>
    <t>REGIÓN Y NACIONALIDAD</t>
  </si>
  <si>
    <t>Año</t>
  </si>
  <si>
    <t>TOTAL</t>
  </si>
  <si>
    <t>Total Nacional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</si>
  <si>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</si>
  <si>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</si>
  <si>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</si>
  <si>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</si>
  <si>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</si>
  <si>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</si>
  <si>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</si>
  <si>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</si>
  <si>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</si>
  <si>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r>
      <t>Ñuble</t>
    </r>
    <r>
      <rPr>
        <vertAlign val="superscript"/>
        <sz val="8"/>
        <rFont val="Verdana"/>
        <family val="2"/>
      </rPr>
      <t>/1</t>
    </r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</si>
  <si>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</si>
  <si>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</si>
  <si>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</si>
  <si>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</si>
  <si>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</si>
  <si>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</si>
  <si>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</si>
  <si>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>Total Extranjero</t>
    </r>
    <r>
      <rPr>
        <b/>
        <vertAlign val="superscript"/>
        <sz val="8"/>
        <rFont val="Verdana"/>
        <family val="2"/>
      </rPr>
      <t>/2</t>
    </r>
  </si>
  <si>
    <t>Extranjero</t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</si>
  <si>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La región de Ñuble no cuenta con datos desagregados para los años 2015, 2016, 2017 y 2018 dada la entrada en vigencia de la División Política Administrativa, esto es, septiembre de 2018. Para estos años, los datos están agregados en la región de Biobío.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</si>
  <si>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El aumento en la inscripción de Derechos de Autor en el año 2015, se debió a la entrada en operación del registro remoto de inscripciones, lo que generó una mayor demanda de servicios desde zonas extremas, más vulnerables o desde el extranjero, dado que este registro permite reducir los costos de tramitación, disminuye las brechas de conectividad y favorece el acceso inclusivo a los servicios que ofrece el Estado.</t>
    </r>
  </si>
  <si>
    <t>... Información no disponible.</t>
  </si>
  <si>
    <t>Fuente: Departamento de Derechos Intelectuales del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</si>
</sst>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vertAlign val="superscript"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2" applyFont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2" borderId="2" xfId="2" applyFont="1" applyFill="1" applyBorder="1" applyAlignment="1">
      <alignment horizontal="centerContinuous" vertical="center"/>
    </xf>
    <xf numFmtId="0" fontId="2" fillId="0" borderId="3" xfId="2" applyFont="1" applyBorder="1" applyAlignment="1">
      <alignment horizontal="centerContinuous" vertical="center" wrapText="1"/>
    </xf>
    <xf numFmtId="0" fontId="2" fillId="0" borderId="4" xfId="2" applyFont="1" applyBorder="1" applyAlignment="1">
      <alignment horizontal="centerContinuous" vertical="center" wrapText="1"/>
    </xf>
    <xf numFmtId="0" fontId="2" fillId="2" borderId="5" xfId="2" applyFont="1" applyFill="1" applyBorder="1" applyAlignment="1">
      <alignment vertical="center"/>
    </xf>
    <xf numFmtId="41" fontId="2" fillId="0" borderId="0" xfId="3" applyNumberFormat="1" applyFont="1" applyFill="1" applyBorder="1" applyAlignment="1">
      <alignment horizontal="center" vertical="center"/>
    </xf>
    <xf numFmtId="41" fontId="2" fillId="0" borderId="0" xfId="4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41" fontId="2" fillId="0" borderId="0" xfId="2" applyNumberFormat="1" applyFont="1" applyAlignment="1">
      <alignment horizontal="right" vertical="center"/>
    </xf>
    <xf numFmtId="41" fontId="2" fillId="0" borderId="0" xfId="3" applyNumberFormat="1" applyFont="1" applyFill="1" applyBorder="1" applyAlignment="1">
      <alignment horizontal="right" vertical="center"/>
    </xf>
    <xf numFmtId="9" fontId="3" fillId="0" borderId="0" xfId="1" applyFont="1" applyFill="1" applyBorder="1"/>
    <xf numFmtId="0" fontId="3" fillId="0" borderId="0" xfId="5" applyFont="1"/>
    <xf numFmtId="41" fontId="3" fillId="0" borderId="0" xfId="3" applyNumberFormat="1" applyFont="1" applyFill="1" applyBorder="1"/>
    <xf numFmtId="41" fontId="3" fillId="0" borderId="0" xfId="3" applyNumberFormat="1" applyFont="1" applyFill="1" applyBorder="1" applyAlignment="1">
      <alignment horizontal="center" vertical="center"/>
    </xf>
    <xf numFmtId="41" fontId="3" fillId="0" borderId="0" xfId="4" applyFont="1" applyFill="1" applyBorder="1" applyAlignment="1">
      <alignment horizontal="center" vertical="center"/>
    </xf>
    <xf numFmtId="41" fontId="3" fillId="0" borderId="0" xfId="3" applyNumberFormat="1" applyFont="1" applyFill="1" applyBorder="1" applyAlignment="1">
      <alignment horizontal="right"/>
    </xf>
    <xf numFmtId="41" fontId="3" fillId="0" borderId="0" xfId="3" applyNumberFormat="1" applyFont="1" applyFill="1" applyBorder="1" applyAlignment="1">
      <alignment horizontal="right" vertical="center"/>
    </xf>
    <xf numFmtId="41" fontId="3" fillId="0" borderId="0" xfId="4" applyFont="1" applyFill="1" applyBorder="1" applyAlignment="1">
      <alignment horizontal="right" vertical="center"/>
    </xf>
    <xf numFmtId="9" fontId="7" fillId="0" borderId="0" xfId="1" applyFont="1" applyBorder="1"/>
    <xf numFmtId="0" fontId="7" fillId="0" borderId="0" xfId="0" applyFont="1"/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2" applyFont="1" applyAlignment="1">
      <alignment vertical="top"/>
    </xf>
    <xf numFmtId="0" fontId="3" fillId="0" borderId="0" xfId="5" applyFont="1" applyAlignment="1">
      <alignment vertical="center"/>
    </xf>
  </cellXfs>
  <cellStyles count="6">
    <cellStyle name="Millares [0] 2" xfId="4"/>
    <cellStyle name="Millares 12" xfId="3"/>
    <cellStyle name="Normal" xfId="0" builtinId="0"/>
    <cellStyle name="Normal 10" xfId="2"/>
    <cellStyle name="Normal 2 12" xfId="5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8"/>
  <dimension ref="A2:K31"/>
  <sheetViews>
    <sheetView tabSelected="1" zoomScaleNormal="100" workbookViewId="0"/>
  </sheetViews>
  <sheetFormatPr baseColWidth="10" defaultColWidth="11.42578125" defaultRowHeight="10.5" x14ac:dyDescent="0.15"/>
  <cols>
    <col min="1" max="1" width="28.5703125" style="23" customWidth="1"/>
    <col min="2" max="6" width="14.28515625" style="23" customWidth="1"/>
    <col min="7" max="16384" width="11.42578125" style="23"/>
  </cols>
  <sheetData>
    <row r="2" spans="1:11" s="2" customFormat="1" ht="15" customHeight="1" x14ac:dyDescent="0.15">
      <c r="A2" s="1" t="s">
        <v>0</v>
      </c>
      <c r="B2" s="1"/>
      <c r="C2" s="1"/>
      <c r="D2" s="1"/>
      <c r="E2" s="1"/>
      <c r="F2" s="1"/>
    </row>
    <row r="3" spans="1:11" s="2" customFormat="1" x14ac:dyDescent="0.15">
      <c r="A3" s="3"/>
      <c r="B3" s="4"/>
      <c r="C3" s="4"/>
      <c r="D3" s="4"/>
      <c r="E3" s="4"/>
      <c r="F3" s="4"/>
    </row>
    <row r="4" spans="1:11" s="2" customFormat="1" x14ac:dyDescent="0.15">
      <c r="A4" s="5" t="s">
        <v>1</v>
      </c>
      <c r="B4" s="6" t="s">
        <v>2</v>
      </c>
      <c r="C4" s="7"/>
      <c r="D4" s="7"/>
      <c r="E4" s="7"/>
      <c r="F4" s="7"/>
    </row>
    <row r="5" spans="1:11" s="2" customFormat="1" x14ac:dyDescent="0.15">
      <c r="A5" s="8"/>
      <c r="B5" s="7">
        <v>2015</v>
      </c>
      <c r="C5" s="7">
        <v>2016</v>
      </c>
      <c r="D5" s="7">
        <v>2017</v>
      </c>
      <c r="E5" s="7">
        <v>2018</v>
      </c>
      <c r="F5" s="7">
        <v>2019</v>
      </c>
      <c r="J5" s="9"/>
      <c r="K5" s="10"/>
    </row>
    <row r="6" spans="1:11" s="2" customFormat="1" x14ac:dyDescent="0.15">
      <c r="A6" s="11" t="s">
        <v>3</v>
      </c>
      <c r="B6" s="12">
        <f>SUM(B7+B24)</f>
        <v>12566</v>
      </c>
      <c r="C6" s="12">
        <f>SUM(C7+C24)</f>
        <v>13052</v>
      </c>
      <c r="D6" s="12">
        <f>SUM(D7+D24)</f>
        <v>13341</v>
      </c>
      <c r="E6" s="12">
        <f>SUM(E7+E24)</f>
        <v>13682</v>
      </c>
      <c r="F6" s="12">
        <f>SUM(F7+F24)</f>
        <v>13182</v>
      </c>
    </row>
    <row r="7" spans="1:11" s="2" customFormat="1" x14ac:dyDescent="0.15">
      <c r="A7" s="11" t="s">
        <v>4</v>
      </c>
      <c r="B7" s="12">
        <f>SUM(B8:B23)</f>
        <v>10568</v>
      </c>
      <c r="C7" s="13">
        <f>SUM(C8:C23)</f>
        <v>13005</v>
      </c>
      <c r="D7" s="9">
        <f>SUM(D8:D23)</f>
        <v>13285</v>
      </c>
      <c r="E7" s="10">
        <f>SUM(E8:E23)</f>
        <v>13650</v>
      </c>
      <c r="F7" s="10">
        <f>SUM(F8:F23)</f>
        <v>13173</v>
      </c>
      <c r="G7" s="14"/>
    </row>
    <row r="8" spans="1:11" s="2" customFormat="1" x14ac:dyDescent="0.15">
      <c r="A8" s="15" t="s">
        <v>5</v>
      </c>
      <c r="B8" s="16">
        <v>53</v>
      </c>
      <c r="C8" s="17">
        <v>91</v>
      </c>
      <c r="D8" s="18">
        <v>114</v>
      </c>
      <c r="E8" s="18">
        <v>123</v>
      </c>
      <c r="F8" s="18">
        <v>71</v>
      </c>
    </row>
    <row r="9" spans="1:11" s="2" customFormat="1" x14ac:dyDescent="0.15">
      <c r="A9" s="15" t="s">
        <v>6</v>
      </c>
      <c r="B9" s="16">
        <v>127</v>
      </c>
      <c r="C9" s="17">
        <v>87</v>
      </c>
      <c r="D9" s="18">
        <v>142</v>
      </c>
      <c r="E9" s="18">
        <v>129</v>
      </c>
      <c r="F9" s="18">
        <v>125</v>
      </c>
    </row>
    <row r="10" spans="1:11" s="2" customFormat="1" x14ac:dyDescent="0.15">
      <c r="A10" s="15" t="s">
        <v>7</v>
      </c>
      <c r="B10" s="16">
        <v>137</v>
      </c>
      <c r="C10" s="17">
        <v>205</v>
      </c>
      <c r="D10" s="18">
        <v>203</v>
      </c>
      <c r="E10" s="18">
        <v>196</v>
      </c>
      <c r="F10" s="18">
        <v>179</v>
      </c>
    </row>
    <row r="11" spans="1:11" s="2" customFormat="1" x14ac:dyDescent="0.15">
      <c r="A11" s="15" t="s">
        <v>8</v>
      </c>
      <c r="B11" s="16">
        <v>53</v>
      </c>
      <c r="C11" s="17">
        <v>98</v>
      </c>
      <c r="D11" s="18">
        <v>98</v>
      </c>
      <c r="E11" s="18">
        <v>83</v>
      </c>
      <c r="F11" s="18">
        <v>68</v>
      </c>
    </row>
    <row r="12" spans="1:11" s="2" customFormat="1" x14ac:dyDescent="0.15">
      <c r="A12" s="15" t="s">
        <v>9</v>
      </c>
      <c r="B12" s="16">
        <v>190</v>
      </c>
      <c r="C12" s="17">
        <v>185</v>
      </c>
      <c r="D12" s="18">
        <v>278</v>
      </c>
      <c r="E12" s="18">
        <v>271</v>
      </c>
      <c r="F12" s="18">
        <v>247</v>
      </c>
    </row>
    <row r="13" spans="1:11" s="2" customFormat="1" x14ac:dyDescent="0.15">
      <c r="A13" s="15" t="s">
        <v>10</v>
      </c>
      <c r="B13" s="16">
        <v>918</v>
      </c>
      <c r="C13" s="17">
        <v>2150</v>
      </c>
      <c r="D13" s="18">
        <v>1452</v>
      </c>
      <c r="E13" s="18">
        <v>1337</v>
      </c>
      <c r="F13" s="18">
        <v>1256</v>
      </c>
    </row>
    <row r="14" spans="1:11" s="2" customFormat="1" x14ac:dyDescent="0.15">
      <c r="A14" s="15" t="s">
        <v>11</v>
      </c>
      <c r="B14" s="16">
        <v>7706</v>
      </c>
      <c r="C14" s="17">
        <v>8494</v>
      </c>
      <c r="D14" s="18">
        <v>8936</v>
      </c>
      <c r="E14" s="18">
        <v>9339</v>
      </c>
      <c r="F14" s="18">
        <v>8971</v>
      </c>
    </row>
    <row r="15" spans="1:11" s="2" customFormat="1" x14ac:dyDescent="0.15">
      <c r="A15" s="15" t="s">
        <v>12</v>
      </c>
      <c r="B15" s="16">
        <v>201</v>
      </c>
      <c r="C15" s="17">
        <v>213</v>
      </c>
      <c r="D15" s="18">
        <v>309</v>
      </c>
      <c r="E15" s="18">
        <v>327</v>
      </c>
      <c r="F15" s="18">
        <v>281</v>
      </c>
    </row>
    <row r="16" spans="1:11" s="2" customFormat="1" x14ac:dyDescent="0.15">
      <c r="A16" s="15" t="s">
        <v>13</v>
      </c>
      <c r="B16" s="16">
        <v>201</v>
      </c>
      <c r="C16" s="17">
        <v>203</v>
      </c>
      <c r="D16" s="18">
        <v>261</v>
      </c>
      <c r="E16" s="18">
        <v>250</v>
      </c>
      <c r="F16" s="18">
        <v>375</v>
      </c>
    </row>
    <row r="17" spans="1:8" s="2" customFormat="1" ht="11.25" x14ac:dyDescent="0.15">
      <c r="A17" s="15" t="s">
        <v>14</v>
      </c>
      <c r="B17" s="19" t="s">
        <v>15</v>
      </c>
      <c r="C17" s="20" t="s">
        <v>15</v>
      </c>
      <c r="D17" s="21" t="s">
        <v>15</v>
      </c>
      <c r="E17" s="21">
        <v>95</v>
      </c>
      <c r="F17" s="21">
        <v>141</v>
      </c>
    </row>
    <row r="18" spans="1:8" s="2" customFormat="1" x14ac:dyDescent="0.15">
      <c r="A18" s="15" t="s">
        <v>16</v>
      </c>
      <c r="B18" s="16">
        <v>401</v>
      </c>
      <c r="C18" s="17">
        <v>635</v>
      </c>
      <c r="D18" s="18">
        <v>725</v>
      </c>
      <c r="E18" s="18">
        <v>625</v>
      </c>
      <c r="F18" s="18">
        <v>621</v>
      </c>
    </row>
    <row r="19" spans="1:8" s="2" customFormat="1" x14ac:dyDescent="0.15">
      <c r="A19" s="15" t="s">
        <v>17</v>
      </c>
      <c r="B19" s="16">
        <v>201</v>
      </c>
      <c r="C19" s="17">
        <v>258</v>
      </c>
      <c r="D19" s="18">
        <v>273</v>
      </c>
      <c r="E19" s="18">
        <v>302</v>
      </c>
      <c r="F19" s="18">
        <v>301</v>
      </c>
    </row>
    <row r="20" spans="1:8" s="2" customFormat="1" x14ac:dyDescent="0.15">
      <c r="A20" s="15" t="s">
        <v>18</v>
      </c>
      <c r="B20" s="16">
        <v>116</v>
      </c>
      <c r="C20" s="17">
        <v>111</v>
      </c>
      <c r="D20" s="18">
        <v>111</v>
      </c>
      <c r="E20" s="18">
        <v>115</v>
      </c>
      <c r="F20" s="18">
        <v>161</v>
      </c>
    </row>
    <row r="21" spans="1:8" s="2" customFormat="1" x14ac:dyDescent="0.15">
      <c r="A21" s="15" t="s">
        <v>19</v>
      </c>
      <c r="B21" s="16">
        <v>169</v>
      </c>
      <c r="C21" s="17">
        <v>170</v>
      </c>
      <c r="D21" s="18">
        <v>210</v>
      </c>
      <c r="E21" s="18">
        <v>244</v>
      </c>
      <c r="F21" s="18">
        <v>237</v>
      </c>
    </row>
    <row r="22" spans="1:8" s="2" customFormat="1" x14ac:dyDescent="0.15">
      <c r="A22" s="15" t="s">
        <v>20</v>
      </c>
      <c r="B22" s="16">
        <v>21</v>
      </c>
      <c r="C22" s="17">
        <v>26</v>
      </c>
      <c r="D22" s="18">
        <v>72</v>
      </c>
      <c r="E22" s="18">
        <v>65</v>
      </c>
      <c r="F22" s="18">
        <v>42</v>
      </c>
    </row>
    <row r="23" spans="1:8" s="2" customFormat="1" x14ac:dyDescent="0.15">
      <c r="A23" s="15" t="s">
        <v>21</v>
      </c>
      <c r="B23" s="16">
        <v>74</v>
      </c>
      <c r="C23" s="17">
        <v>79</v>
      </c>
      <c r="D23" s="18">
        <v>101</v>
      </c>
      <c r="E23" s="18">
        <v>149</v>
      </c>
      <c r="F23" s="18">
        <v>97</v>
      </c>
    </row>
    <row r="24" spans="1:8" s="2" customFormat="1" ht="11.25" x14ac:dyDescent="0.15">
      <c r="A24" s="11" t="s">
        <v>22</v>
      </c>
      <c r="B24" s="12">
        <f>B25</f>
        <v>1998</v>
      </c>
      <c r="C24" s="13">
        <f>C25</f>
        <v>47</v>
      </c>
      <c r="D24" s="9">
        <f>SUM(D25)</f>
        <v>56</v>
      </c>
      <c r="E24" s="10">
        <f>SUM(E25)</f>
        <v>32</v>
      </c>
      <c r="F24" s="10">
        <v>9</v>
      </c>
    </row>
    <row r="25" spans="1:8" s="2" customFormat="1" x14ac:dyDescent="0.15">
      <c r="A25" s="15" t="s">
        <v>23</v>
      </c>
      <c r="B25" s="16">
        <v>1998</v>
      </c>
      <c r="C25" s="17">
        <v>47</v>
      </c>
      <c r="D25" s="18">
        <v>56</v>
      </c>
      <c r="E25" s="18">
        <v>32</v>
      </c>
      <c r="F25" s="18">
        <v>9</v>
      </c>
    </row>
    <row r="26" spans="1:8" s="2" customFormat="1" x14ac:dyDescent="0.15">
      <c r="A26" s="15"/>
      <c r="B26" s="16"/>
      <c r="C26" s="17"/>
      <c r="D26" s="18"/>
      <c r="E26" s="18"/>
      <c r="F26" s="18"/>
      <c r="H26" s="22"/>
    </row>
    <row r="27" spans="1:8" s="2" customFormat="1" x14ac:dyDescent="0.15">
      <c r="A27" s="23" t="s">
        <v>24</v>
      </c>
      <c r="B27" s="24"/>
      <c r="C27" s="24"/>
      <c r="D27" s="24"/>
      <c r="F27" s="25"/>
    </row>
    <row r="28" spans="1:8" s="27" customFormat="1" x14ac:dyDescent="0.25">
      <c r="A28" s="26" t="s">
        <v>25</v>
      </c>
      <c r="B28" s="26"/>
      <c r="C28" s="26"/>
      <c r="D28" s="26"/>
      <c r="E28" s="26"/>
      <c r="F28" s="26"/>
    </row>
    <row r="29" spans="1:8" s="27" customFormat="1" x14ac:dyDescent="0.25">
      <c r="A29" s="28" t="s">
        <v>26</v>
      </c>
      <c r="B29" s="26"/>
      <c r="C29" s="26"/>
      <c r="D29" s="26"/>
      <c r="E29" s="26"/>
      <c r="F29" s="26"/>
    </row>
    <row r="30" spans="1:8" s="2" customFormat="1" x14ac:dyDescent="0.15">
      <c r="A30" s="29" t="s">
        <v>27</v>
      </c>
      <c r="B30" s="26"/>
      <c r="C30" s="26"/>
      <c r="D30" s="26"/>
      <c r="E30" s="26"/>
      <c r="F30" s="26"/>
    </row>
    <row r="31" spans="1:8" s="2" customFormat="1" x14ac:dyDescent="0.15"/>
  </sheetData>
  <conditionalFormatting sqref="H26">
    <cfRule type="cellIs" dxfId="1" priority="1" operator="lessThan">
      <formula>-0.3</formula>
    </cfRule>
    <cfRule type="cellIs" dxfId="0" priority="2" operator="greaterThan">
      <formula>0.3</formula>
    </cfRule>
  </conditionalFormatting>
  <pageMargins left="0.7" right="0.7" top="0.75" bottom="0.75" header="0.3" footer="0.3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2022-03-30T14:04:30Z</dcterms:created>
  <dcterms:modified xsi:type="dcterms:W3CDTF">2022-03-30T14:04:31Z</dcterms:modified>
</cp:coreProperties>
</file>