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5.5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  <c r="B5" i="1" s="1"/>
  <c r="C7" i="1" l="1"/>
  <c r="C8" i="1"/>
  <c r="C6" i="1"/>
  <c r="C5" i="1" s="1"/>
</calcChain>
</file>

<file path=xl/sharedStrings.xml><?xml version="1.0" encoding="utf-8"?>
<sst xmlns="http://schemas.openxmlformats.org/spreadsheetml/2006/main" count="9" uniqueCount="9">
  <si>
    <t>TABLA 25.5: DISTRIBUCIÓN PORCENTUAL DEL PRESUPUESTO DESTINADO A CULTURA, SEGÚN INSTITUCIONES CULTURALES, AFINES A LA CULTURA Y PROGRAMAS CULTURALES. 2019</t>
  </si>
  <si>
    <t>ÁREAS DE PRESUPUESTO</t>
  </si>
  <si>
    <t>Monto en miles de pesos</t>
  </si>
  <si>
    <t>Porcentaje</t>
  </si>
  <si>
    <t>TOTAL DE PRESUPUESTO PÚBLICO DESTINADO A CULTURA, BAJO LAS TRES MODALIDADES REFERIDAS.</t>
  </si>
  <si>
    <t>Monto y Porcentaje del presupuesto del Gobierno que se destina a cultura</t>
  </si>
  <si>
    <t>Monto y Porcentaje del presupuesto del Gobierno que se destina a cultura por instituciones afines a la cultura</t>
  </si>
  <si>
    <t>Monto y Porcentaje del presupuesto del Gobierno que se destina a cultura en instituciones con programas culturales</t>
  </si>
  <si>
    <t>Fuente: Ley de Presupuestos del Sector Público Año 2019. Ley N° 21.125, publicada en el Diario Oficial del 28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</si>
</sst>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0" applyFont="1"/>
    <xf numFmtId="0" fontId="3" fillId="0" borderId="0" xfId="2" applyFont="1" applyAlignment="1">
      <alignment horizontal="left" vertical="center" wrapText="1"/>
    </xf>
    <xf numFmtId="0" fontId="3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3" applyFont="1" applyBorder="1" applyAlignment="1">
      <alignment horizontal="centerContinuous" vertical="center"/>
    </xf>
    <xf numFmtId="164" fontId="3" fillId="0" borderId="1" xfId="4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6" fillId="0" borderId="2" xfId="5" applyFont="1" applyBorder="1" applyAlignment="1">
      <alignment horizontal="justify" vertical="center"/>
    </xf>
    <xf numFmtId="164" fontId="4" fillId="0" borderId="2" xfId="4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0" fontId="6" fillId="0" borderId="3" xfId="5" applyFont="1" applyBorder="1" applyAlignment="1">
      <alignment horizontal="justify" vertical="center"/>
    </xf>
    <xf numFmtId="164" fontId="4" fillId="0" borderId="3" xfId="4" applyFont="1" applyFill="1" applyBorder="1" applyAlignment="1">
      <alignment horizontal="right" vertical="center"/>
    </xf>
    <xf numFmtId="165" fontId="4" fillId="0" borderId="3" xfId="1" applyNumberFormat="1" applyFont="1" applyFill="1" applyBorder="1" applyAlignment="1">
      <alignment horizontal="right" vertical="center"/>
    </xf>
    <xf numFmtId="0" fontId="6" fillId="0" borderId="4" xfId="5" applyFont="1" applyBorder="1" applyAlignment="1">
      <alignment horizontal="justify" vertical="center"/>
    </xf>
    <xf numFmtId="164" fontId="4" fillId="0" borderId="4" xfId="4" applyFont="1" applyFill="1" applyBorder="1" applyAlignment="1">
      <alignment horizontal="right" vertical="center"/>
    </xf>
    <xf numFmtId="165" fontId="4" fillId="0" borderId="4" xfId="1" applyNumberFormat="1" applyFont="1" applyFill="1" applyBorder="1" applyAlignment="1">
      <alignment horizontal="right" vertical="center"/>
    </xf>
    <xf numFmtId="0" fontId="6" fillId="0" borderId="0" xfId="3" applyFont="1"/>
    <xf numFmtId="0" fontId="6" fillId="0" borderId="0" xfId="0" applyFont="1" applyAlignment="1" applyProtection="1">
      <alignment vertical="center" readingOrder="1"/>
      <protection locked="0"/>
    </xf>
    <xf numFmtId="0" fontId="6" fillId="0" borderId="0" xfId="0" applyFont="1" applyAlignment="1" applyProtection="1">
      <alignment horizontal="left" vertical="top" readingOrder="1"/>
      <protection locked="0"/>
    </xf>
  </cellXfs>
  <cellStyles count="6">
    <cellStyle name="Millares [0] 3" xfId="4"/>
    <cellStyle name="Normal" xfId="0" builtinId="0"/>
    <cellStyle name="Normal 10_Cultura y Tiempo libre 2011 base 2012 PGM - EMV  2013" xfId="3"/>
    <cellStyle name="Normal_cuadro presupuesto 2006" xfId="5"/>
    <cellStyle name="Normal_Cuadros Anuario 2006-INDICADORES TRANSVERSALES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>
        <row r="6">
          <cell r="C6">
            <v>189332175</v>
          </cell>
        </row>
      </sheetData>
      <sheetData sheetId="306">
        <row r="6">
          <cell r="C6">
            <v>8017348</v>
          </cell>
        </row>
      </sheetData>
      <sheetData sheetId="307">
        <row r="6">
          <cell r="C6">
            <v>212977505</v>
          </cell>
        </row>
      </sheetData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9"/>
  <dimension ref="A2:C10"/>
  <sheetViews>
    <sheetView tabSelected="1" workbookViewId="0"/>
  </sheetViews>
  <sheetFormatPr baseColWidth="10" defaultColWidth="11.42578125" defaultRowHeight="10.5" x14ac:dyDescent="0.15"/>
  <cols>
    <col min="1" max="1" width="96.7109375" style="2" customWidth="1"/>
    <col min="2" max="2" width="24.140625" style="2" bestFit="1" customWidth="1"/>
    <col min="3" max="3" width="11.140625" style="2" bestFit="1" customWidth="1"/>
    <col min="4" max="16384" width="11.42578125" style="2"/>
  </cols>
  <sheetData>
    <row r="2" spans="1:3" ht="15" customHeight="1" x14ac:dyDescent="0.15">
      <c r="A2" s="1" t="s">
        <v>0</v>
      </c>
      <c r="B2" s="1"/>
      <c r="C2" s="1"/>
    </row>
    <row r="3" spans="1:3" x14ac:dyDescent="0.15">
      <c r="A3" s="3"/>
      <c r="B3" s="3"/>
    </row>
    <row r="4" spans="1:3" ht="15" customHeight="1" x14ac:dyDescent="0.15">
      <c r="A4" s="4" t="s">
        <v>1</v>
      </c>
      <c r="B4" s="5" t="s">
        <v>2</v>
      </c>
      <c r="C4" s="4" t="s">
        <v>3</v>
      </c>
    </row>
    <row r="5" spans="1:3" ht="13.15" customHeight="1" x14ac:dyDescent="0.15">
      <c r="A5" s="6" t="s">
        <v>4</v>
      </c>
      <c r="B5" s="7">
        <f>B6+B7+B8</f>
        <v>410327028</v>
      </c>
      <c r="C5" s="8">
        <f>SUM(C6:C8)</f>
        <v>1</v>
      </c>
    </row>
    <row r="6" spans="1:3" ht="18" customHeight="1" x14ac:dyDescent="0.15">
      <c r="A6" s="9" t="s">
        <v>5</v>
      </c>
      <c r="B6" s="10">
        <f>'[1]25.1'!C6</f>
        <v>189332175</v>
      </c>
      <c r="C6" s="11">
        <f>B6/$B$5</f>
        <v>0.46141775237871974</v>
      </c>
    </row>
    <row r="7" spans="1:3" ht="18" customHeight="1" x14ac:dyDescent="0.15">
      <c r="A7" s="12" t="s">
        <v>6</v>
      </c>
      <c r="B7" s="13">
        <f>'[1]25.2'!C6</f>
        <v>8017348</v>
      </c>
      <c r="C7" s="14">
        <f>B7/$B$5</f>
        <v>1.9538922500615778E-2</v>
      </c>
    </row>
    <row r="8" spans="1:3" ht="18" customHeight="1" x14ac:dyDescent="0.15">
      <c r="A8" s="15" t="s">
        <v>7</v>
      </c>
      <c r="B8" s="16">
        <f>'[1]25.3'!C6</f>
        <v>212977505</v>
      </c>
      <c r="C8" s="17">
        <f>B8/$B$5</f>
        <v>0.51904332512066453</v>
      </c>
    </row>
    <row r="9" spans="1:3" x14ac:dyDescent="0.15">
      <c r="A9" s="18"/>
      <c r="B9" s="18"/>
    </row>
    <row r="10" spans="1:3" ht="15.75" customHeight="1" x14ac:dyDescent="0.15">
      <c r="A10" s="19" t="s">
        <v>8</v>
      </c>
      <c r="B10" s="20"/>
      <c r="C1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2022-03-30T14:05:04Z</dcterms:created>
  <dcterms:modified xsi:type="dcterms:W3CDTF">2022-03-30T14:05:05Z</dcterms:modified>
</cp:coreProperties>
</file>