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ldo.guajardo\OneDrive - mincap\2022-ESTUDIOS\ECIA 2021\CONTENIDOS\TABULADOS\"/>
    </mc:Choice>
  </mc:AlternateContent>
  <bookViews>
    <workbookView xWindow="-105" yWindow="-105" windowWidth="26295" windowHeight="14430" tabRatio="920"/>
  </bookViews>
  <sheets>
    <sheet name="ÍNDICE" sheetId="368" r:id="rId1"/>
    <sheet name="20.1" sheetId="108" r:id="rId2"/>
    <sheet name="20.2" sheetId="109" r:id="rId3"/>
    <sheet name="20.3" sheetId="110" r:id="rId4"/>
    <sheet name="20.4" sheetId="111" r:id="rId5"/>
    <sheet name="20.5" sheetId="112" r:id="rId6"/>
    <sheet name="20.6" sheetId="113" r:id="rId7"/>
    <sheet name="20.7" sheetId="114" r:id="rId8"/>
    <sheet name="20.8" sheetId="115" r:id="rId9"/>
    <sheet name="20.9" sheetId="116" r:id="rId10"/>
    <sheet name="20.10" sheetId="117" r:id="rId11"/>
    <sheet name="20.11" sheetId="118" r:id="rId12"/>
    <sheet name="20.12" sheetId="119" r:id="rId13"/>
    <sheet name="20.13" sheetId="120" r:id="rId14"/>
    <sheet name="20.14" sheetId="121" r:id="rId15"/>
    <sheet name="20.15" sheetId="122" r:id="rId16"/>
    <sheet name="20.16" sheetId="123" r:id="rId17"/>
    <sheet name="20.17" sheetId="124" r:id="rId18"/>
    <sheet name="20.18" sheetId="125" r:id="rId19"/>
  </sheets>
  <definedNames>
    <definedName name="_xlnm._FilterDatabase" localSheetId="0" hidden="1">ÍNDICE!$A$1:$B$19</definedName>
    <definedName name="_Key1" localSheetId="5" hidden="1">#REF!</definedName>
    <definedName name="_Key1" hidden="1">#REF!</definedName>
    <definedName name="_Key2" localSheetId="5" hidden="1">#REF!</definedName>
    <definedName name="_Key2" hidden="1">#REF!</definedName>
    <definedName name="_Order1" hidden="1">255</definedName>
    <definedName name="_Order2" hidden="1">255</definedName>
    <definedName name="cConcDesde" localSheetId="5">#REF!</definedName>
    <definedName name="cConcDesde">#REF!</definedName>
    <definedName name="cConcHasta" localSheetId="5">#REF!</definedName>
    <definedName name="cConcHasta">#REF!</definedName>
    <definedName name="cFecha" localSheetId="5">#REF!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5">#REF!</definedName>
    <definedName name="MO">#REF!</definedName>
    <definedName name="Q_ConsolidadoMutuales_EmpresasCreativas" localSheetId="5">#REF!</definedName>
    <definedName name="Q_ConsolidadoMutuales_EmpresasCreativas">#REF!</definedName>
    <definedName name="rApO" localSheetId="5">#REF!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 i="115" l="1"/>
</calcChain>
</file>

<file path=xl/sharedStrings.xml><?xml version="1.0" encoding="utf-8"?>
<sst xmlns="http://schemas.openxmlformats.org/spreadsheetml/2006/main" count="629" uniqueCount="253">
  <si>
    <t>NOMBRE DE TABLA</t>
  </si>
  <si>
    <t>TABLA 20.1</t>
  </si>
  <si>
    <t>NÚMERO DE RECINTOS ENTREGADOS POR ENCARGO DE GESTIÓN /1 POR AÑO, SEGÚN REGIÓN. 2017-2021</t>
  </si>
  <si>
    <t>TABLA 20.2</t>
  </si>
  <si>
    <t>NÚMERO DE PROYECTOS DEL FONDO NACIONAL PARA EL FOMENTO DEL DEPORTE (FONDEPORTE) APROBADOS Y MONTO, SEGÚN MODALIDAD DE ASIGNACIÓN. 2021</t>
  </si>
  <si>
    <t>TABLA 20.3</t>
  </si>
  <si>
    <t>NÚMERO DE PROYECTOS DEL FONDO NACIONAL PARA EL FOMENTO DEL DEPORTE (FONDEPORTE) APROBADOS Y MONTO, SEGÚN CATEGORÍA DEPORTIVA. 2021</t>
  </si>
  <si>
    <t>TABLA 20.4</t>
  </si>
  <si>
    <t>NÚMERO DE PROYECTOS APROBADOS POR EL REGISTRO NACIONAL DE DONACIONES CON FINES DEPORTIVOS A TRAVÉS DEL SISTEMA DE FRANQUICIA TRIBUTARIA Y MONTO TOTAL DEL FINANCIAMIENTO EJECUTADO, POR AÑO. 2017-2021</t>
  </si>
  <si>
    <t>TABLA 20.5</t>
  </si>
  <si>
    <t>NÚMERO DE ORGANIZACIONES DEPORTIVAS INSCRITAS EN EL REGISTRO NACIONAL DE ORGANIZACIONES DEPORTIVAS (RNO) POR AÑO, SEGÚN REGIÓN. 2017-2021</t>
  </si>
  <si>
    <t>TABLA 20.6</t>
  </si>
  <si>
    <t>NÚMERO DE PERSONAS BENEFICIADAS CON LOS PROYECTOS APROBADOS, POR SEXO, SEGÚN MODALIDAD DE ASIGNACIÓN. 2021</t>
  </si>
  <si>
    <t>TABLA 20.7</t>
  </si>
  <si>
    <t>NÚMERO DE COMUNAS BENEFICIADAS CON LOS PROYECTOS APROBADOS, POR AÑO, SEGÚN MODALIDAD DE ASIGNACIÓN. 2017-2021</t>
  </si>
  <si>
    <t>TABLA 20.8</t>
  </si>
  <si>
    <t>NÚMERO DE PERSONAS BENEFICIADAS EN PROGRAMAS DE DEPORTE, POR AÑO, SEGÚN TIPO DE PROGRAMA Y COMPONENTE. 2017-2021</t>
  </si>
  <si>
    <t>TABLA 20.9</t>
  </si>
  <si>
    <t>NÚMERO DE DEPORTISTAS EN PROGRAMA PARA DEPORTISTAS DE ALTO RENDIMIENTO (PRODDAR)/1, POR SEXO, SEGÚN REGIÓN Y DISCIPLINA. 2021</t>
  </si>
  <si>
    <t>TABLA 20.10</t>
  </si>
  <si>
    <t>NÚMERO DE FUNCIONES DE ESPECTÁCULOS PÚBLICOS DEPORTIVOS, POR TIPO DE ESPECTÁCULO, SEGÚN AÑO. 2017-2021/1</t>
  </si>
  <si>
    <t>TABLA 20.11</t>
  </si>
  <si>
    <t>NÚMERO DE FUNCIONES DE ESPECTÁCULOS PÚBLICOS DEPORTIVOS, POR TIPO DE ESPECTÁCULO, SEGÚN REGIÓN. 2021/1</t>
  </si>
  <si>
    <t>TABLA 20.12</t>
  </si>
  <si>
    <t>NÚMERO DE ASISTENTES A ESPECTÁCULOS PÚBLICOS DEPORTIVOS PAGANDO ENTRADA, POR TIPO DE ESPECTÁCULO, SEGÚN REGIÓN. 2021/1</t>
  </si>
  <si>
    <t>TABLA 20.13</t>
  </si>
  <si>
    <t>NÚMERO DE ASISTENTES A ESPECTÁCULOS PÚBLICOS DEPORTIVOS CON ENTRADA GRATUITA, POR TIPO DE ESPECTÁCULO, SEGÚN REGIÓN. 2021/1</t>
  </si>
  <si>
    <t>TABLA 20.14</t>
  </si>
  <si>
    <t>NÚMERO DE ASISTENTES A ESPECTÁCULOS PÚBLICOS DEPORTIVOS CON ENTRADA GRATUITA Y PAGADA, POR TIPO DE ESPECTÁCULO, SEGÚN REGIÓN. 2021/1</t>
  </si>
  <si>
    <t>TABLA 20.15</t>
  </si>
  <si>
    <t>NÚMERO DE ASISTENTES A ESPECTÁCULOS PÚBLICOS DEPORTIVOS PAGANDO ENTRADA, POR TIPO DE ESPECTÁCULO, SEGÚN AÑO. 2017-2021/1</t>
  </si>
  <si>
    <t>TABLA 20.16</t>
  </si>
  <si>
    <t>NÚMERO DE ASISTENTES A ESPECTÁCULOS PÚBLICOS DEPORTIVOS CON ENTRADA GRATUITA, POR TIPO DE ESPECTÁCULO, SEGÚN AÑO. 2017-2021/1</t>
  </si>
  <si>
    <t>TABLA 20.17</t>
  </si>
  <si>
    <t>NÚMERO DE ASISTENTES A ESPECTÁCULOS PÚBLICOS DEPORTIVOS CON ENTRADA GRATUITA Y PAGADA, POR TIPO DE ESPECTÁCULO, SEGÚN AÑO. 2017-2021/1</t>
  </si>
  <si>
    <t>TABLA 20.18</t>
  </si>
  <si>
    <t>NÚMERO DE ASISTENTES A ESPECTÁCULOS PÚBLICOS DEPORTIVOS CON ENTRADA GRATUITA Y PAGADA, POR MES, SEGÚN REGIÓN. 2021/1/2</t>
  </si>
  <si>
    <t>REGIÓN</t>
  </si>
  <si>
    <t xml:space="preserve">TOTAL </t>
  </si>
  <si>
    <t>Arica y Parinacota</t>
  </si>
  <si>
    <t>Tarapacá</t>
  </si>
  <si>
    <t>Antofagasta</t>
  </si>
  <si>
    <t>Atacama</t>
  </si>
  <si>
    <t>Coquimbo</t>
  </si>
  <si>
    <t>Valparaíso</t>
  </si>
  <si>
    <t>Metropolitana</t>
  </si>
  <si>
    <t>O'Higgins</t>
  </si>
  <si>
    <t>Maule</t>
  </si>
  <si>
    <t>…</t>
  </si>
  <si>
    <t>Biobío</t>
  </si>
  <si>
    <t>La Araucanía</t>
  </si>
  <si>
    <t xml:space="preserve">Los Ríos </t>
  </si>
  <si>
    <t xml:space="preserve">Los Lagos </t>
  </si>
  <si>
    <t>Aysén</t>
  </si>
  <si>
    <t>Magallanes</t>
  </si>
  <si>
    <t>- No registró movimiento.</t>
  </si>
  <si>
    <t>Ñuble</t>
  </si>
  <si>
    <t>TOTAL</t>
  </si>
  <si>
    <t>Total</t>
  </si>
  <si>
    <t>Mujeres</t>
  </si>
  <si>
    <t>Hombres</t>
  </si>
  <si>
    <t>Enero</t>
  </si>
  <si>
    <t>Febrero</t>
  </si>
  <si>
    <t>Marzo</t>
  </si>
  <si>
    <t>Abril</t>
  </si>
  <si>
    <t>Mayo</t>
  </si>
  <si>
    <t>Junio</t>
  </si>
  <si>
    <t>Julio</t>
  </si>
  <si>
    <t>Agosto</t>
  </si>
  <si>
    <t>Septiembre</t>
  </si>
  <si>
    <t>Octubre</t>
  </si>
  <si>
    <t>Noviembre</t>
  </si>
  <si>
    <t>Diciembre</t>
  </si>
  <si>
    <t>Los Ríos</t>
  </si>
  <si>
    <t>Los Lagos</t>
  </si>
  <si>
    <t>Año</t>
  </si>
  <si>
    <t>AÑO</t>
  </si>
  <si>
    <r>
      <t>2020</t>
    </r>
    <r>
      <rPr>
        <b/>
        <vertAlign val="superscript"/>
        <sz val="8"/>
        <color indexed="8"/>
        <rFont val="Verdana"/>
        <family val="2"/>
      </rPr>
      <t>/1</t>
    </r>
  </si>
  <si>
    <r>
      <t>2021</t>
    </r>
    <r>
      <rPr>
        <b/>
        <vertAlign val="superscript"/>
        <sz val="8"/>
        <color indexed="8"/>
        <rFont val="Verdana"/>
        <family val="2"/>
      </rPr>
      <t>/2</t>
    </r>
  </si>
  <si>
    <t>… Información no disponible.</t>
  </si>
  <si>
    <t>Funciones</t>
  </si>
  <si>
    <r>
      <t>Tipo de espectáculo</t>
    </r>
    <r>
      <rPr>
        <b/>
        <vertAlign val="superscript"/>
        <sz val="8"/>
        <color indexed="8"/>
        <rFont val="Verdana"/>
        <family val="2"/>
      </rPr>
      <t>/2</t>
    </r>
  </si>
  <si>
    <r>
      <t>2020</t>
    </r>
    <r>
      <rPr>
        <vertAlign val="superscript"/>
        <sz val="8"/>
        <color indexed="8"/>
        <rFont val="Verdana"/>
        <family val="2"/>
      </rPr>
      <t>/3</t>
    </r>
  </si>
  <si>
    <r>
      <t>2021</t>
    </r>
    <r>
      <rPr>
        <vertAlign val="superscript"/>
        <sz val="8"/>
        <color indexed="8"/>
        <rFont val="Verdana"/>
        <family val="2"/>
      </rPr>
      <t>/3</t>
    </r>
  </si>
  <si>
    <r>
      <rPr>
        <b/>
        <sz val="8"/>
        <color indexed="8"/>
        <rFont val="Verdana"/>
        <family val="2"/>
      </rPr>
      <t>2</t>
    </r>
    <r>
      <rPr>
        <sz val="8"/>
        <color indexed="8"/>
        <rFont val="Verdana"/>
        <family val="2"/>
      </rPr>
      <t xml:space="preserve"> Para mayor información sobre las definiciones de cada tipo de espectáculo y precisiones respecto de la encuesta, consultar la metodología dispuesta en la página web del INE en el siguiente link: https://www.ine.cl/estadisticas/sociales/condiciones-de-vida-y-cultura/cultura.</t>
    </r>
  </si>
  <si>
    <r>
      <rPr>
        <b/>
        <sz val="8"/>
        <color indexed="8"/>
        <rFont val="Verdana"/>
        <family val="2"/>
      </rPr>
      <t>3</t>
    </r>
    <r>
      <rPr>
        <sz val="8"/>
        <color indexed="8"/>
        <rFont val="Verdana"/>
        <family val="2"/>
      </rPr>
      <t xml:space="preserve"> La variación interanual de las cifras se explica por el inicio de las "cuarentenas sanitarias COVID-19" instauradas a partir de marzo del año 2020 por la implementación del Plan Paso a Paso del Ministerio de Salud, las que se mantuvieron durante el año 2021.</t>
    </r>
  </si>
  <si>
    <t>Fuente: Encuesta de Espectáculos Públicos (INE).</t>
  </si>
  <si>
    <t>Asistente entrada gratuita y pagada</t>
  </si>
  <si>
    <r>
      <t>Asistente entrada gratuita y pagada</t>
    </r>
    <r>
      <rPr>
        <b/>
        <vertAlign val="superscript"/>
        <sz val="8"/>
        <color indexed="8"/>
        <rFont val="Verdana"/>
        <family val="2"/>
      </rPr>
      <t>/3</t>
    </r>
  </si>
  <si>
    <r>
      <rPr>
        <b/>
        <sz val="8"/>
        <color indexed="8"/>
        <rFont val="Verdana"/>
        <family val="2"/>
      </rPr>
      <t>2</t>
    </r>
    <r>
      <rPr>
        <sz val="8"/>
        <color indexed="8"/>
        <rFont val="Verdana"/>
        <family val="2"/>
      </rPr>
      <t xml:space="preserve"> Precisiones respecto de la encuesta, consultar la metodología dispuesta en la página web del INE en el siguiente link: https://www.ine.cl/estadisticas/sociales/condiciones-de-vida-y-cultura/cultura.</t>
    </r>
  </si>
  <si>
    <r>
      <rPr>
        <b/>
        <sz val="8"/>
        <color indexed="8"/>
        <rFont val="Verdana"/>
        <family val="2"/>
      </rPr>
      <t>3</t>
    </r>
    <r>
      <rPr>
        <sz val="8"/>
        <color indexed="8"/>
        <rFont val="Verdana"/>
        <family val="2"/>
      </rPr>
      <t xml:space="preserve"> Los meses que no presentan número de asistentes, se explica por las "cuarentenas sanitarias COVID-19" instauradas a partir de marzo del año 2020, por la implementación del Plan Paso a Paso del Ministerio de Salud, las que se mantuvieron durante el año 2021.</t>
    </r>
  </si>
  <si>
    <t>Proyectos</t>
  </si>
  <si>
    <r>
      <t>2019</t>
    </r>
    <r>
      <rPr>
        <b/>
        <vertAlign val="superscript"/>
        <sz val="8"/>
        <color indexed="8"/>
        <rFont val="Verdana"/>
        <family val="2"/>
      </rPr>
      <t>/2</t>
    </r>
  </si>
  <si>
    <t>Concurso</t>
  </si>
  <si>
    <t>O’Higgins</t>
  </si>
  <si>
    <r>
      <t>Ñuble</t>
    </r>
    <r>
      <rPr>
        <vertAlign val="superscript"/>
        <sz val="8"/>
        <color indexed="8"/>
        <rFont val="Verdana"/>
        <family val="2"/>
      </rPr>
      <t>/2</t>
    </r>
  </si>
  <si>
    <r>
      <t>TABLA 20.1: NÚMERO DE RECINTOS ENTREGADOS POR ENCARGO DE GESTIÓN</t>
    </r>
    <r>
      <rPr>
        <b/>
        <vertAlign val="superscript"/>
        <sz val="8"/>
        <color indexed="8"/>
        <rFont val="Verdana"/>
        <family val="2"/>
      </rPr>
      <t xml:space="preserve"> /1</t>
    </r>
    <r>
      <rPr>
        <b/>
        <sz val="8"/>
        <color indexed="8"/>
        <rFont val="Verdana"/>
        <family val="2"/>
      </rPr>
      <t xml:space="preserve"> POR AÑO, SEGÚN REGIÓN. 2017-2021</t>
    </r>
  </si>
  <si>
    <r>
      <t>Dirección Nacional</t>
    </r>
    <r>
      <rPr>
        <vertAlign val="superscript"/>
        <sz val="8"/>
        <rFont val="Verdana"/>
        <family val="2"/>
      </rPr>
      <t>/3</t>
    </r>
  </si>
  <si>
    <r>
      <rPr>
        <b/>
        <sz val="8"/>
        <rFont val="Verdana"/>
        <family val="2"/>
      </rPr>
      <t>1</t>
    </r>
    <r>
      <rPr>
        <sz val="8"/>
        <color indexed="8"/>
        <rFont val="Verdana"/>
        <family val="2"/>
      </rPr>
      <t xml:space="preserve"> La Ley N° 19.712 del Deporte, publicada el 09.02.2001, en su artículo 12, literal (j), establece que para la administración de los recintos e instalaciones que forman parte del patrimonio del IND, se puede encargar la gestión del todo o parte de ellos a través de “convenios de administración” o “concesiones”. Dichas modalidades tienen procedimientos y requerimientos distintos (extraído de: http://www.ind.cl/infraestructura/administracion-de-recintos-por-encargo-de-gestion/).</t>
    </r>
  </si>
  <si>
    <r>
      <rPr>
        <b/>
        <sz val="8"/>
        <rFont val="Verdana"/>
        <family val="2"/>
      </rPr>
      <t>2</t>
    </r>
    <r>
      <rPr>
        <sz val="8"/>
        <rFont val="Verdana"/>
        <family val="2"/>
      </rPr>
      <t xml:space="preserve"> La región de Ñuble no cuenta con datos desagregados para el año 2017 dada la entrada en vigencia de la División Política Administrativa, esto es, septiembre de 2018, para este año, los datos están agregados en la región de Biobío.</t>
    </r>
  </si>
  <si>
    <r>
      <rPr>
        <b/>
        <sz val="8"/>
        <rFont val="Verdana"/>
        <family val="2"/>
      </rPr>
      <t>3</t>
    </r>
    <r>
      <rPr>
        <sz val="8"/>
        <rFont val="Verdana"/>
        <family val="2"/>
      </rPr>
      <t xml:space="preserve"> Se agrega en el listado de Regiones a la Dirección Nacional, debido a que también posee recintos con dichas características.</t>
    </r>
  </si>
  <si>
    <t>Fuente: Instituto Nacional de Deportes (IND). Departamento de Gestión de Recintos Deportivos.</t>
  </si>
  <si>
    <t>TABLA 20.2: NÚMERO DE PROYECTOS DEL FONDO NACIONAL PARA EL FOMENTO DEL DEPORTE (FONDEPORTE) APROBADOS Y MONTO, SEGÚN MODALIDAD DE ASIGNACIÓN. 2021</t>
  </si>
  <si>
    <t>MODALIDAD DE ASIGNACIÓN</t>
  </si>
  <si>
    <t>Proyectos Inscritos</t>
  </si>
  <si>
    <t>Monto (M$)</t>
  </si>
  <si>
    <t>Asignación directa</t>
  </si>
  <si>
    <r>
      <rPr>
        <b/>
        <sz val="8"/>
        <rFont val="Verdana"/>
        <family val="2"/>
      </rPr>
      <t>Nota</t>
    </r>
    <r>
      <rPr>
        <sz val="8"/>
        <rFont val="Verdana"/>
        <family val="2"/>
      </rPr>
      <t>: En base a información de proyectos aprobados en plataforma informática SISAP a diciembre 2021.</t>
    </r>
  </si>
  <si>
    <t>Fuente: Instituto Nacional de Deportes (IND). Sistema de administración de proyectos (SISAP) 2021.</t>
  </si>
  <si>
    <t>TABLA 20.3: NÚMERO DE PROYECTOS DEL FONDO NACIONAL PARA EL FOMENTO DEL DEPORTE (FONDEPORTE) APROBADOS Y MONTO, SEGÚN CATEGORÍA DEPORTIVA. 2021</t>
  </si>
  <si>
    <t>CATEGORÍA DEPORTIVA</t>
  </si>
  <si>
    <t>Formación para el deporte</t>
  </si>
  <si>
    <t>Deporte recreativo</t>
  </si>
  <si>
    <t>Deporte de competición</t>
  </si>
  <si>
    <t>Infraestructura (obra menor)</t>
  </si>
  <si>
    <t>Ciencias del deporte</t>
  </si>
  <si>
    <t>Deporte de alto rendimiento</t>
  </si>
  <si>
    <r>
      <rPr>
        <b/>
        <sz val="8"/>
        <color indexed="8"/>
        <rFont val="Verdana"/>
        <family val="2"/>
      </rPr>
      <t>Nota</t>
    </r>
    <r>
      <rPr>
        <sz val="8"/>
        <color indexed="8"/>
        <rFont val="Verdana"/>
        <family val="2"/>
      </rPr>
      <t>: En base a información de proyectos aprobados en plataforma informática SISAP a diciembre 2021.</t>
    </r>
  </si>
  <si>
    <t>TABLA 20.4: NÚMERO DE PROYECTOS APROBADOS POR EL REGISTRO NACIONAL DE DONACIONES CON FINES DEPORTIVOS A TRAVÉS DEL SISTEMA DE FRANQUICIA TRIBUTARIA Y MONTO TOTAL DEL FINANCIAMIENTO EJECUTADO, POR AÑO. 2017-2021</t>
  </si>
  <si>
    <t>PROYECTOS FINANCIADOS Y MONTO EJECUTADO</t>
  </si>
  <si>
    <t>Proyectos aprobados</t>
  </si>
  <si>
    <r>
      <t>2017</t>
    </r>
    <r>
      <rPr>
        <b/>
        <vertAlign val="superscript"/>
        <sz val="8"/>
        <color indexed="8"/>
        <rFont val="Verdana"/>
        <family val="2"/>
      </rPr>
      <t>/1</t>
    </r>
  </si>
  <si>
    <r>
      <t>2020</t>
    </r>
    <r>
      <rPr>
        <b/>
        <vertAlign val="superscript"/>
        <sz val="8"/>
        <color indexed="8"/>
        <rFont val="Verdana"/>
        <family val="2"/>
      </rPr>
      <t>/3/4</t>
    </r>
  </si>
  <si>
    <r>
      <t>2021</t>
    </r>
    <r>
      <rPr>
        <b/>
        <vertAlign val="superscript"/>
        <sz val="8"/>
        <color indexed="8"/>
        <rFont val="Verdana"/>
        <family val="2"/>
      </rPr>
      <t>/5</t>
    </r>
  </si>
  <si>
    <t>Proyectos financiados</t>
  </si>
  <si>
    <t>Monto ejecutado MM$</t>
  </si>
  <si>
    <r>
      <rPr>
        <b/>
        <sz val="8"/>
        <color rgb="FF000000"/>
        <rFont val="Verdana"/>
        <family val="2"/>
      </rPr>
      <t>1</t>
    </r>
    <r>
      <rPr>
        <sz val="8"/>
        <color indexed="8"/>
        <rFont val="Verdana"/>
        <family val="2"/>
      </rPr>
      <t xml:space="preserve"> La cifra da cuenta de los proyectos ingresados en el periodo 2013-2017, que obtuvieron compromiso de ejecución en el año 2017, es decir, que pasaron a estado aprobado.</t>
    </r>
  </si>
  <si>
    <r>
      <rPr>
        <b/>
        <sz val="8"/>
        <color rgb="FF000000"/>
        <rFont val="Verdana"/>
        <family val="2"/>
      </rPr>
      <t>2</t>
    </r>
    <r>
      <rPr>
        <sz val="8"/>
        <color indexed="8"/>
        <rFont val="Verdana"/>
        <family val="2"/>
      </rPr>
      <t xml:space="preserve"> El año 2019 contempló proyectos que postularon en los procesos concursables en el período 2014-2019.</t>
    </r>
  </si>
  <si>
    <r>
      <rPr>
        <b/>
        <sz val="8"/>
        <color rgb="FF000000"/>
        <rFont val="Verdana"/>
        <family val="2"/>
      </rPr>
      <t>3</t>
    </r>
    <r>
      <rPr>
        <sz val="8"/>
        <color indexed="8"/>
        <rFont val="Verdana"/>
        <family val="2"/>
      </rPr>
      <t xml:space="preserve"> La disminución en el número de proyectos financiados y monto ejecutado a través de donaciones se relaciona directamente con los efectos provocados por la pandemia Covid-19.</t>
    </r>
  </si>
  <si>
    <r>
      <rPr>
        <b/>
        <sz val="8"/>
        <color rgb="FF000000"/>
        <rFont val="Verdana"/>
        <family val="2"/>
      </rPr>
      <t>4</t>
    </r>
    <r>
      <rPr>
        <sz val="8"/>
        <color indexed="8"/>
        <rFont val="Verdana"/>
        <family val="2"/>
      </rPr>
      <t xml:space="preserve"> El año 2020 contempló proyectos que postularon en los procesos concursables en el período 2014-2020.</t>
    </r>
  </si>
  <si>
    <r>
      <rPr>
        <b/>
        <sz val="8"/>
        <rFont val="Verdana"/>
        <family val="2"/>
      </rPr>
      <t>5</t>
    </r>
    <r>
      <rPr>
        <sz val="8"/>
        <rFont val="Verdana"/>
        <family val="2"/>
      </rPr>
      <t xml:space="preserve"> El año 2021 contempló proyectos que postularon en los procesos concursables en el período 2014-2021.</t>
    </r>
  </si>
  <si>
    <t xml:space="preserve">Fuente: Instituto Nacional de Deportes (IND). </t>
  </si>
  <si>
    <t>TABLA 20.5: NÚMERO DE ORGANIZACIONES DEPORTIVAS INSCRITAS EN EL REGISTRO NACIONAL DE ORGANIZACIONES DEPORTIVAS (RNO) POR AÑO, SEGÚN REGIÓN. 2017-2021</t>
  </si>
  <si>
    <t>Organizaciones deportivas inscritas</t>
  </si>
  <si>
    <r>
      <rPr>
        <b/>
        <sz val="8"/>
        <color indexed="8"/>
        <rFont val="Verdana"/>
        <family val="2"/>
      </rPr>
      <t>Nota:</t>
    </r>
    <r>
      <rPr>
        <sz val="8"/>
        <color indexed="8"/>
        <rFont val="Verdana"/>
        <family val="2"/>
      </rPr>
      <t xml:space="preserve"> La información incluye sólo a organizaciones deportivas vigentes, es decir, con su personalidad jurídica y antecedentes al día, en el momento de procesar la información. </t>
    </r>
  </si>
  <si>
    <r>
      <rPr>
        <b/>
        <sz val="8"/>
        <rFont val="Verdana"/>
        <family val="2"/>
      </rPr>
      <t xml:space="preserve">1 </t>
    </r>
    <r>
      <rPr>
        <sz val="8"/>
        <rFont val="Verdana"/>
        <family val="2"/>
      </rPr>
      <t>La cifra reportada el año 2017, contiene información del RNO hasta el 29 de noviembre del año 2017.</t>
    </r>
  </si>
  <si>
    <r>
      <rPr>
        <b/>
        <sz val="8"/>
        <color indexed="8"/>
        <rFont val="Verdana"/>
        <family val="2"/>
      </rPr>
      <t xml:space="preserve">2 </t>
    </r>
    <r>
      <rPr>
        <sz val="8"/>
        <color indexed="8"/>
        <rFont val="Verdana"/>
        <family val="2"/>
      </rPr>
      <t>La región de Ñuble no cuenta con datos desagregados para el año 2017 dada la entrada en vigencia de la División Política Administrativa, esto es, septiembre de 2018. Para este año, los datos están agregados en la región de Biobío.</t>
    </r>
  </si>
  <si>
    <t>…  Información no disponible.</t>
  </si>
  <si>
    <t>Fuente: Instituto Nacional de Deportes (IND). Departamento de organizaciones deportivas.</t>
  </si>
  <si>
    <t>TABLA 20.6: NÚMERO DE PERSONAS BENEFICIADAS CON LOS PROYECTOS APROBADOS, POR SEXO, SEGÚN MODALIDAD DE ASIGNACIÓN. 2021</t>
  </si>
  <si>
    <t>Personas beneficiadas</t>
  </si>
  <si>
    <r>
      <rPr>
        <b/>
        <sz val="8"/>
        <rFont val="Verdana"/>
        <family val="2"/>
      </rPr>
      <t>Nota</t>
    </r>
    <r>
      <rPr>
        <sz val="8"/>
        <rFont val="Verdana"/>
        <family val="2"/>
      </rPr>
      <t>: En base a información de proyectos aprobados en plataforma Informática SISAP a diciembre 2021.</t>
    </r>
  </si>
  <si>
    <t>TABLA 20.7: NÚMERO DE COMUNAS BENEFICIADAS CON LOS PROYECTOS APROBADOS, POR AÑO, SEGÚN MODALIDAD DE ASIGNACIÓN. 2017-2021</t>
  </si>
  <si>
    <t>Comunas beneficiadas</t>
  </si>
  <si>
    <r>
      <t>2017</t>
    </r>
    <r>
      <rPr>
        <b/>
        <vertAlign val="superscript"/>
        <sz val="8"/>
        <color indexed="8"/>
        <rFont val="Verdana"/>
        <family val="2"/>
      </rPr>
      <t>/R</t>
    </r>
  </si>
  <si>
    <r>
      <rPr>
        <b/>
        <sz val="8"/>
        <rFont val="Verdana"/>
        <family val="2"/>
      </rPr>
      <t>Nota</t>
    </r>
    <r>
      <rPr>
        <sz val="8"/>
        <rFont val="Verdana"/>
        <family val="2"/>
      </rPr>
      <t>: En base a información de proyectos aprobados en plataforma Informática SISAP a diciembre 2021. Donde se debe considerar:
1) Para realizar el cálculo  se utilizó la información de las comunas de las personas beneficiarias asociadas a los proyectos, según modalidad de asignación (Asignación Directa y Concurso).
2) Es posible que se repitan comunas, debido a que están clasificados por modalidad de asignación.</t>
    </r>
  </si>
  <si>
    <r>
      <rPr>
        <b/>
        <sz val="8"/>
        <rFont val="Verdana"/>
        <family val="2"/>
      </rPr>
      <t>R</t>
    </r>
    <r>
      <rPr>
        <sz val="8"/>
        <rFont val="Verdana"/>
        <family val="2"/>
      </rPr>
      <t xml:space="preserve"> Cifras rectificadas.</t>
    </r>
  </si>
  <si>
    <r>
      <rPr>
        <b/>
        <sz val="8"/>
        <rFont val="Verdana"/>
        <family val="2"/>
      </rPr>
      <t>1</t>
    </r>
    <r>
      <rPr>
        <sz val="8"/>
        <rFont val="Verdana"/>
        <family val="2"/>
      </rPr>
      <t xml:space="preserve"> La disminución en el número de comunas beneficiadas se relaciona directamente con la reducción, tanto en el número de proyectos aprobados como en el monto del presupuesto ejecutado, en virtud de las restricciones presupuestarias asociadas a la pandemia Covid 19.</t>
    </r>
  </si>
  <si>
    <r>
      <rPr>
        <b/>
        <sz val="8"/>
        <rFont val="Verdana"/>
        <family val="2"/>
      </rPr>
      <t>2</t>
    </r>
    <r>
      <rPr>
        <sz val="8"/>
        <rFont val="Verdana"/>
        <family val="2"/>
      </rPr>
      <t xml:space="preserve"> El aumento en el número de comunas beneficiadas durante el año 2021 es producto de la disminución en las restricciones presupuestarias impuestas durante el año 2020 con motivo de la pandemia Covid-19.</t>
    </r>
  </si>
  <si>
    <t>TABLA 20.8: NÚMERO DE PERSONAS BENEFICIADAS EN PROGRAMAS DE DEPORTE, POR AÑO, SEGÚN TIPO DE PROGRAMA Y COMPONENTE. 2017-2021</t>
  </si>
  <si>
    <t>PROGRAMA Y COMPONENTE</t>
  </si>
  <si>
    <t>DEPORTE Y PARTICIPACIÓN SOCIAL</t>
  </si>
  <si>
    <t>Actividad física y deportiva en el curso de la vida</t>
  </si>
  <si>
    <t>Deporte en población privada de libertad</t>
  </si>
  <si>
    <t>Deporte en personas en situación de discapacidad</t>
  </si>
  <si>
    <r>
      <t>Deporte en pueblos originarios</t>
    </r>
    <r>
      <rPr>
        <vertAlign val="superscript"/>
        <sz val="8"/>
        <color indexed="8"/>
        <rFont val="Verdana"/>
        <family val="2"/>
      </rPr>
      <t>/3</t>
    </r>
  </si>
  <si>
    <t xml:space="preserve">Deporte en espacios públicos </t>
  </si>
  <si>
    <r>
      <t>ESCUELAS DEPORTIVAS INTEGRALES</t>
    </r>
    <r>
      <rPr>
        <vertAlign val="superscript"/>
        <sz val="8"/>
        <color indexed="8"/>
        <rFont val="Verdana"/>
        <family val="2"/>
      </rPr>
      <t>/4</t>
    </r>
  </si>
  <si>
    <t xml:space="preserve">Jardín activo </t>
  </si>
  <si>
    <t xml:space="preserve">Escuela de iniciación deportiva </t>
  </si>
  <si>
    <t xml:space="preserve">Escuela de especialización deportiva </t>
  </si>
  <si>
    <t xml:space="preserve">Escuelas deportivas para niños/as con necesidades educativas especiales
</t>
  </si>
  <si>
    <t xml:space="preserve">Encuentros deportivos escolares </t>
  </si>
  <si>
    <r>
      <t>Centro para hijos de cuidadores principales temporeros</t>
    </r>
    <r>
      <rPr>
        <vertAlign val="superscript"/>
        <sz val="8"/>
        <color indexed="8"/>
        <rFont val="Verdana"/>
        <family val="2"/>
      </rPr>
      <t>/5/6</t>
    </r>
  </si>
  <si>
    <t>CRECER EN MOVIMIENTO</t>
  </si>
  <si>
    <t>Jugar y aprender</t>
  </si>
  <si>
    <t>Del juego al deporte</t>
  </si>
  <si>
    <t>Escuela de elección deportiva</t>
  </si>
  <si>
    <t>SISTEMA NACIONAL DE COMPETENCIAS DEPORTIVAS</t>
  </si>
  <si>
    <t>Competencia escolar</t>
  </si>
  <si>
    <t>Competencia federada</t>
  </si>
  <si>
    <t>Competencia educación superior</t>
  </si>
  <si>
    <t>Competencia todo competidor</t>
  </si>
  <si>
    <r>
      <t>Apoyo a deportistas</t>
    </r>
    <r>
      <rPr>
        <vertAlign val="superscript"/>
        <sz val="8"/>
        <rFont val="Verdana"/>
        <family val="2"/>
      </rPr>
      <t>/7</t>
    </r>
  </si>
  <si>
    <r>
      <rPr>
        <b/>
        <sz val="8"/>
        <rFont val="Verdana"/>
        <family val="2"/>
      </rPr>
      <t>1</t>
    </r>
    <r>
      <rPr>
        <sz val="8"/>
        <rFont val="Verdana"/>
        <family val="2"/>
      </rPr>
      <t xml:space="preserve"> La disminución en el número de personas beneficiarias se debe tanto a reducciones presupuestarias, como a restricciones de movilidad y distanciamiento físico impuestas por la autoridad sanitaria asociadas a la pandemia Covid-19, lo  que impidió la normal realización de talleres, campeonatos y eventos deportivos.</t>
    </r>
  </si>
  <si>
    <r>
      <rPr>
        <b/>
        <sz val="8"/>
        <rFont val="Verdana"/>
        <family val="2"/>
      </rPr>
      <t>2</t>
    </r>
    <r>
      <rPr>
        <sz val="8"/>
        <rFont val="Verdana"/>
        <family val="2"/>
      </rPr>
      <t xml:space="preserve"> El aumento en el número de personas beneficiadas en los distintos programas deportivos durante el año 2021, esta directamente relacionado con los cambios en la normativa aplicada en el contexto de la pandemia Covid-19, permitiendo aumentar el aforo de espacios públicos/privados abiertos y cerrados, así como la disminución en las restricciones de desplazamiento. </t>
    </r>
  </si>
  <si>
    <r>
      <rPr>
        <b/>
        <sz val="8"/>
        <rFont val="Verdana"/>
        <family val="2"/>
      </rPr>
      <t>3</t>
    </r>
    <r>
      <rPr>
        <sz val="8"/>
        <rFont val="Verdana"/>
        <family val="2"/>
      </rPr>
      <t xml:space="preserve"> Durante el año 2019 se produjo una reducción en el presupuesto asignado al componente "Deporte en pueblos originarios" lo que explica la caída en el número de personas beneficiarias para ese año.</t>
    </r>
  </si>
  <si>
    <r>
      <rPr>
        <b/>
        <sz val="8"/>
        <rFont val="Verdana"/>
        <family val="2"/>
      </rPr>
      <t>4</t>
    </r>
    <r>
      <rPr>
        <sz val="8"/>
        <rFont val="Verdana"/>
        <family val="2"/>
      </rPr>
      <t xml:space="preserve"> El programa "Escuelas Deportivas Integrales" fue reformulado el año 2018, comenzando el año 2019 en su reemplazo la implementación del nuevo programa denominado "Crecer en Movimiento".</t>
    </r>
  </si>
  <si>
    <r>
      <rPr>
        <b/>
        <sz val="8"/>
        <rFont val="Verdana"/>
        <family val="2"/>
      </rPr>
      <t>5</t>
    </r>
    <r>
      <rPr>
        <sz val="8"/>
        <rFont val="Verdana"/>
        <family val="2"/>
      </rPr>
      <t xml:space="preserve"> Programa del Ministerio de Desarrollo Social, ejecutado por el Instituto Nacional de Deportes, el cual tiene por propósito "Apoyar el cuidado y el desarrollo en niños y niñas entre 6 y 12 años realizando actividades recreativas, lúdicas y deportivas y recepción de alimentación, mientras las personas cuidadoras principales realizan labores de temporada".</t>
    </r>
  </si>
  <si>
    <r>
      <rPr>
        <b/>
        <sz val="8"/>
        <rFont val="Verdana"/>
        <family val="2"/>
      </rPr>
      <t>6</t>
    </r>
    <r>
      <rPr>
        <sz val="8"/>
        <rFont val="Verdana"/>
        <family val="2"/>
      </rPr>
      <t xml:space="preserve"> Actualmente constituye un subcomponente del componente "Del juego al deporte" asociado al programa Crecer en movimiento.</t>
    </r>
  </si>
  <si>
    <r>
      <rPr>
        <b/>
        <sz val="8"/>
        <rFont val="Verdana"/>
        <family val="2"/>
      </rPr>
      <t xml:space="preserve">7 </t>
    </r>
    <r>
      <rPr>
        <sz val="8"/>
        <rFont val="Verdana"/>
        <family val="2"/>
      </rPr>
      <t>Hasta el año 2018 este componente fue denominado "Asistencia a deportistas", realizándose durante el año 2019 la modificación del nombre manteniendo la entrega de los mismos bienes y servicios.</t>
    </r>
  </si>
  <si>
    <t xml:space="preserve">Fuente:  Informe Final de Beneficiarios 2021, Instituto Nacional de Deportes (IND). </t>
  </si>
  <si>
    <r>
      <t>TABLA 20.9: NÚMERO DE DEPORTISTAS EN PROGRAMA PARA DEPORTISTAS DE ALTO RENDIMIENTO (PRODDAR)</t>
    </r>
    <r>
      <rPr>
        <b/>
        <vertAlign val="superscript"/>
        <sz val="8"/>
        <color indexed="8"/>
        <rFont val="Verdana"/>
        <family val="2"/>
      </rPr>
      <t>/1</t>
    </r>
    <r>
      <rPr>
        <b/>
        <sz val="8"/>
        <color indexed="8"/>
        <rFont val="Verdana"/>
        <family val="2"/>
      </rPr>
      <t>, POR SEXO, SEGÚN REGIÓN Y DISCIPLINA. 2021</t>
    </r>
  </si>
  <si>
    <t>REGIÓN Y DISCIPLINA</t>
  </si>
  <si>
    <t>Deportistas en programa PRODDAR</t>
  </si>
  <si>
    <t>Karate</t>
  </si>
  <si>
    <t>Tiro con arco</t>
  </si>
  <si>
    <t>Fisicoculturismo</t>
  </si>
  <si>
    <t>Judo</t>
  </si>
  <si>
    <t>Tenis de mesa</t>
  </si>
  <si>
    <t>Bádminton</t>
  </si>
  <si>
    <t>Esgrima</t>
  </si>
  <si>
    <t>Remo</t>
  </si>
  <si>
    <t>Squash</t>
  </si>
  <si>
    <t>Tenis Silla</t>
  </si>
  <si>
    <t>Levantamiento de Pesas</t>
  </si>
  <si>
    <t>Balonmano</t>
  </si>
  <si>
    <t>Boxeo</t>
  </si>
  <si>
    <t>Canotaje</t>
  </si>
  <si>
    <t>Ciclismo</t>
  </si>
  <si>
    <t>Gimnasia</t>
  </si>
  <si>
    <t>Hockey y Patinaje</t>
  </si>
  <si>
    <t>Navegación a Vela</t>
  </si>
  <si>
    <t>Ski y Snowboard</t>
  </si>
  <si>
    <t>Taekwondo</t>
  </si>
  <si>
    <t>Tenis de Mesa</t>
  </si>
  <si>
    <t>Andinismo</t>
  </si>
  <si>
    <t>Atletismo</t>
  </si>
  <si>
    <t>Deportes Acuáticos</t>
  </si>
  <si>
    <t>Ecuestre</t>
  </si>
  <si>
    <t>Esquí Náutico</t>
  </si>
  <si>
    <t xml:space="preserve">Gimnasia </t>
  </si>
  <si>
    <t>Goalball</t>
  </si>
  <si>
    <t>Golf</t>
  </si>
  <si>
    <t>Hockey Césped</t>
  </si>
  <si>
    <t>Lucha Olímpica</t>
  </si>
  <si>
    <t>Natación</t>
  </si>
  <si>
    <t>Pelota Vasca</t>
  </si>
  <si>
    <t>Pentatlón</t>
  </si>
  <si>
    <t>Rugby</t>
  </si>
  <si>
    <t>Ski Alpino</t>
  </si>
  <si>
    <t>Ski Snowboard</t>
  </si>
  <si>
    <t>Surf</t>
  </si>
  <si>
    <t>Tenis</t>
  </si>
  <si>
    <t>Tiro al Blanco</t>
  </si>
  <si>
    <t>Tiro al Vuelo</t>
  </si>
  <si>
    <t>Tiro con Arco</t>
  </si>
  <si>
    <t>Triatlón</t>
  </si>
  <si>
    <t>Voleibol</t>
  </si>
  <si>
    <t>Voleibol Playa</t>
  </si>
  <si>
    <t>Racquetball</t>
  </si>
  <si>
    <r>
      <rPr>
        <b/>
        <sz val="8"/>
        <rFont val="Verdana"/>
        <family val="2"/>
      </rPr>
      <t>1</t>
    </r>
    <r>
      <rPr>
        <sz val="8"/>
        <rFont val="Verdana"/>
        <family val="2"/>
      </rPr>
      <t xml:space="preserve"> Los datos corresponden a la región de origen de los deportistas.</t>
    </r>
  </si>
  <si>
    <r>
      <t>TABLA 20.10: NÚMERO DE FUNCIONES DE ESPECTÁCULOS PÚBLICOS DEPORTIVOS, POR TIPO DE ESPECTÁCULO, SEGÚN AÑO. 2017-2021</t>
    </r>
    <r>
      <rPr>
        <b/>
        <vertAlign val="superscript"/>
        <sz val="8"/>
        <color indexed="8"/>
        <rFont val="Verdana"/>
        <family val="2"/>
      </rPr>
      <t>/1</t>
    </r>
  </si>
  <si>
    <t>Fútbol amateur</t>
  </si>
  <si>
    <t>Fútbol profesional</t>
  </si>
  <si>
    <t>Babyfútbol</t>
  </si>
  <si>
    <t>Básquetbol</t>
  </si>
  <si>
    <t>Vóleibol</t>
  </si>
  <si>
    <t>Artes Marciales</t>
  </si>
  <si>
    <t>Otros deportes</t>
  </si>
  <si>
    <r>
      <t>1</t>
    </r>
    <r>
      <rPr>
        <sz val="8"/>
        <color indexed="8"/>
        <rFont val="Verdana"/>
        <family val="2"/>
      </rPr>
      <t xml:space="preserve"> Los datos se refieren exclusivamente al movimiento registrado por los estadios, centros deportivos y similares que respondieron la encuesta INE, declarando haber presentado espectáculos deportivos por lo menos una vez al año. </t>
    </r>
  </si>
  <si>
    <r>
      <t>TABLA 20.11: NÚMERO DE FUNCIONES DE ESPECTÁCULOS PÚBLICOS DEPORTIVOS, POR TIPO DE ESPECTÁCULO, SEGÚN REGIÓN. 2021</t>
    </r>
    <r>
      <rPr>
        <b/>
        <vertAlign val="superscript"/>
        <sz val="8"/>
        <color indexed="8"/>
        <rFont val="Verdana"/>
        <family val="2"/>
      </rPr>
      <t>/1</t>
    </r>
  </si>
  <si>
    <r>
      <t>TABLA 20.12: NÚMERO DE ASISTENTES A ESPECTÁCULOS PÚBLICOS DEPORTIVOS PAGANDO ENTRADA, POR TIPO DE ESPECTÁCULO, SEGÚN REGIÓN. 2021</t>
    </r>
    <r>
      <rPr>
        <b/>
        <vertAlign val="superscript"/>
        <sz val="8"/>
        <color indexed="8"/>
        <rFont val="Verdana"/>
        <family val="2"/>
      </rPr>
      <t>/1</t>
    </r>
  </si>
  <si>
    <t>Entrada pagada</t>
  </si>
  <si>
    <r>
      <t>TABLA 20.13: NÚMERO DE ASISTENTES A ESPECTÁCULOS PÚBLICOS DEPORTIVOS CON ENTRADA GRATUITA, POR TIPO DE ESPECTÁCULO, SEGÚN REGIÓN. 2021</t>
    </r>
    <r>
      <rPr>
        <b/>
        <vertAlign val="superscript"/>
        <sz val="8"/>
        <color indexed="8"/>
        <rFont val="Verdana"/>
        <family val="2"/>
      </rPr>
      <t>/1</t>
    </r>
  </si>
  <si>
    <t>Entrada gratuita</t>
  </si>
  <si>
    <r>
      <t>TABLA 20.14: NÚMERO DE ASISTENTES A ESPECTÁCULOS PÚBLICOS DEPORTIVOS CON ENTRADA GRATUITA Y PAGADA, POR TIPO DE ESPECTÁCULO, SEGÚN REGIÓN. 2021</t>
    </r>
    <r>
      <rPr>
        <b/>
        <vertAlign val="superscript"/>
        <sz val="8"/>
        <rFont val="Verdana"/>
        <family val="2"/>
      </rPr>
      <t>/1</t>
    </r>
  </si>
  <si>
    <r>
      <t>1</t>
    </r>
    <r>
      <rPr>
        <sz val="8"/>
        <rFont val="Verdana"/>
        <family val="2"/>
      </rPr>
      <t xml:space="preserve"> Los datos se refieren exclusivamente al movimiento registrado por los estadios, centros deportivos y similares que respondieron la encuesta INE, declarando haber presentado espectáculos deportivos por lo menos una vez al año. </t>
    </r>
  </si>
  <si>
    <r>
      <t>TABLA 20.15: NÚMERO DE ASISTENTES A ESPECTÁCULOS PÚBLICOS DEPORTIVOS PAGANDO ENTRADA, POR TIPO DE ESPECTÁCULO, SEGÚN AÑO. 2017-2021</t>
    </r>
    <r>
      <rPr>
        <b/>
        <vertAlign val="superscript"/>
        <sz val="8"/>
        <color indexed="8"/>
        <rFont val="Verdana"/>
        <family val="2"/>
      </rPr>
      <t>/1</t>
    </r>
  </si>
  <si>
    <r>
      <t>TABLA 20.16: NÚMERO DE ASISTENTES A ESPECTÁCULOS PÚBLICOS DEPORTIVOS CON ENTRADA GRATUITA, POR TIPO DE ESPECTÁCULO, SEGÚN AÑO. 2017-2021</t>
    </r>
    <r>
      <rPr>
        <b/>
        <vertAlign val="superscript"/>
        <sz val="8"/>
        <color indexed="8"/>
        <rFont val="Verdana"/>
        <family val="2"/>
      </rPr>
      <t>/1</t>
    </r>
  </si>
  <si>
    <r>
      <t>TABLA 20.17: NÚMERO DE ASISTENTES A ESPECTÁCULOS PÚBLICOS DEPORTIVOS CON ENTRADA GRATUITA Y PAGADA, POR TIPO DE ESPECTÁCULO, SEGÚN AÑO. 2017-2021</t>
    </r>
    <r>
      <rPr>
        <b/>
        <vertAlign val="superscript"/>
        <sz val="8"/>
        <rFont val="Verdana"/>
        <family val="2"/>
      </rPr>
      <t>/1</t>
    </r>
  </si>
  <si>
    <r>
      <t>TABLA 20.18: NÚMERO DE ASISTENTES A ESPECTÁCULOS PÚBLICOS DEPORTIVOS CON ENTRADA GRATUITA Y PAGADA, POR MES, SEGÚN REGIÓN. 2021</t>
    </r>
    <r>
      <rPr>
        <b/>
        <vertAlign val="superscript"/>
        <sz val="8"/>
        <color indexed="8"/>
        <rFont val="Verdana"/>
        <family val="2"/>
      </rPr>
      <t>/1/2</t>
    </r>
  </si>
  <si>
    <t>N° DE TABLA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</si>
</sst>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00\ _€_-;\-* #,##0.00\ _€_-;_-* &quot;-&quot;??\ _€_-;_-@_-"/>
    <numFmt numFmtId="166" formatCode="_-* #,##0_-;\-* #,##0_-;_-* &quot;-&quot;_-;_-@_-"/>
    <numFmt numFmtId="167" formatCode="_-* #,##0.00_-;\-* #,##0.00_-;_-* &quot;-&quot;??_-;_-@_-"/>
    <numFmt numFmtId="168" formatCode="_-&quot;$&quot;\ * #,##0.00_-;\-&quot;$&quot;\ * #,##0.00_-;_-&quot;$&quot;\ * &quot;-&quot;??_-;_-@_-"/>
  </numFmts>
  <fonts count="19" x14ac:knownFonts="1">
    <font>
      <sz val="11"/>
      <color theme="1"/>
      <name val="Calibri"/>
      <family val="2"/>
      <scheme val="minor"/>
    </font>
    <font>
      <sz val="11"/>
      <color theme="1"/>
      <name val="Calibri"/>
      <family val="2"/>
      <scheme val="minor"/>
    </font>
    <font>
      <sz val="8"/>
      <name val="Verdana"/>
      <family val="2"/>
    </font>
    <font>
      <b/>
      <sz val="8"/>
      <name val="Verdana"/>
      <family val="2"/>
    </font>
    <font>
      <b/>
      <vertAlign val="superscript"/>
      <sz val="8"/>
      <name val="Verdana"/>
      <family val="2"/>
    </font>
    <font>
      <sz val="10"/>
      <name val="Arial"/>
      <family val="2"/>
    </font>
    <font>
      <vertAlign val="superscript"/>
      <sz val="8"/>
      <name val="Verdana"/>
      <family val="2"/>
    </font>
    <font>
      <sz val="8"/>
      <color theme="1"/>
      <name val="Verdana"/>
      <family val="2"/>
    </font>
    <font>
      <b/>
      <sz val="8"/>
      <color rgb="FF000000"/>
      <name val="Verdana"/>
      <family val="2"/>
    </font>
    <font>
      <sz val="8"/>
      <color rgb="FF000000"/>
      <name val="Verdana"/>
      <family val="2"/>
    </font>
    <font>
      <sz val="12"/>
      <color theme="1"/>
      <name val="Calibri"/>
      <family val="2"/>
      <scheme val="minor"/>
    </font>
    <font>
      <b/>
      <sz val="8"/>
      <color indexed="8"/>
      <name val="Verdana"/>
      <family val="2"/>
    </font>
    <font>
      <sz val="8"/>
      <color indexed="8"/>
      <name val="Verdana"/>
      <family val="2"/>
    </font>
    <font>
      <b/>
      <vertAlign val="superscript"/>
      <sz val="8"/>
      <color indexed="8"/>
      <name val="Verdana"/>
      <family val="2"/>
    </font>
    <font>
      <vertAlign val="superscript"/>
      <sz val="8"/>
      <color indexed="8"/>
      <name val="Verdana"/>
      <family val="2"/>
    </font>
    <font>
      <u/>
      <sz val="11"/>
      <color theme="10"/>
      <name val="Calibri"/>
      <family val="2"/>
      <scheme val="minor"/>
    </font>
    <font>
      <sz val="11"/>
      <color theme="1"/>
      <name val="Arial"/>
      <family val="2"/>
    </font>
    <font>
      <b/>
      <sz val="9"/>
      <color theme="1"/>
      <name val="Verdana"/>
      <family val="2"/>
    </font>
    <font>
      <u/>
      <sz val="11"/>
      <color rgb="FF0066FF"/>
      <name val="Calibri"/>
      <family val="2"/>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s>
  <cellStyleXfs count="76">
    <xf numFmtId="0" fontId="0" fillId="0" borderId="0"/>
    <xf numFmtId="41" fontId="1" fillId="0" borderId="0" applyFont="0" applyFill="0" applyBorder="0" applyAlignment="0" applyProtection="0"/>
    <xf numFmtId="167" fontId="1"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166" fontId="1" fillId="0" borderId="0" applyFont="0" applyFill="0" applyBorder="0" applyAlignment="0" applyProtection="0"/>
    <xf numFmtId="0" fontId="5" fillId="0" borderId="0"/>
    <xf numFmtId="0" fontId="5" fillId="0" borderId="0"/>
    <xf numFmtId="0" fontId="5" fillId="0" borderId="0"/>
    <xf numFmtId="0" fontId="10" fillId="0" borderId="0"/>
    <xf numFmtId="41"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42"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5" fillId="0" borderId="0"/>
    <xf numFmtId="0" fontId="1" fillId="0" borderId="0"/>
    <xf numFmtId="0" fontId="5" fillId="0" borderId="0"/>
    <xf numFmtId="164" fontId="5"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67" fontId="1" fillId="0" borderId="0" applyFont="0" applyFill="0" applyBorder="0" applyAlignment="0" applyProtection="0"/>
    <xf numFmtId="0" fontId="15" fillId="0" borderId="0" applyNumberFormat="0" applyFill="0" applyBorder="0" applyAlignment="0" applyProtection="0"/>
    <xf numFmtId="0" fontId="5" fillId="0" borderId="0"/>
    <xf numFmtId="164" fontId="5" fillId="0" borderId="0" applyFont="0" applyFill="0" applyBorder="0" applyAlignment="0" applyProtection="0"/>
    <xf numFmtId="0" fontId="2" fillId="0" borderId="0">
      <alignment horizontal="right" vertical="center"/>
    </xf>
    <xf numFmtId="0" fontId="1" fillId="0" borderId="0"/>
    <xf numFmtId="164" fontId="5" fillId="0" borderId="0" applyFont="0" applyFill="0" applyBorder="0" applyAlignment="0" applyProtection="0"/>
    <xf numFmtId="0" fontId="5" fillId="0" borderId="0"/>
    <xf numFmtId="0" fontId="2" fillId="0" borderId="0">
      <alignment vertical="center"/>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Border="0"/>
    <xf numFmtId="0" fontId="16" fillId="0" borderId="0"/>
    <xf numFmtId="0" fontId="5" fillId="0" borderId="0"/>
    <xf numFmtId="0" fontId="5" fillId="0" borderId="0"/>
    <xf numFmtId="0" fontId="5" fillId="0" borderId="0">
      <alignment wrapText="1"/>
    </xf>
    <xf numFmtId="164" fontId="5" fillId="0" borderId="0" applyFont="0" applyFill="0" applyBorder="0" applyAlignment="0" applyProtection="0">
      <alignment wrapText="1"/>
    </xf>
    <xf numFmtId="0" fontId="5" fillId="0" borderId="0">
      <alignment wrapText="1"/>
    </xf>
    <xf numFmtId="0" fontId="5" fillId="0" borderId="0"/>
    <xf numFmtId="0" fontId="5" fillId="0" borderId="0"/>
    <xf numFmtId="165"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41" fontId="1"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5" fillId="0" borderId="0"/>
  </cellStyleXfs>
  <cellXfs count="194">
    <xf numFmtId="0" fontId="0" fillId="0" borderId="0" xfId="0"/>
    <xf numFmtId="0" fontId="2" fillId="0" borderId="0" xfId="0" applyFont="1"/>
    <xf numFmtId="0" fontId="7" fillId="0" borderId="0" xfId="0" applyFont="1"/>
    <xf numFmtId="0" fontId="2" fillId="0" borderId="0" xfId="7" applyFont="1"/>
    <xf numFmtId="49" fontId="2" fillId="0" borderId="0" xfId="9" applyNumberFormat="1" applyFont="1" applyAlignment="1">
      <alignment horizontal="left" vertical="center"/>
    </xf>
    <xf numFmtId="41" fontId="2" fillId="0" borderId="0" xfId="16" applyFont="1" applyFill="1" applyBorder="1" applyAlignment="1">
      <alignment horizontal="right"/>
    </xf>
    <xf numFmtId="41" fontId="2" fillId="0" borderId="0" xfId="16" applyFont="1" applyFill="1"/>
    <xf numFmtId="0" fontId="11" fillId="0" borderId="0" xfId="8" applyFont="1" applyAlignment="1" applyProtection="1">
      <alignment vertical="center" readingOrder="1"/>
      <protection locked="0"/>
    </xf>
    <xf numFmtId="0" fontId="2" fillId="0" borderId="0" xfId="8" applyFont="1" applyAlignment="1">
      <alignment vertical="center" readingOrder="1"/>
    </xf>
    <xf numFmtId="0" fontId="2" fillId="0" borderId="0" xfId="8" applyFont="1"/>
    <xf numFmtId="0" fontId="11" fillId="0" borderId="0" xfId="8" applyFont="1" applyAlignment="1" applyProtection="1">
      <alignment vertical="top" wrapText="1" readingOrder="1"/>
      <protection locked="0"/>
    </xf>
    <xf numFmtId="0" fontId="12" fillId="0" borderId="0" xfId="8" applyFont="1" applyAlignment="1" applyProtection="1">
      <alignment vertical="top" wrapText="1" readingOrder="1"/>
      <protection locked="0"/>
    </xf>
    <xf numFmtId="0" fontId="12" fillId="0" borderId="0" xfId="8" applyFont="1" applyAlignment="1" applyProtection="1">
      <alignment vertical="center" wrapText="1" readingOrder="1"/>
      <protection locked="0"/>
    </xf>
    <xf numFmtId="0" fontId="12" fillId="0" borderId="0" xfId="8" applyFont="1" applyAlignment="1" applyProtection="1">
      <alignment vertical="top" readingOrder="1"/>
      <protection locked="0"/>
    </xf>
    <xf numFmtId="0" fontId="11" fillId="0" borderId="0" xfId="8" applyFont="1" applyAlignment="1" applyProtection="1">
      <alignment vertical="top" readingOrder="1"/>
      <protection locked="0"/>
    </xf>
    <xf numFmtId="0" fontId="2" fillId="0" borderId="0" xfId="8" applyFont="1" applyAlignment="1">
      <alignment vertical="top"/>
    </xf>
    <xf numFmtId="0" fontId="2" fillId="0" borderId="0" xfId="8" applyFont="1" applyAlignment="1">
      <alignment vertical="center"/>
    </xf>
    <xf numFmtId="0" fontId="2" fillId="0" borderId="0" xfId="27" applyFont="1"/>
    <xf numFmtId="0" fontId="2" fillId="0" borderId="0" xfId="8" applyFont="1" applyAlignment="1" applyProtection="1">
      <alignment vertical="top"/>
      <protection locked="0"/>
    </xf>
    <xf numFmtId="0" fontId="12" fillId="0" borderId="0" xfId="8" applyFont="1" applyAlignment="1" applyProtection="1">
      <alignment horizontal="left" vertical="top" wrapText="1" readingOrder="1"/>
      <protection locked="0"/>
    </xf>
    <xf numFmtId="41" fontId="12" fillId="0" borderId="0" xfId="16" applyFont="1" applyFill="1" applyBorder="1" applyAlignment="1" applyProtection="1">
      <alignment horizontal="right" vertical="top" wrapText="1" readingOrder="1"/>
      <protection locked="0"/>
    </xf>
    <xf numFmtId="41" fontId="2" fillId="0" borderId="0" xfId="1" applyFont="1" applyAlignment="1">
      <alignment horizontal="right"/>
    </xf>
    <xf numFmtId="0" fontId="12" fillId="0" borderId="0" xfId="8" applyFont="1" applyAlignment="1" applyProtection="1">
      <alignment vertical="center" readingOrder="1"/>
      <protection locked="0"/>
    </xf>
    <xf numFmtId="41" fontId="3" fillId="0" borderId="0" xfId="1" applyFont="1" applyFill="1" applyBorder="1" applyAlignment="1">
      <alignment horizontal="right"/>
    </xf>
    <xf numFmtId="0" fontId="2" fillId="0" borderId="0" xfId="8" applyFont="1" applyAlignment="1" applyProtection="1">
      <alignment vertical="center" readingOrder="1"/>
      <protection locked="0"/>
    </xf>
    <xf numFmtId="0" fontId="2" fillId="0" borderId="0" xfId="27" applyFont="1" applyAlignment="1">
      <alignment vertical="center"/>
    </xf>
    <xf numFmtId="0" fontId="2" fillId="0" borderId="0" xfId="8" applyFont="1" applyAlignment="1">
      <alignment wrapText="1"/>
    </xf>
    <xf numFmtId="0" fontId="2" fillId="0" borderId="0" xfId="9" applyFont="1" applyAlignment="1">
      <alignment vertical="top" wrapText="1"/>
    </xf>
    <xf numFmtId="0" fontId="2" fillId="0" borderId="0" xfId="8" applyFont="1" applyAlignment="1">
      <alignment vertical="center" wrapText="1"/>
    </xf>
    <xf numFmtId="49" fontId="11" fillId="0" borderId="0" xfId="44" applyNumberFormat="1" applyFont="1" applyAlignment="1" applyProtection="1">
      <alignment horizontal="left" vertical="center" readingOrder="1"/>
      <protection locked="0"/>
    </xf>
    <xf numFmtId="0" fontId="11" fillId="0" borderId="0" xfId="44" applyFont="1" applyAlignment="1" applyProtection="1">
      <alignment vertical="center" readingOrder="1"/>
      <protection locked="0"/>
    </xf>
    <xf numFmtId="0" fontId="2" fillId="0" borderId="0" xfId="44">
      <alignment horizontal="right" vertical="center"/>
    </xf>
    <xf numFmtId="0" fontId="11" fillId="0" borderId="0" xfId="44" applyFont="1" applyAlignment="1" applyProtection="1">
      <alignment vertical="justify" wrapText="1" readingOrder="1"/>
      <protection locked="0"/>
    </xf>
    <xf numFmtId="41" fontId="3" fillId="0" borderId="0" xfId="44" applyNumberFormat="1" applyFont="1">
      <alignment horizontal="right" vertical="center"/>
    </xf>
    <xf numFmtId="49" fontId="12" fillId="0" borderId="0" xfId="44" applyNumberFormat="1" applyFont="1" applyAlignment="1" applyProtection="1">
      <alignment horizontal="left" vertical="center" readingOrder="1"/>
      <protection locked="0"/>
    </xf>
    <xf numFmtId="41" fontId="2" fillId="0" borderId="0" xfId="44" applyNumberFormat="1">
      <alignment horizontal="right" vertical="center"/>
    </xf>
    <xf numFmtId="0" fontId="12" fillId="0" borderId="0" xfId="44" applyFont="1" applyAlignment="1" applyProtection="1">
      <alignment horizontal="left" vertical="center" readingOrder="1"/>
      <protection locked="0"/>
    </xf>
    <xf numFmtId="166" fontId="2" fillId="0" borderId="0" xfId="27" applyNumberFormat="1" applyFont="1" applyAlignment="1">
      <alignment horizontal="right"/>
    </xf>
    <xf numFmtId="166" fontId="12" fillId="0" borderId="0" xfId="44" applyNumberFormat="1" applyFont="1" applyAlignment="1" applyProtection="1">
      <alignment horizontal="right" vertical="top" wrapText="1"/>
      <protection locked="0"/>
    </xf>
    <xf numFmtId="49" fontId="12" fillId="0" borderId="0" xfId="44" applyNumberFormat="1" applyFont="1" applyAlignment="1" applyProtection="1">
      <alignment vertical="top" readingOrder="1"/>
      <protection locked="0"/>
    </xf>
    <xf numFmtId="49" fontId="12" fillId="0" borderId="0" xfId="44" applyNumberFormat="1" applyFont="1" applyAlignment="1" applyProtection="1">
      <alignment horizontal="justify" vertical="top" wrapText="1" readingOrder="1"/>
      <protection locked="0"/>
    </xf>
    <xf numFmtId="0" fontId="12" fillId="0" borderId="0" xfId="44" applyFont="1" applyAlignment="1" applyProtection="1">
      <alignment vertical="top" readingOrder="1"/>
      <protection locked="0"/>
    </xf>
    <xf numFmtId="0" fontId="2" fillId="0" borderId="0" xfId="44" applyAlignment="1">
      <alignment vertical="center"/>
    </xf>
    <xf numFmtId="49" fontId="2" fillId="0" borderId="0" xfId="44" applyNumberFormat="1" applyAlignment="1">
      <alignment horizontal="left" vertical="center"/>
    </xf>
    <xf numFmtId="0" fontId="2" fillId="0" borderId="0" xfId="44" applyAlignment="1" applyProtection="1">
      <alignment vertical="center"/>
      <protection locked="0"/>
    </xf>
    <xf numFmtId="0" fontId="11" fillId="0" borderId="0" xfId="44" applyFont="1" applyAlignment="1" applyProtection="1">
      <alignment vertical="justify" readingOrder="1"/>
      <protection locked="0"/>
    </xf>
    <xf numFmtId="0" fontId="12" fillId="0" borderId="0" xfId="44" applyFont="1" applyAlignment="1" applyProtection="1">
      <alignment vertical="top" wrapText="1" readingOrder="1"/>
      <protection locked="0"/>
    </xf>
    <xf numFmtId="49" fontId="2" fillId="0" borderId="0" xfId="44" applyNumberFormat="1" applyAlignment="1" applyProtection="1">
      <alignment horizontal="left" vertical="center" readingOrder="1"/>
      <protection locked="0"/>
    </xf>
    <xf numFmtId="49" fontId="3" fillId="0" borderId="0" xfId="44" applyNumberFormat="1" applyFont="1" applyAlignment="1" applyProtection="1">
      <alignment horizontal="left" vertical="center" readingOrder="1"/>
      <protection locked="0"/>
    </xf>
    <xf numFmtId="0" fontId="3" fillId="0" borderId="0" xfId="44" applyFont="1" applyAlignment="1" applyProtection="1">
      <alignment vertical="center" readingOrder="1"/>
      <protection locked="0"/>
    </xf>
    <xf numFmtId="49" fontId="2" fillId="0" borderId="0" xfId="27" applyNumberFormat="1" applyFont="1" applyAlignment="1" applyProtection="1">
      <alignment horizontal="left" vertical="center"/>
      <protection locked="0"/>
    </xf>
    <xf numFmtId="3" fontId="2" fillId="0" borderId="0" xfId="27" applyNumberFormat="1" applyFont="1" applyAlignment="1" applyProtection="1">
      <alignment vertical="top"/>
      <protection locked="0"/>
    </xf>
    <xf numFmtId="49" fontId="7" fillId="0" borderId="0" xfId="45" applyNumberFormat="1" applyFont="1" applyAlignment="1">
      <alignment horizontal="left" vertical="center"/>
    </xf>
    <xf numFmtId="0" fontId="7" fillId="0" borderId="0" xfId="45" applyFont="1" applyAlignment="1">
      <alignment horizontal="justify" vertical="top"/>
    </xf>
    <xf numFmtId="0" fontId="7" fillId="0" borderId="0" xfId="45" applyFont="1"/>
    <xf numFmtId="0" fontId="11" fillId="0" borderId="0" xfId="44" applyFont="1" applyAlignment="1" applyProtection="1">
      <alignment horizontal="justify" vertical="justify" wrapText="1" readingOrder="1"/>
      <protection locked="0"/>
    </xf>
    <xf numFmtId="49" fontId="3" fillId="0" borderId="0" xfId="44" applyNumberFormat="1" applyFont="1" applyAlignment="1">
      <alignment horizontal="left" vertical="center"/>
    </xf>
    <xf numFmtId="0" fontId="3" fillId="0" borderId="0" xfId="44" applyFont="1">
      <alignment horizontal="right" vertical="center"/>
    </xf>
    <xf numFmtId="49" fontId="12" fillId="0" borderId="0" xfId="44" applyNumberFormat="1" applyFont="1" applyAlignment="1" applyProtection="1">
      <alignment horizontal="left" vertical="top" wrapText="1" readingOrder="1"/>
      <protection locked="0"/>
    </xf>
    <xf numFmtId="49" fontId="3" fillId="0" borderId="0" xfId="16" applyNumberFormat="1" applyFont="1" applyAlignment="1">
      <alignment horizontal="left" vertical="center"/>
    </xf>
    <xf numFmtId="49" fontId="2" fillId="0" borderId="0" xfId="16" applyNumberFormat="1" applyFont="1" applyAlignment="1">
      <alignment horizontal="left" vertical="center"/>
    </xf>
    <xf numFmtId="166" fontId="12" fillId="0" borderId="0" xfId="44" applyNumberFormat="1" applyFont="1" applyAlignment="1" applyProtection="1">
      <alignment horizontal="left" vertical="top" wrapText="1" readingOrder="1"/>
      <protection locked="0"/>
    </xf>
    <xf numFmtId="49" fontId="12" fillId="0" borderId="0" xfId="0" applyNumberFormat="1" applyFont="1" applyAlignment="1" applyProtection="1">
      <alignment horizontal="left" vertical="center" readingOrder="1"/>
      <protection locked="0"/>
    </xf>
    <xf numFmtId="0" fontId="2" fillId="0" borderId="0" xfId="44" applyAlignment="1">
      <alignment vertical="top" wrapText="1"/>
    </xf>
    <xf numFmtId="49" fontId="12" fillId="0" borderId="0" xfId="44" applyNumberFormat="1" applyFont="1" applyAlignment="1" applyProtection="1">
      <alignment vertical="top" wrapText="1" readingOrder="1"/>
      <protection locked="0"/>
    </xf>
    <xf numFmtId="0" fontId="2" fillId="0" borderId="0" xfId="44" applyAlignment="1" applyProtection="1">
      <alignment vertical="top" wrapText="1"/>
      <protection locked="0"/>
    </xf>
    <xf numFmtId="0" fontId="2" fillId="0" borderId="0" xfId="44" applyAlignment="1" applyProtection="1">
      <alignment vertical="top" readingOrder="1"/>
      <protection locked="0"/>
    </xf>
    <xf numFmtId="0" fontId="2" fillId="0" borderId="0" xfId="44" applyAlignment="1" applyProtection="1">
      <alignment vertical="center" readingOrder="1"/>
      <protection locked="0"/>
    </xf>
    <xf numFmtId="0" fontId="2" fillId="0" borderId="0" xfId="44" applyAlignment="1">
      <alignment vertical="top"/>
    </xf>
    <xf numFmtId="0" fontId="2" fillId="0" borderId="0" xfId="44" applyAlignment="1" applyProtection="1">
      <alignment vertical="top"/>
      <protection locked="0"/>
    </xf>
    <xf numFmtId="0" fontId="2" fillId="0" borderId="0" xfId="44" applyAlignment="1">
      <alignment horizontal="justify" vertical="top"/>
    </xf>
    <xf numFmtId="0" fontId="12" fillId="0" borderId="0" xfId="0" applyFont="1"/>
    <xf numFmtId="0" fontId="2" fillId="0" borderId="0" xfId="44" applyAlignment="1" applyProtection="1">
      <alignment horizontal="justify" vertical="justify" wrapText="1"/>
      <protection locked="0"/>
    </xf>
    <xf numFmtId="0" fontId="2" fillId="0" borderId="0" xfId="44" applyAlignment="1">
      <alignment vertical="center" readingOrder="1"/>
    </xf>
    <xf numFmtId="49" fontId="2" fillId="0" borderId="0" xfId="44" applyNumberFormat="1" applyAlignment="1" applyProtection="1">
      <alignment vertical="center" readingOrder="1"/>
      <protection locked="0"/>
    </xf>
    <xf numFmtId="0" fontId="11" fillId="2" borderId="3" xfId="8" applyFont="1" applyFill="1" applyBorder="1" applyAlignment="1" applyProtection="1">
      <alignment horizontal="center" vertical="center" readingOrder="1"/>
      <protection locked="0"/>
    </xf>
    <xf numFmtId="41" fontId="3" fillId="0" borderId="0" xfId="46" applyNumberFormat="1" applyFont="1" applyFill="1" applyBorder="1"/>
    <xf numFmtId="41" fontId="2" fillId="0" borderId="0" xfId="46" applyNumberFormat="1" applyFont="1" applyFill="1" applyBorder="1"/>
    <xf numFmtId="49" fontId="12" fillId="0" borderId="0" xfId="8" applyNumberFormat="1" applyFont="1" applyAlignment="1" applyProtection="1">
      <alignment horizontal="left" vertical="center" wrapText="1" readingOrder="1"/>
      <protection locked="0"/>
    </xf>
    <xf numFmtId="0" fontId="2" fillId="0" borderId="0" xfId="7" applyFont="1" applyAlignment="1" applyProtection="1">
      <alignment vertical="top"/>
      <protection locked="0"/>
    </xf>
    <xf numFmtId="0" fontId="11" fillId="2" borderId="1" xfId="8" applyFont="1" applyFill="1" applyBorder="1" applyAlignment="1" applyProtection="1">
      <alignment horizontal="center" vertical="center" readingOrder="1"/>
      <protection locked="0"/>
    </xf>
    <xf numFmtId="0" fontId="2" fillId="0" borderId="0" xfId="8" applyFont="1" applyAlignment="1">
      <alignment horizontal="justify" vertical="top"/>
    </xf>
    <xf numFmtId="0" fontId="11" fillId="2" borderId="2" xfId="8" applyFont="1" applyFill="1" applyBorder="1" applyAlignment="1" applyProtection="1">
      <alignment horizontal="center" vertical="center" readingOrder="1"/>
      <protection locked="0"/>
    </xf>
    <xf numFmtId="41" fontId="2" fillId="0" borderId="0" xfId="46" applyNumberFormat="1" applyFont="1" applyFill="1" applyBorder="1" applyAlignment="1">
      <alignment horizontal="right" vertical="top" wrapText="1"/>
    </xf>
    <xf numFmtId="0" fontId="3" fillId="0" borderId="0" xfId="27" applyFont="1" applyAlignment="1" applyProtection="1">
      <alignment vertical="center" readingOrder="1"/>
      <protection locked="0"/>
    </xf>
    <xf numFmtId="0" fontId="2" fillId="0" borderId="0" xfId="27" applyFont="1" applyAlignment="1" applyProtection="1">
      <alignment vertical="top" readingOrder="1"/>
      <protection locked="0"/>
    </xf>
    <xf numFmtId="0" fontId="2" fillId="0" borderId="0" xfId="27" applyFont="1" applyAlignment="1">
      <alignment horizontal="center" vertical="center"/>
    </xf>
    <xf numFmtId="0" fontId="3" fillId="2" borderId="3" xfId="27" applyFont="1" applyFill="1" applyBorder="1" applyAlignment="1" applyProtection="1">
      <alignment horizontal="center" vertical="center" readingOrder="1"/>
      <protection locked="0"/>
    </xf>
    <xf numFmtId="0" fontId="3" fillId="0" borderId="0" xfId="27" applyFont="1" applyAlignment="1" applyProtection="1">
      <alignment vertical="top" wrapText="1" readingOrder="1"/>
      <protection locked="0"/>
    </xf>
    <xf numFmtId="0" fontId="3" fillId="0" borderId="0" xfId="27" applyFont="1" applyAlignment="1" applyProtection="1">
      <alignment vertical="top" readingOrder="1"/>
      <protection locked="0"/>
    </xf>
    <xf numFmtId="0" fontId="2" fillId="0" borderId="0" xfId="27" applyFont="1" applyAlignment="1" applyProtection="1">
      <alignment vertical="top"/>
      <protection locked="0"/>
    </xf>
    <xf numFmtId="41" fontId="3" fillId="0" borderId="0" xfId="46" applyNumberFormat="1" applyFont="1" applyFill="1" applyBorder="1" applyAlignment="1">
      <alignment horizontal="right" vertical="top" wrapText="1"/>
    </xf>
    <xf numFmtId="41" fontId="2" fillId="0" borderId="0" xfId="46" applyNumberFormat="1" applyFont="1" applyFill="1" applyBorder="1" applyAlignment="1">
      <alignment horizontal="right"/>
    </xf>
    <xf numFmtId="0" fontId="3" fillId="2" borderId="1" xfId="27" applyFont="1" applyFill="1" applyBorder="1" applyAlignment="1" applyProtection="1">
      <alignment horizontal="center" vertical="center" readingOrder="1"/>
      <protection locked="0"/>
    </xf>
    <xf numFmtId="0" fontId="2" fillId="0" borderId="0" xfId="27" applyFont="1" applyAlignment="1" applyProtection="1">
      <alignment horizontal="left" vertical="top" wrapText="1" readingOrder="1"/>
      <protection locked="0"/>
    </xf>
    <xf numFmtId="41" fontId="2" fillId="0" borderId="0" xfId="27" applyNumberFormat="1" applyFont="1"/>
    <xf numFmtId="0" fontId="2" fillId="0" borderId="0" xfId="27" applyFont="1" applyAlignment="1">
      <alignment horizontal="justify" vertical="top"/>
    </xf>
    <xf numFmtId="0" fontId="11" fillId="0" borderId="0" xfId="8" applyFont="1" applyAlignment="1" applyProtection="1">
      <alignment vertical="top"/>
      <protection locked="0"/>
    </xf>
    <xf numFmtId="49" fontId="12" fillId="0" borderId="0" xfId="47" applyNumberFormat="1" applyFont="1" applyAlignment="1" applyProtection="1">
      <alignment vertical="top" readingOrder="1"/>
      <protection locked="0"/>
    </xf>
    <xf numFmtId="1" fontId="12" fillId="0" borderId="0" xfId="47" applyNumberFormat="1" applyFont="1" applyAlignment="1" applyProtection="1">
      <alignment vertical="top" readingOrder="1"/>
      <protection locked="0"/>
    </xf>
    <xf numFmtId="0" fontId="2" fillId="0" borderId="0" xfId="47" applyFont="1"/>
    <xf numFmtId="1" fontId="2" fillId="0" borderId="0" xfId="8" applyNumberFormat="1" applyFont="1" applyAlignment="1">
      <alignment vertical="top"/>
    </xf>
    <xf numFmtId="41" fontId="11" fillId="0" borderId="0" xfId="1" applyFont="1" applyFill="1" applyBorder="1" applyAlignment="1" applyProtection="1">
      <alignment horizontal="right" vertical="top" wrapText="1" readingOrder="1"/>
    </xf>
    <xf numFmtId="41" fontId="12" fillId="0" borderId="0" xfId="1" applyFont="1" applyAlignment="1" applyProtection="1">
      <alignment horizontal="right" vertical="top" wrapText="1" readingOrder="1"/>
      <protection locked="0"/>
    </xf>
    <xf numFmtId="41" fontId="9" fillId="0" borderId="0" xfId="1" applyFont="1" applyAlignment="1">
      <alignment wrapText="1" readingOrder="1"/>
    </xf>
    <xf numFmtId="41" fontId="11" fillId="0" borderId="0" xfId="1" applyFont="1" applyBorder="1" applyAlignment="1" applyProtection="1">
      <alignment horizontal="right" vertical="top" wrapText="1" readingOrder="1"/>
    </xf>
    <xf numFmtId="41" fontId="12" fillId="0" borderId="0" xfId="1" applyFont="1" applyFill="1" applyBorder="1" applyAlignment="1" applyProtection="1">
      <alignment horizontal="right" vertical="top" wrapText="1" readingOrder="1"/>
    </xf>
    <xf numFmtId="41" fontId="2" fillId="0" borderId="0" xfId="1" applyFont="1" applyFill="1" applyBorder="1" applyAlignment="1">
      <alignment horizontal="right" vertical="top" wrapText="1"/>
    </xf>
    <xf numFmtId="41" fontId="2" fillId="0" borderId="0" xfId="1" applyFont="1" applyFill="1" applyBorder="1" applyAlignment="1" applyProtection="1">
      <alignment horizontal="right" vertical="top" wrapText="1" readingOrder="1"/>
    </xf>
    <xf numFmtId="41" fontId="3" fillId="0" borderId="0" xfId="1" applyFont="1" applyFill="1" applyBorder="1" applyAlignment="1" applyProtection="1">
      <alignment horizontal="right" vertical="top" wrapText="1" readingOrder="1"/>
    </xf>
    <xf numFmtId="41" fontId="2" fillId="0" borderId="0" xfId="1" applyFont="1" applyFill="1" applyBorder="1" applyAlignment="1">
      <alignment horizontal="right"/>
    </xf>
    <xf numFmtId="0" fontId="17" fillId="2" borderId="4" xfId="15" applyFont="1" applyFill="1" applyBorder="1" applyAlignment="1">
      <alignment horizontal="center" vertical="center" wrapText="1"/>
    </xf>
    <xf numFmtId="0" fontId="18" fillId="0" borderId="4" xfId="41" applyFont="1" applyBorder="1"/>
    <xf numFmtId="0" fontId="0" fillId="0" borderId="4" xfId="0" applyBorder="1" applyAlignment="1">
      <alignment wrapText="1"/>
    </xf>
    <xf numFmtId="0" fontId="11" fillId="0" borderId="4" xfId="8" applyFont="1" applyBorder="1" applyAlignment="1" applyProtection="1">
      <alignment horizontal="centerContinuous" vertical="center" readingOrder="1"/>
      <protection locked="0"/>
    </xf>
    <xf numFmtId="0" fontId="11" fillId="0" borderId="5" xfId="8" applyFont="1" applyBorder="1" applyAlignment="1" applyProtection="1">
      <alignment horizontal="centerContinuous" vertical="center" wrapText="1" readingOrder="1"/>
      <protection locked="0"/>
    </xf>
    <xf numFmtId="0" fontId="2" fillId="0" borderId="4" xfId="8" applyFont="1" applyBorder="1" applyAlignment="1" applyProtection="1">
      <alignment horizontal="centerContinuous" vertical="center"/>
      <protection locked="0"/>
    </xf>
    <xf numFmtId="0" fontId="11" fillId="2" borderId="8" xfId="8" applyFont="1" applyFill="1" applyBorder="1" applyAlignment="1" applyProtection="1">
      <alignment horizontal="center" vertical="center" readingOrder="1"/>
      <protection locked="0"/>
    </xf>
    <xf numFmtId="0" fontId="11" fillId="2" borderId="9" xfId="8" applyFont="1" applyFill="1" applyBorder="1" applyAlignment="1" applyProtection="1">
      <alignment horizontal="center" vertical="center" readingOrder="1"/>
      <protection locked="0"/>
    </xf>
    <xf numFmtId="0" fontId="11" fillId="2" borderId="12" xfId="8" applyFont="1" applyFill="1" applyBorder="1" applyAlignment="1" applyProtection="1">
      <alignment horizontal="center" vertical="center" readingOrder="1"/>
      <protection locked="0"/>
    </xf>
    <xf numFmtId="0" fontId="11" fillId="0" borderId="4" xfId="8" applyFont="1" applyBorder="1" applyAlignment="1" applyProtection="1">
      <alignment horizontal="center" vertical="center" wrapText="1" readingOrder="1"/>
      <protection locked="0"/>
    </xf>
    <xf numFmtId="0" fontId="11" fillId="2" borderId="10" xfId="8" applyFont="1" applyFill="1" applyBorder="1" applyAlignment="1" applyProtection="1">
      <alignment horizontal="center" vertical="center" readingOrder="1"/>
      <protection locked="0"/>
    </xf>
    <xf numFmtId="0" fontId="11" fillId="0" borderId="4" xfId="8" applyFont="1" applyBorder="1" applyAlignment="1" applyProtection="1">
      <alignment horizontal="centerContinuous" vertical="center" wrapText="1" readingOrder="1"/>
      <protection locked="0"/>
    </xf>
    <xf numFmtId="0" fontId="11" fillId="0" borderId="8" xfId="8" applyFont="1" applyBorder="1" applyAlignment="1" applyProtection="1">
      <alignment horizontal="center" vertical="center" wrapText="1" readingOrder="1"/>
      <protection locked="0"/>
    </xf>
    <xf numFmtId="0" fontId="11" fillId="2" borderId="15" xfId="8" applyFont="1" applyFill="1" applyBorder="1" applyAlignment="1" applyProtection="1">
      <alignment horizontal="centerContinuous" vertical="center" readingOrder="1"/>
      <protection locked="0"/>
    </xf>
    <xf numFmtId="0" fontId="11" fillId="0" borderId="7" xfId="8" applyFont="1" applyBorder="1" applyAlignment="1" applyProtection="1">
      <alignment horizontal="center" vertical="center" wrapText="1" readingOrder="1"/>
      <protection locked="0"/>
    </xf>
    <xf numFmtId="0" fontId="11" fillId="0" borderId="7" xfId="8" applyFont="1" applyBorder="1" applyAlignment="1" applyProtection="1">
      <alignment horizontal="centerContinuous" vertical="center" wrapText="1" readingOrder="1"/>
      <protection locked="0"/>
    </xf>
    <xf numFmtId="0" fontId="2" fillId="0" borderId="7" xfId="8" applyFont="1" applyBorder="1" applyAlignment="1" applyProtection="1">
      <alignment horizontal="centerContinuous" vertical="center"/>
      <protection locked="0"/>
    </xf>
    <xf numFmtId="0" fontId="11" fillId="0" borderId="11" xfId="44" applyFont="1" applyBorder="1" applyAlignment="1" applyProtection="1">
      <alignment vertical="justify" wrapText="1" readingOrder="1"/>
      <protection locked="0"/>
    </xf>
    <xf numFmtId="0" fontId="11" fillId="2" borderId="14" xfId="44" applyFont="1" applyFill="1" applyBorder="1" applyAlignment="1" applyProtection="1">
      <alignment horizontal="center" vertical="justify" wrapText="1" readingOrder="1"/>
      <protection locked="0"/>
    </xf>
    <xf numFmtId="0" fontId="11" fillId="0" borderId="6" xfId="44" applyFont="1" applyBorder="1" applyAlignment="1" applyProtection="1">
      <alignment horizontal="centerContinuous" vertical="justify" wrapText="1" readingOrder="1"/>
      <protection locked="0"/>
    </xf>
    <xf numFmtId="0" fontId="11" fillId="0" borderId="13" xfId="44" applyFont="1" applyBorder="1" applyAlignment="1" applyProtection="1">
      <alignment horizontal="centerContinuous" vertical="justify" wrapText="1" readingOrder="1"/>
      <protection locked="0"/>
    </xf>
    <xf numFmtId="0" fontId="2" fillId="0" borderId="13" xfId="44" applyBorder="1" applyAlignment="1">
      <alignment horizontal="centerContinuous" vertical="center" readingOrder="1"/>
    </xf>
    <xf numFmtId="0" fontId="2" fillId="0" borderId="5" xfId="44" applyBorder="1" applyAlignment="1">
      <alignment horizontal="centerContinuous" vertical="center" readingOrder="1"/>
    </xf>
    <xf numFmtId="49" fontId="11" fillId="2" borderId="12" xfId="44" applyNumberFormat="1" applyFont="1" applyFill="1" applyBorder="1" applyAlignment="1" applyProtection="1">
      <alignment horizontal="center" vertical="center" wrapText="1" readingOrder="1"/>
      <protection locked="0"/>
    </xf>
    <xf numFmtId="1" fontId="11" fillId="0" borderId="7" xfId="44" applyNumberFormat="1" applyFont="1" applyBorder="1" applyAlignment="1" applyProtection="1">
      <alignment horizontal="center" vertical="center" readingOrder="1"/>
      <protection locked="0"/>
    </xf>
    <xf numFmtId="49" fontId="11" fillId="2" borderId="15" xfId="44" applyNumberFormat="1" applyFont="1" applyFill="1" applyBorder="1" applyAlignment="1" applyProtection="1">
      <alignment horizontal="center" vertical="center" readingOrder="1"/>
      <protection locked="0"/>
    </xf>
    <xf numFmtId="49" fontId="11" fillId="0" borderId="7" xfId="44" applyNumberFormat="1" applyFont="1" applyBorder="1" applyAlignment="1" applyProtection="1">
      <alignment horizontal="centerContinuous" vertical="center" readingOrder="1"/>
      <protection locked="0"/>
    </xf>
    <xf numFmtId="49" fontId="2" fillId="0" borderId="7" xfId="44" applyNumberFormat="1" applyBorder="1" applyAlignment="1" applyProtection="1">
      <alignment horizontal="centerContinuous" vertical="center"/>
      <protection locked="0"/>
    </xf>
    <xf numFmtId="49" fontId="11" fillId="2" borderId="12" xfId="44" applyNumberFormat="1" applyFont="1" applyFill="1" applyBorder="1" applyAlignment="1" applyProtection="1">
      <alignment horizontal="centerContinuous" vertical="center" readingOrder="1"/>
      <protection locked="0"/>
    </xf>
    <xf numFmtId="49" fontId="11" fillId="0" borderId="7" xfId="44" applyNumberFormat="1" applyFont="1" applyBorder="1" applyAlignment="1" applyProtection="1">
      <alignment horizontal="center" vertical="center" readingOrder="1"/>
      <protection locked="0"/>
    </xf>
    <xf numFmtId="0" fontId="11" fillId="0" borderId="7" xfId="44" applyFont="1" applyBorder="1" applyAlignment="1" applyProtection="1">
      <alignment horizontal="center" vertical="center" wrapText="1" readingOrder="1"/>
      <protection locked="0"/>
    </xf>
    <xf numFmtId="0" fontId="2" fillId="0" borderId="7" xfId="44" applyBorder="1" applyAlignment="1">
      <alignment horizontal="centerContinuous" vertical="center"/>
    </xf>
    <xf numFmtId="49" fontId="11" fillId="2" borderId="12" xfId="44" applyNumberFormat="1" applyFont="1" applyFill="1" applyBorder="1" applyAlignment="1" applyProtection="1">
      <alignment horizontal="left" vertical="center" readingOrder="1"/>
      <protection locked="0"/>
    </xf>
    <xf numFmtId="49" fontId="2" fillId="0" borderId="7" xfId="44" applyNumberFormat="1" applyBorder="1" applyAlignment="1">
      <alignment horizontal="centerContinuous" vertical="center"/>
    </xf>
    <xf numFmtId="0" fontId="3" fillId="0" borderId="7" xfId="44" applyFont="1" applyBorder="1" applyAlignment="1">
      <alignment horizontal="center" vertical="center"/>
    </xf>
    <xf numFmtId="49" fontId="2" fillId="0" borderId="7" xfId="44" applyNumberFormat="1" applyBorder="1" applyAlignment="1">
      <alignment horizontal="centerContinuous"/>
    </xf>
    <xf numFmtId="0" fontId="11" fillId="0" borderId="7" xfId="44" applyFont="1" applyBorder="1" applyAlignment="1" applyProtection="1">
      <alignment horizontal="centerContinuous" vertical="center" readingOrder="1"/>
      <protection locked="0"/>
    </xf>
    <xf numFmtId="0" fontId="2" fillId="0" borderId="7" xfId="44" applyBorder="1" applyAlignment="1">
      <alignment horizontal="centerContinuous"/>
    </xf>
    <xf numFmtId="0" fontId="11" fillId="2" borderId="18" xfId="8" applyFont="1" applyFill="1" applyBorder="1" applyAlignment="1" applyProtection="1">
      <alignment horizontal="center" vertical="center" readingOrder="1"/>
      <protection locked="0"/>
    </xf>
    <xf numFmtId="0" fontId="11" fillId="0" borderId="18" xfId="8" applyFont="1" applyBorder="1" applyAlignment="1" applyProtection="1">
      <alignment horizontal="centerContinuous" vertical="center" readingOrder="1"/>
      <protection locked="0"/>
    </xf>
    <xf numFmtId="0" fontId="2" fillId="0" borderId="19" xfId="8" applyFont="1" applyBorder="1" applyAlignment="1" applyProtection="1">
      <alignment horizontal="centerContinuous" vertical="center"/>
      <protection locked="0"/>
    </xf>
    <xf numFmtId="0" fontId="2" fillId="0" borderId="20" xfId="8" applyFont="1" applyBorder="1" applyAlignment="1" applyProtection="1">
      <alignment horizontal="centerContinuous" vertical="center"/>
      <protection locked="0"/>
    </xf>
    <xf numFmtId="0" fontId="11" fillId="2" borderId="18" xfId="8" applyFont="1" applyFill="1" applyBorder="1" applyAlignment="1" applyProtection="1">
      <alignment horizontal="center" vertical="center" wrapText="1" readingOrder="1"/>
      <protection locked="0"/>
    </xf>
    <xf numFmtId="0" fontId="11" fillId="0" borderId="21" xfId="8" applyFont="1" applyBorder="1" applyAlignment="1" applyProtection="1">
      <alignment horizontal="centerContinuous" vertical="center" readingOrder="1"/>
      <protection locked="0"/>
    </xf>
    <xf numFmtId="0" fontId="2" fillId="0" borderId="22" xfId="8" applyFont="1" applyBorder="1" applyAlignment="1" applyProtection="1">
      <alignment horizontal="centerContinuous" vertical="center"/>
      <protection locked="0"/>
    </xf>
    <xf numFmtId="0" fontId="2" fillId="0" borderId="23" xfId="8" applyFont="1" applyBorder="1" applyAlignment="1" applyProtection="1">
      <alignment horizontal="centerContinuous" vertical="center"/>
      <protection locked="0"/>
    </xf>
    <xf numFmtId="0" fontId="11" fillId="2" borderId="8" xfId="8" applyFont="1" applyFill="1" applyBorder="1" applyAlignment="1" applyProtection="1">
      <alignment horizontal="center" vertical="center" wrapText="1" readingOrder="1"/>
      <protection locked="0"/>
    </xf>
    <xf numFmtId="0" fontId="11" fillId="0" borderId="24" xfId="8" applyFont="1" applyBorder="1" applyAlignment="1" applyProtection="1">
      <alignment horizontal="center" vertical="center" wrapText="1" readingOrder="1"/>
      <protection locked="0"/>
    </xf>
    <xf numFmtId="0" fontId="3" fillId="0" borderId="24" xfId="27" applyFont="1" applyBorder="1" applyAlignment="1" applyProtection="1">
      <alignment horizontal="center" vertical="center" wrapText="1" readingOrder="1"/>
      <protection locked="0"/>
    </xf>
    <xf numFmtId="0" fontId="11" fillId="2" borderId="18" xfId="8" applyFont="1" applyFill="1" applyBorder="1" applyAlignment="1" applyProtection="1">
      <alignment horizontal="centerContinuous" vertical="center" readingOrder="1"/>
      <protection locked="0"/>
    </xf>
    <xf numFmtId="0" fontId="11" fillId="0" borderId="25" xfId="8" applyFont="1" applyBorder="1" applyAlignment="1" applyProtection="1">
      <alignment horizontal="centerContinuous" vertical="center" readingOrder="1"/>
      <protection locked="0"/>
    </xf>
    <xf numFmtId="0" fontId="11" fillId="2" borderId="18" xfId="8" applyFont="1" applyFill="1" applyBorder="1" applyAlignment="1" applyProtection="1">
      <alignment horizontal="centerContinuous" vertical="center" wrapText="1" readingOrder="1"/>
      <protection locked="0"/>
    </xf>
    <xf numFmtId="0" fontId="11" fillId="0" borderId="26" xfId="8" applyFont="1" applyBorder="1" applyAlignment="1" applyProtection="1">
      <alignment horizontal="center" vertical="center" wrapText="1" readingOrder="1"/>
      <protection locked="0"/>
    </xf>
    <xf numFmtId="0" fontId="11" fillId="0" borderId="15" xfId="8" applyFont="1" applyBorder="1" applyAlignment="1" applyProtection="1">
      <alignment horizontal="centerContinuous" vertical="center" readingOrder="1"/>
      <protection locked="0"/>
    </xf>
    <xf numFmtId="0" fontId="11" fillId="0" borderId="17" xfId="8" applyFont="1" applyBorder="1" applyAlignment="1" applyProtection="1">
      <alignment horizontal="centerContinuous" vertical="center" readingOrder="1"/>
      <protection locked="0"/>
    </xf>
    <xf numFmtId="0" fontId="11" fillId="0" borderId="24" xfId="8" applyFont="1" applyBorder="1" applyAlignment="1" applyProtection="1">
      <alignment horizontal="centerContinuous" vertical="center" wrapText="1" readingOrder="1"/>
      <protection locked="0"/>
    </xf>
    <xf numFmtId="0" fontId="11" fillId="2" borderId="25" xfId="8" applyFont="1" applyFill="1" applyBorder="1" applyAlignment="1" applyProtection="1">
      <alignment horizontal="centerContinuous" vertical="center" readingOrder="1"/>
      <protection locked="0"/>
    </xf>
    <xf numFmtId="0" fontId="11" fillId="0" borderId="26" xfId="8" applyFont="1" applyBorder="1" applyAlignment="1" applyProtection="1">
      <alignment horizontal="centerContinuous" vertical="center" wrapText="1" readingOrder="1"/>
      <protection locked="0"/>
    </xf>
    <xf numFmtId="0" fontId="3" fillId="2" borderId="27" xfId="27" applyFont="1" applyFill="1" applyBorder="1" applyAlignment="1" applyProtection="1">
      <alignment horizontal="center" vertical="center" readingOrder="1"/>
      <protection locked="0"/>
    </xf>
    <xf numFmtId="0" fontId="3" fillId="0" borderId="27" xfId="27" applyFont="1" applyBorder="1" applyAlignment="1" applyProtection="1">
      <alignment horizontal="centerContinuous" vertical="center" readingOrder="1"/>
      <protection locked="0"/>
    </xf>
    <xf numFmtId="0" fontId="2" fillId="0" borderId="28" xfId="27" applyFont="1" applyBorder="1" applyAlignment="1" applyProtection="1">
      <alignment horizontal="centerContinuous" vertical="center"/>
      <protection locked="0"/>
    </xf>
    <xf numFmtId="0" fontId="2" fillId="0" borderId="29" xfId="27" applyFont="1" applyBorder="1" applyAlignment="1" applyProtection="1">
      <alignment horizontal="centerContinuous" vertical="center"/>
      <protection locked="0"/>
    </xf>
    <xf numFmtId="0" fontId="2" fillId="0" borderId="30" xfId="27" applyFont="1" applyBorder="1" applyAlignment="1" applyProtection="1">
      <alignment horizontal="centerContinuous" vertical="center"/>
      <protection locked="0"/>
    </xf>
    <xf numFmtId="0" fontId="2" fillId="0" borderId="31" xfId="27" applyFont="1" applyBorder="1" applyAlignment="1" applyProtection="1">
      <alignment horizontal="centerContinuous" vertical="center"/>
      <protection locked="0"/>
    </xf>
    <xf numFmtId="0" fontId="3" fillId="2" borderId="8" xfId="27" applyFont="1" applyFill="1" applyBorder="1" applyAlignment="1" applyProtection="1">
      <alignment horizontal="center" vertical="center" readingOrder="1"/>
      <protection locked="0"/>
    </xf>
    <xf numFmtId="0" fontId="3" fillId="0" borderId="8" xfId="27" applyFont="1" applyBorder="1" applyAlignment="1" applyProtection="1">
      <alignment horizontal="center" vertical="center" wrapText="1" readingOrder="1"/>
      <protection locked="0"/>
    </xf>
    <xf numFmtId="0" fontId="11" fillId="0" borderId="32" xfId="8" applyFont="1" applyBorder="1" applyAlignment="1" applyProtection="1">
      <alignment horizontal="centerContinuous" vertical="center" wrapText="1" readingOrder="1"/>
      <protection locked="0"/>
    </xf>
    <xf numFmtId="0" fontId="11" fillId="2" borderId="27" xfId="8" applyFont="1" applyFill="1" applyBorder="1" applyAlignment="1" applyProtection="1">
      <alignment horizontal="centerContinuous" vertical="center" readingOrder="1"/>
      <protection locked="0"/>
    </xf>
    <xf numFmtId="0" fontId="11" fillId="0" borderId="27" xfId="8" applyFont="1" applyBorder="1" applyAlignment="1" applyProtection="1">
      <alignment horizontal="centerContinuous" vertical="center" readingOrder="1"/>
      <protection locked="0"/>
    </xf>
    <xf numFmtId="0" fontId="2" fillId="0" borderId="28" xfId="8" applyFont="1" applyBorder="1" applyAlignment="1" applyProtection="1">
      <alignment horizontal="centerContinuous" vertical="center"/>
      <protection locked="0"/>
    </xf>
    <xf numFmtId="0" fontId="2" fillId="0" borderId="29" xfId="8" applyFont="1" applyBorder="1" applyAlignment="1" applyProtection="1">
      <alignment horizontal="centerContinuous" vertical="center"/>
      <protection locked="0"/>
    </xf>
    <xf numFmtId="0" fontId="2" fillId="0" borderId="30" xfId="8" applyFont="1" applyBorder="1" applyAlignment="1" applyProtection="1">
      <alignment horizontal="centerContinuous" vertical="center"/>
      <protection locked="0"/>
    </xf>
    <xf numFmtId="0" fontId="2" fillId="0" borderId="31" xfId="8" applyFont="1" applyBorder="1" applyAlignment="1" applyProtection="1">
      <alignment horizontal="centerContinuous" vertical="center"/>
      <protection locked="0"/>
    </xf>
    <xf numFmtId="0" fontId="11" fillId="0" borderId="8" xfId="8" applyFont="1" applyBorder="1" applyAlignment="1" applyProtection="1">
      <alignment horizontal="centerContinuous" vertical="center" wrapText="1" readingOrder="1"/>
      <protection locked="0"/>
    </xf>
    <xf numFmtId="0" fontId="3" fillId="0" borderId="24" xfId="27" applyFont="1" applyBorder="1" applyAlignment="1" applyProtection="1">
      <alignment horizontal="centerContinuous" vertical="center" wrapText="1" readingOrder="1"/>
      <protection locked="0"/>
    </xf>
    <xf numFmtId="0" fontId="11" fillId="2" borderId="27" xfId="8" applyFont="1" applyFill="1" applyBorder="1" applyAlignment="1" applyProtection="1">
      <alignment horizontal="center" vertical="center" readingOrder="1"/>
      <protection locked="0"/>
    </xf>
    <xf numFmtId="0" fontId="3" fillId="2" borderId="25" xfId="27" applyFont="1" applyFill="1" applyBorder="1" applyAlignment="1" applyProtection="1">
      <alignment horizontal="center" vertical="center" readingOrder="1"/>
      <protection locked="0"/>
    </xf>
    <xf numFmtId="0" fontId="3" fillId="0" borderId="29" xfId="27" applyFont="1" applyBorder="1" applyAlignment="1" applyProtection="1">
      <alignment horizontal="centerContinuous" vertical="center" readingOrder="1"/>
      <protection locked="0"/>
    </xf>
    <xf numFmtId="0" fontId="3" fillId="2" borderId="12" xfId="27" applyFont="1" applyFill="1" applyBorder="1" applyAlignment="1" applyProtection="1">
      <alignment horizontal="center" vertical="center" readingOrder="1"/>
      <protection locked="0"/>
    </xf>
    <xf numFmtId="0" fontId="3" fillId="0" borderId="16" xfId="27" applyFont="1" applyBorder="1" applyAlignment="1" applyProtection="1">
      <alignment horizontal="center" vertical="center" wrapText="1" readingOrder="1"/>
      <protection locked="0"/>
    </xf>
    <xf numFmtId="0" fontId="11" fillId="0" borderId="29" xfId="8" applyFont="1" applyBorder="1" applyAlignment="1" applyProtection="1">
      <alignment horizontal="centerContinuous" vertical="top" readingOrder="1"/>
      <protection locked="0"/>
    </xf>
    <xf numFmtId="0" fontId="11" fillId="0" borderId="33" xfId="8" applyFont="1" applyBorder="1" applyAlignment="1" applyProtection="1">
      <alignment horizontal="centerContinuous" vertical="center" wrapText="1" readingOrder="1"/>
      <protection locked="0"/>
    </xf>
    <xf numFmtId="0" fontId="17" fillId="2" borderId="34" xfId="15" applyFont="1" applyFill="1" applyBorder="1" applyAlignment="1">
      <alignment horizontal="center" vertical="center"/>
    </xf>
  </cellXfs>
  <cellStyles count="76">
    <cellStyle name="Hipervínculo" xfId="41" builtinId="8"/>
    <cellStyle name="Millares [0]" xfId="1" builtinId="6"/>
    <cellStyle name="Millares [0] 2" xfId="11"/>
    <cellStyle name="Millares [0] 2 2" xfId="16"/>
    <cellStyle name="Millares [0] 3" xfId="6"/>
    <cellStyle name="Millares [0] 4" xfId="71"/>
    <cellStyle name="Millares 10" xfId="18"/>
    <cellStyle name="Millares 11 2" xfId="30"/>
    <cellStyle name="Millares 12" xfId="2"/>
    <cellStyle name="Millares 13" xfId="65"/>
    <cellStyle name="Millares 2" xfId="12"/>
    <cellStyle name="Millares 2 2" xfId="4"/>
    <cellStyle name="Millares 2 3" xfId="13"/>
    <cellStyle name="Millares 2 4" xfId="46"/>
    <cellStyle name="Millares 2 4 2" xfId="53"/>
    <cellStyle name="Millares 2 5" xfId="74"/>
    <cellStyle name="Millares 3" xfId="68"/>
    <cellStyle name="Millares 3 2" xfId="40"/>
    <cellStyle name="Millares 4" xfId="61"/>
    <cellStyle name="Millares 5" xfId="43"/>
    <cellStyle name="Millares 5 2" xfId="26"/>
    <cellStyle name="Moneda [0] 2" xfId="23"/>
    <cellStyle name="Moneda 2" xfId="31"/>
    <cellStyle name="Moneda 3" xfId="32"/>
    <cellStyle name="Normal" xfId="0" builtinId="0"/>
    <cellStyle name="Normal 10" xfId="8"/>
    <cellStyle name="Normal 10 2" xfId="44"/>
    <cellStyle name="Normal 10 3" xfId="48"/>
    <cellStyle name="Normal 10_Cultura y Tiempo libre 2011 base 2012 PGM - EMV  2013" xfId="5"/>
    <cellStyle name="Normal 14" xfId="24"/>
    <cellStyle name="Normal 14 2" xfId="73"/>
    <cellStyle name="Normal 17" xfId="56"/>
    <cellStyle name="Normal 18" xfId="28"/>
    <cellStyle name="Normal 2" xfId="10"/>
    <cellStyle name="Normal 2 12" xfId="7"/>
    <cellStyle name="Normal 2 18" xfId="9"/>
    <cellStyle name="Normal 2 2" xfId="15"/>
    <cellStyle name="Normal 2 2 2" xfId="57"/>
    <cellStyle name="Normal 2 2 3_Cultura y Tiempo libre 2011 base 2012 PGM - EMV  2013" xfId="42"/>
    <cellStyle name="Normal 2 88" xfId="27"/>
    <cellStyle name="Normal 22 2" xfId="36"/>
    <cellStyle name="Normal 26" xfId="33"/>
    <cellStyle name="Normal 27" xfId="34"/>
    <cellStyle name="Normal 28" xfId="35"/>
    <cellStyle name="Normal 29 2 2" xfId="37"/>
    <cellStyle name="Normal 3" xfId="75"/>
    <cellStyle name="Normal 3 91" xfId="25"/>
    <cellStyle name="Normal 32 10" xfId="22"/>
    <cellStyle name="Normal 32 21" xfId="49"/>
    <cellStyle name="Normal 32 22" xfId="50"/>
    <cellStyle name="Normal 32 23" xfId="51"/>
    <cellStyle name="Normal 32 24" xfId="52"/>
    <cellStyle name="Normal 32 3 14" xfId="67"/>
    <cellStyle name="Normal 32 30" xfId="55"/>
    <cellStyle name="Normal 32 31" xfId="19"/>
    <cellStyle name="Normal 32 33" xfId="72"/>
    <cellStyle name="Normal 32 36" xfId="20"/>
    <cellStyle name="Normal 32 4" xfId="63"/>
    <cellStyle name="Normal 32 48" xfId="29"/>
    <cellStyle name="Normal 32 66" xfId="38"/>
    <cellStyle name="Normal 32 67" xfId="39"/>
    <cellStyle name="Normal 32 68" xfId="59"/>
    <cellStyle name="Normal 32 7" xfId="64"/>
    <cellStyle name="Normal 32 72 2" xfId="58"/>
    <cellStyle name="Normal 32 72 3" xfId="66"/>
    <cellStyle name="Normal 32 9" xfId="21"/>
    <cellStyle name="Normal 35" xfId="69"/>
    <cellStyle name="Normal 35 2" xfId="60"/>
    <cellStyle name="Normal 35 2 2" xfId="62"/>
    <cellStyle name="Normal 38" xfId="70"/>
    <cellStyle name="Normal 44" xfId="47"/>
    <cellStyle name="Normal 44 2" xfId="45"/>
    <cellStyle name="Normal 5" xfId="17"/>
    <cellStyle name="Porcentaje 2" xfId="14"/>
    <cellStyle name="Porcentaje 2 2" xfId="54"/>
    <cellStyle name="Porcentual 2" xfId="3"/>
  </cellStyles>
  <dxfs count="0"/>
  <tableStyles count="0" defaultTableStyle="TableStyleMedium2" defaultPivotStyle="PivotStyleLight16"/>
  <colors>
    <mruColors>
      <color rgb="FF0066FF"/>
      <color rgb="FF167DEE"/>
      <color rgb="FF9E8AF2"/>
      <color rgb="FF00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34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9"/>
  <dimension ref="A1:B19"/>
  <sheetViews>
    <sheetView tabSelected="1" workbookViewId="0"/>
  </sheetViews>
  <sheetFormatPr baseColWidth="10" defaultColWidth="11.42578125" defaultRowHeight="15" x14ac:dyDescent="0.25"/>
  <cols>
    <col min="1" max="1" width="21.42578125" customWidth="1"/>
    <col min="2" max="2" width="121.42578125" customWidth="1"/>
  </cols>
  <sheetData>
    <row r="1" spans="1:2" x14ac:dyDescent="0.25">
      <c r="A1" s="193" t="s">
        <v>252</v>
      </c>
      <c r="B1" s="111" t="s">
        <v>0</v>
      </c>
    </row>
    <row r="2" spans="1:2" ht="30.2" customHeight="1" x14ac:dyDescent="0.25">
      <c r="A2" s="112" t="s">
        <v>1</v>
      </c>
      <c r="B2" s="113" t="s">
        <v>2</v>
      </c>
    </row>
    <row r="3" spans="1:2" ht="30.2" customHeight="1" x14ac:dyDescent="0.25">
      <c r="A3" s="112" t="s">
        <v>3</v>
      </c>
      <c r="B3" s="113" t="s">
        <v>4</v>
      </c>
    </row>
    <row r="4" spans="1:2" ht="30.2" customHeight="1" x14ac:dyDescent="0.25">
      <c r="A4" s="112" t="s">
        <v>5</v>
      </c>
      <c r="B4" s="113" t="s">
        <v>6</v>
      </c>
    </row>
    <row r="5" spans="1:2" ht="30.2" customHeight="1" x14ac:dyDescent="0.25">
      <c r="A5" s="112" t="s">
        <v>7</v>
      </c>
      <c r="B5" s="113" t="s">
        <v>8</v>
      </c>
    </row>
    <row r="6" spans="1:2" ht="30.2" customHeight="1" x14ac:dyDescent="0.25">
      <c r="A6" s="112" t="s">
        <v>9</v>
      </c>
      <c r="B6" s="113" t="s">
        <v>10</v>
      </c>
    </row>
    <row r="7" spans="1:2" ht="30.2" customHeight="1" x14ac:dyDescent="0.25">
      <c r="A7" s="112" t="s">
        <v>11</v>
      </c>
      <c r="B7" s="113" t="s">
        <v>12</v>
      </c>
    </row>
    <row r="8" spans="1:2" ht="30.2" customHeight="1" x14ac:dyDescent="0.25">
      <c r="A8" s="112" t="s">
        <v>13</v>
      </c>
      <c r="B8" s="113" t="s">
        <v>14</v>
      </c>
    </row>
    <row r="9" spans="1:2" ht="30.2" customHeight="1" x14ac:dyDescent="0.25">
      <c r="A9" s="112" t="s">
        <v>15</v>
      </c>
      <c r="B9" s="113" t="s">
        <v>16</v>
      </c>
    </row>
    <row r="10" spans="1:2" ht="30.2" customHeight="1" x14ac:dyDescent="0.25">
      <c r="A10" s="112" t="s">
        <v>17</v>
      </c>
      <c r="B10" s="113" t="s">
        <v>18</v>
      </c>
    </row>
    <row r="11" spans="1:2" ht="30.2" customHeight="1" x14ac:dyDescent="0.25">
      <c r="A11" s="112" t="s">
        <v>19</v>
      </c>
      <c r="B11" s="113" t="s">
        <v>20</v>
      </c>
    </row>
    <row r="12" spans="1:2" ht="30.2" customHeight="1" x14ac:dyDescent="0.25">
      <c r="A12" s="112" t="s">
        <v>21</v>
      </c>
      <c r="B12" s="113" t="s">
        <v>22</v>
      </c>
    </row>
    <row r="13" spans="1:2" ht="30.2" customHeight="1" x14ac:dyDescent="0.25">
      <c r="A13" s="112" t="s">
        <v>23</v>
      </c>
      <c r="B13" s="113" t="s">
        <v>24</v>
      </c>
    </row>
    <row r="14" spans="1:2" ht="30.2" customHeight="1" x14ac:dyDescent="0.25">
      <c r="A14" s="112" t="s">
        <v>25</v>
      </c>
      <c r="B14" s="113" t="s">
        <v>26</v>
      </c>
    </row>
    <row r="15" spans="1:2" ht="30.2" customHeight="1" x14ac:dyDescent="0.25">
      <c r="A15" s="112" t="s">
        <v>27</v>
      </c>
      <c r="B15" s="113" t="s">
        <v>28</v>
      </c>
    </row>
    <row r="16" spans="1:2" ht="30.2" customHeight="1" x14ac:dyDescent="0.25">
      <c r="A16" s="112" t="s">
        <v>29</v>
      </c>
      <c r="B16" s="113" t="s">
        <v>30</v>
      </c>
    </row>
    <row r="17" spans="1:2" ht="30.2" customHeight="1" x14ac:dyDescent="0.25">
      <c r="A17" s="112" t="s">
        <v>31</v>
      </c>
      <c r="B17" s="113" t="s">
        <v>32</v>
      </c>
    </row>
    <row r="18" spans="1:2" ht="30.2" customHeight="1" x14ac:dyDescent="0.25">
      <c r="A18" s="112" t="s">
        <v>33</v>
      </c>
      <c r="B18" s="113" t="s">
        <v>34</v>
      </c>
    </row>
    <row r="19" spans="1:2" ht="30.2" customHeight="1" x14ac:dyDescent="0.25">
      <c r="A19" s="112" t="s">
        <v>35</v>
      </c>
      <c r="B19" s="113" t="s">
        <v>36</v>
      </c>
    </row>
  </sheetData>
  <hyperlinks>
    <hyperlink ref="A2" location="'20.1'!A1" display="TABLA 20.1: NÚMERO DE RECINTOS ENTREGADOS POR ENCARGO DE GESTIÓN /1 POR AÑO, SEGÚN REGIÓN. 2017-2021"/>
    <hyperlink ref="A3" location="'20.2'!A1" display="TABLA 20.2: NÚMERO DE PROYECTOS DEL FONDO NACIONAL PARA EL FOMENTO DEL DEPORTE (FONDEPORTE) APROBADOS Y MONTO, SEGÚN MODALIDAD DE ASIGNACIÓN. 2021"/>
    <hyperlink ref="A4" location="'20.3'!A1" display="TABLA 20.3: NÚMERO DE PROYECTOS DEL FONDO NACIONAL PARA EL FOMENTO DEL DEPORTE (FONDEPORTE) APROBADOS Y MONTO, SEGÚN CATEGORÍA DEPORTIVA. 2021"/>
    <hyperlink ref="A5" location="'20.4'!A1" display="TABLA 20.4: NÚMERO DE PROYECTOS APROBADOS POR EL REGISTRO NACIONAL DE DONACIONES CON FINES DEPORTIVOS A TRAVÉS DEL SISTEMA DE FRANQUICIA TRIBUTARIA Y MONTO TOTAL DEL FINANCIAMIENTO EJECUTADO, POR AÑO. 2017-2021"/>
    <hyperlink ref="A6" location="'20.5'!A1" display="TABLA 20.5: NÚMERO DE ORGANIZACIONES DEPORTIVAS INSCRITAS EN EL REGISTRO NACIONAL DE ORGANIZACIONES DEPORTIVAS (RNO) POR AÑO, SEGÚN REGIÓN. 2017-2021"/>
    <hyperlink ref="A7" location="'20.6'!A1" display="TABLA 20.6: NÚMERO DE PERSONAS BENEFICIADAS CON LOS PROYECTOS APROBADOS, POR SEXO, SEGÚN MODALIDAD DE ASIGNACIÓN. 2021"/>
    <hyperlink ref="A8" location="'20.7'!A1" display="TABLA 20.7: NÚMERO DE COMUNAS BENEFICIADAS CON LOS PROYECTOS APROBADOS, POR AÑO, SEGÚN MODALIDAD DE ASIGNACIÓN. 2017-2021"/>
    <hyperlink ref="A9" location="'20.8'!A1" display="TABLA 20.8: NÚMERO DE PERSONAS BENEFICIADAS EN PROGRAMAS DE DEPORTE, POR AÑO, SEGÚN TIPO DE PROGRAMA Y COMPONENTE. 2017-2021"/>
    <hyperlink ref="A10" location="'20.9'!A1" display="TABLA 20.9: NÚMERO DE DEPORTISTAS EN PROGRAMA PARA DEPORTISTAS DE ALTO RENDIMIENTO (PRODDAR)/1, POR SEXO, SEGÚN REGIÓN Y DISCIPLINA. 2021"/>
    <hyperlink ref="A11" location="'20.10'!A1" display="TABLA 20.10: NÚMERO DE FUNCIONES DE ESPECTÁCULOS PÚBLICOS DEPORTIVOS, POR TIPO DE ESPECTÁCULO, SEGÚN AÑO. 2017-2021/1"/>
    <hyperlink ref="A12" location="'20.11'!A1" display="TABLA 20.11: NÚMERO DE FUNCIONES DE ESPECTÁCULOS PÚBLICOS DEPORTIVOS, POR TIPO DE ESPECTÁCULO, SEGÚN REGIÓN. 2021/1"/>
    <hyperlink ref="A13" location="'20.12'!A1" display="TABLA 20.12: NÚMERO DE ASISTENTES A ESPECTÁCULOS PÚBLICOS DEPORTIVOS PAGANDO ENTRADA, POR TIPO DE ESPECTÁCULO, SEGÚN REGIÓN. 2021/1"/>
    <hyperlink ref="A14" location="'20.13'!A1" display="TABLA 20.13: NÚMERO DE ASISTENTES A ESPECTÁCULOS PÚBLICOS DEPORTIVOS CON ENTRADA GRATUITA, POR TIPO DE ESPECTÁCULO, SEGÚN REGIÓN. 2021/1"/>
    <hyperlink ref="A15" location="'20.14'!A1" display="TABLA 20.14: NÚMERO DE ASISTENTES A ESPECTÁCULOS PÚBLICOS DEPORTIVOS CON ENTRADA GRATUITA Y PAGADA, POR TIPO DE ESPECTÁCULO, SEGÚN REGIÓN. 2021/1"/>
    <hyperlink ref="A16" location="'20.15'!A1" display="TABLA 20.15: NÚMERO DE ASISTENTES A ESPECTÁCULOS PÚBLICOS DEPORTIVOS PAGANDO ENTRADA, POR TIPO DE ESPECTÁCULO, SEGÚN AÑO. 2017-2021/1"/>
    <hyperlink ref="A17" location="'20.16'!A1" display="TABLA 20.16: NÚMERO DE ASISTENTES A ESPECTÁCULOS PÚBLICOS DEPORTIVOS CON ENTRADA GRATUITA, POR TIPO DE ESPECTÁCULO, SEGÚN AÑO. 2017-2021/1"/>
    <hyperlink ref="A18" location="'20.17'!A1" display="TABLA 20.17: NÚMERO DE ASISTENTES A ESPECTÁCULOS PÚBLICOS DEPORTIVOS CON ENTRADA GRATUITA Y PAGADA, POR TIPO DE ESPECTÁCULO, SEGÚN AÑO. 2017-2021/1"/>
    <hyperlink ref="A19" location="'20.18'!A1" display="TABLA 20.18: NÚMERO DE ASISTENTES A ESPECTÁCULOS PÚBLICOS DEPORTIVOS CON ENTRADA GRATUITA Y PAGADA, POR MES, SEGÚN REGIÓN. 202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dimension ref="A2:D134"/>
  <sheetViews>
    <sheetView workbookViewId="0"/>
  </sheetViews>
  <sheetFormatPr baseColWidth="10" defaultColWidth="9.140625" defaultRowHeight="10.5" x14ac:dyDescent="0.25"/>
  <cols>
    <col min="1" max="1" width="50" style="31" customWidth="1"/>
    <col min="2" max="4" width="17.85546875" style="31" customWidth="1"/>
    <col min="5" max="16384" width="9.140625" style="31"/>
  </cols>
  <sheetData>
    <row r="2" spans="1:4" ht="11.25" x14ac:dyDescent="0.25">
      <c r="A2" s="29" t="s">
        <v>182</v>
      </c>
      <c r="B2" s="44"/>
      <c r="C2" s="44"/>
      <c r="D2" s="44"/>
    </row>
    <row r="3" spans="1:4" x14ac:dyDescent="0.25">
      <c r="A3" s="32"/>
      <c r="B3" s="32"/>
      <c r="C3" s="32"/>
      <c r="D3" s="32"/>
    </row>
    <row r="4" spans="1:4" ht="11.25" customHeight="1" x14ac:dyDescent="0.25">
      <c r="A4" s="136" t="s">
        <v>183</v>
      </c>
      <c r="B4" s="137" t="s">
        <v>184</v>
      </c>
      <c r="C4" s="138"/>
      <c r="D4" s="138"/>
    </row>
    <row r="5" spans="1:4" ht="11.25" customHeight="1" x14ac:dyDescent="0.25">
      <c r="A5" s="143"/>
      <c r="B5" s="140" t="s">
        <v>58</v>
      </c>
      <c r="C5" s="140" t="s">
        <v>60</v>
      </c>
      <c r="D5" s="140" t="s">
        <v>59</v>
      </c>
    </row>
    <row r="6" spans="1:4" x14ac:dyDescent="0.25">
      <c r="A6" s="29" t="s">
        <v>38</v>
      </c>
      <c r="B6" s="33">
        <v>449</v>
      </c>
      <c r="C6" s="33">
        <v>252</v>
      </c>
      <c r="D6" s="33">
        <v>197</v>
      </c>
    </row>
    <row r="7" spans="1:4" x14ac:dyDescent="0.25">
      <c r="A7" s="29" t="s">
        <v>39</v>
      </c>
      <c r="B7" s="33">
        <v>3</v>
      </c>
      <c r="C7" s="33">
        <v>2</v>
      </c>
      <c r="D7" s="33">
        <v>1</v>
      </c>
    </row>
    <row r="8" spans="1:4" x14ac:dyDescent="0.25">
      <c r="A8" s="34" t="s">
        <v>185</v>
      </c>
      <c r="B8" s="35">
        <v>1</v>
      </c>
      <c r="C8" s="35">
        <v>0</v>
      </c>
      <c r="D8" s="35">
        <v>1</v>
      </c>
    </row>
    <row r="9" spans="1:4" x14ac:dyDescent="0.25">
      <c r="A9" s="34" t="s">
        <v>186</v>
      </c>
      <c r="B9" s="35">
        <v>2</v>
      </c>
      <c r="C9" s="35">
        <v>2</v>
      </c>
      <c r="D9" s="35">
        <v>0</v>
      </c>
    </row>
    <row r="10" spans="1:4" x14ac:dyDescent="0.25">
      <c r="A10" s="29" t="s">
        <v>40</v>
      </c>
      <c r="B10" s="33">
        <v>3</v>
      </c>
      <c r="C10" s="33">
        <v>0</v>
      </c>
      <c r="D10" s="33">
        <v>3</v>
      </c>
    </row>
    <row r="11" spans="1:4" x14ac:dyDescent="0.25">
      <c r="A11" s="34" t="s">
        <v>187</v>
      </c>
      <c r="B11" s="35">
        <v>1</v>
      </c>
      <c r="C11" s="35">
        <v>0</v>
      </c>
      <c r="D11" s="35">
        <v>1</v>
      </c>
    </row>
    <row r="12" spans="1:4" x14ac:dyDescent="0.25">
      <c r="A12" s="34" t="s">
        <v>188</v>
      </c>
      <c r="B12" s="35">
        <v>1</v>
      </c>
      <c r="C12" s="35">
        <v>0</v>
      </c>
      <c r="D12" s="35">
        <v>1</v>
      </c>
    </row>
    <row r="13" spans="1:4" x14ac:dyDescent="0.25">
      <c r="A13" s="34" t="s">
        <v>189</v>
      </c>
      <c r="B13" s="35">
        <v>1</v>
      </c>
      <c r="C13" s="35">
        <v>0</v>
      </c>
      <c r="D13" s="35">
        <v>1</v>
      </c>
    </row>
    <row r="14" spans="1:4" x14ac:dyDescent="0.25">
      <c r="A14" s="29" t="s">
        <v>41</v>
      </c>
      <c r="B14" s="33">
        <v>7</v>
      </c>
      <c r="C14" s="33">
        <v>5</v>
      </c>
      <c r="D14" s="33">
        <v>2</v>
      </c>
    </row>
    <row r="15" spans="1:4" x14ac:dyDescent="0.25">
      <c r="A15" s="34" t="s">
        <v>190</v>
      </c>
      <c r="B15" s="35">
        <v>2</v>
      </c>
      <c r="C15" s="35">
        <v>2</v>
      </c>
      <c r="D15" s="35">
        <v>0</v>
      </c>
    </row>
    <row r="16" spans="1:4" x14ac:dyDescent="0.25">
      <c r="A16" s="34" t="s">
        <v>191</v>
      </c>
      <c r="B16" s="35">
        <v>1</v>
      </c>
      <c r="C16" s="35">
        <v>0</v>
      </c>
      <c r="D16" s="35">
        <v>1</v>
      </c>
    </row>
    <row r="17" spans="1:4" x14ac:dyDescent="0.25">
      <c r="A17" s="34" t="s">
        <v>192</v>
      </c>
      <c r="B17" s="35">
        <v>1</v>
      </c>
      <c r="C17" s="35">
        <v>1</v>
      </c>
      <c r="D17" s="35">
        <v>0</v>
      </c>
    </row>
    <row r="18" spans="1:4" x14ac:dyDescent="0.25">
      <c r="A18" s="34" t="s">
        <v>193</v>
      </c>
      <c r="B18" s="35">
        <v>1</v>
      </c>
      <c r="C18" s="35">
        <v>0</v>
      </c>
      <c r="D18" s="35">
        <v>1</v>
      </c>
    </row>
    <row r="19" spans="1:4" x14ac:dyDescent="0.25">
      <c r="A19" s="34" t="s">
        <v>194</v>
      </c>
      <c r="B19" s="35">
        <v>2</v>
      </c>
      <c r="C19" s="35">
        <v>2</v>
      </c>
      <c r="D19" s="35">
        <v>0</v>
      </c>
    </row>
    <row r="20" spans="1:4" x14ac:dyDescent="0.25">
      <c r="A20" s="29" t="s">
        <v>43</v>
      </c>
      <c r="B20" s="33">
        <v>2</v>
      </c>
      <c r="C20" s="33">
        <v>0</v>
      </c>
      <c r="D20" s="33">
        <v>2</v>
      </c>
    </row>
    <row r="21" spans="1:4" x14ac:dyDescent="0.25">
      <c r="A21" s="34" t="s">
        <v>195</v>
      </c>
      <c r="B21" s="35">
        <v>2</v>
      </c>
      <c r="C21" s="35">
        <v>0</v>
      </c>
      <c r="D21" s="35">
        <v>2</v>
      </c>
    </row>
    <row r="22" spans="1:4" x14ac:dyDescent="0.25">
      <c r="A22" s="59" t="s">
        <v>44</v>
      </c>
      <c r="B22" s="33">
        <v>27</v>
      </c>
      <c r="C22" s="33">
        <v>12</v>
      </c>
      <c r="D22" s="33">
        <v>15</v>
      </c>
    </row>
    <row r="23" spans="1:4" x14ac:dyDescent="0.25">
      <c r="A23" s="60" t="s">
        <v>196</v>
      </c>
      <c r="B23" s="35">
        <v>4</v>
      </c>
      <c r="C23" s="35">
        <v>4</v>
      </c>
      <c r="D23" s="35">
        <v>0</v>
      </c>
    </row>
    <row r="24" spans="1:4" x14ac:dyDescent="0.25">
      <c r="A24" s="60" t="s">
        <v>197</v>
      </c>
      <c r="B24" s="35">
        <v>1</v>
      </c>
      <c r="C24" s="35">
        <v>0</v>
      </c>
      <c r="D24" s="35">
        <v>1</v>
      </c>
    </row>
    <row r="25" spans="1:4" x14ac:dyDescent="0.25">
      <c r="A25" s="60" t="s">
        <v>198</v>
      </c>
      <c r="B25" s="35">
        <v>1</v>
      </c>
      <c r="C25" s="35">
        <v>0</v>
      </c>
      <c r="D25" s="35">
        <v>1</v>
      </c>
    </row>
    <row r="26" spans="1:4" x14ac:dyDescent="0.25">
      <c r="A26" s="60" t="s">
        <v>199</v>
      </c>
      <c r="B26" s="35">
        <v>2</v>
      </c>
      <c r="C26" s="35">
        <v>1</v>
      </c>
      <c r="D26" s="35">
        <v>1</v>
      </c>
    </row>
    <row r="27" spans="1:4" x14ac:dyDescent="0.25">
      <c r="A27" s="60" t="s">
        <v>200</v>
      </c>
      <c r="B27" s="35">
        <v>1</v>
      </c>
      <c r="C27" s="35">
        <v>0</v>
      </c>
      <c r="D27" s="35">
        <v>1</v>
      </c>
    </row>
    <row r="28" spans="1:4" x14ac:dyDescent="0.25">
      <c r="A28" s="60" t="s">
        <v>201</v>
      </c>
      <c r="B28" s="35">
        <v>2</v>
      </c>
      <c r="C28" s="35">
        <v>0</v>
      </c>
      <c r="D28" s="35">
        <v>2</v>
      </c>
    </row>
    <row r="29" spans="1:4" x14ac:dyDescent="0.25">
      <c r="A29" s="60" t="s">
        <v>202</v>
      </c>
      <c r="B29" s="35">
        <v>2</v>
      </c>
      <c r="C29" s="35">
        <v>1</v>
      </c>
      <c r="D29" s="35">
        <v>1</v>
      </c>
    </row>
    <row r="30" spans="1:4" x14ac:dyDescent="0.25">
      <c r="A30" s="60" t="s">
        <v>192</v>
      </c>
      <c r="B30" s="35">
        <v>9</v>
      </c>
      <c r="C30" s="35">
        <v>5</v>
      </c>
      <c r="D30" s="35">
        <v>4</v>
      </c>
    </row>
    <row r="31" spans="1:4" x14ac:dyDescent="0.25">
      <c r="A31" s="60" t="s">
        <v>203</v>
      </c>
      <c r="B31" s="35">
        <v>2</v>
      </c>
      <c r="C31" s="35">
        <v>1</v>
      </c>
      <c r="D31" s="35">
        <v>1</v>
      </c>
    </row>
    <row r="32" spans="1:4" x14ac:dyDescent="0.25">
      <c r="A32" s="60" t="s">
        <v>204</v>
      </c>
      <c r="B32" s="35">
        <v>2</v>
      </c>
      <c r="C32" s="35">
        <v>0</v>
      </c>
      <c r="D32" s="35">
        <v>2</v>
      </c>
    </row>
    <row r="33" spans="1:4" x14ac:dyDescent="0.25">
      <c r="A33" s="60" t="s">
        <v>205</v>
      </c>
      <c r="B33" s="35">
        <v>1</v>
      </c>
      <c r="C33" s="35">
        <v>0</v>
      </c>
      <c r="D33" s="35">
        <v>1</v>
      </c>
    </row>
    <row r="34" spans="1:4" x14ac:dyDescent="0.25">
      <c r="A34" s="29" t="s">
        <v>45</v>
      </c>
      <c r="B34" s="33">
        <v>287</v>
      </c>
      <c r="C34" s="33">
        <v>159</v>
      </c>
      <c r="D34" s="33">
        <v>128</v>
      </c>
    </row>
    <row r="35" spans="1:4" x14ac:dyDescent="0.25">
      <c r="A35" s="60" t="s">
        <v>206</v>
      </c>
      <c r="B35" s="35">
        <v>2</v>
      </c>
      <c r="C35" s="35">
        <v>0</v>
      </c>
      <c r="D35" s="35">
        <v>2</v>
      </c>
    </row>
    <row r="36" spans="1:4" x14ac:dyDescent="0.25">
      <c r="A36" s="60" t="s">
        <v>207</v>
      </c>
      <c r="B36" s="35">
        <v>19</v>
      </c>
      <c r="C36" s="35">
        <v>9</v>
      </c>
      <c r="D36" s="35">
        <v>10</v>
      </c>
    </row>
    <row r="37" spans="1:4" x14ac:dyDescent="0.25">
      <c r="A37" s="60" t="s">
        <v>190</v>
      </c>
      <c r="B37" s="35">
        <v>2</v>
      </c>
      <c r="C37" s="35">
        <v>1</v>
      </c>
      <c r="D37" s="35">
        <v>1</v>
      </c>
    </row>
    <row r="38" spans="1:4" x14ac:dyDescent="0.25">
      <c r="A38" s="60" t="s">
        <v>196</v>
      </c>
      <c r="B38" s="35">
        <v>9</v>
      </c>
      <c r="C38" s="35">
        <v>9</v>
      </c>
      <c r="D38" s="35">
        <v>0</v>
      </c>
    </row>
    <row r="39" spans="1:4" x14ac:dyDescent="0.25">
      <c r="A39" s="60" t="s">
        <v>197</v>
      </c>
      <c r="B39" s="35">
        <v>1</v>
      </c>
      <c r="C39" s="35">
        <v>1</v>
      </c>
      <c r="D39" s="35">
        <v>0</v>
      </c>
    </row>
    <row r="40" spans="1:4" x14ac:dyDescent="0.25">
      <c r="A40" s="60" t="s">
        <v>198</v>
      </c>
      <c r="B40" s="35">
        <v>1</v>
      </c>
      <c r="C40" s="35">
        <v>0</v>
      </c>
      <c r="D40" s="35">
        <v>1</v>
      </c>
    </row>
    <row r="41" spans="1:4" x14ac:dyDescent="0.25">
      <c r="A41" s="60" t="s">
        <v>199</v>
      </c>
      <c r="B41" s="35">
        <v>26</v>
      </c>
      <c r="C41" s="35">
        <v>15</v>
      </c>
      <c r="D41" s="35">
        <v>11</v>
      </c>
    </row>
    <row r="42" spans="1:4" x14ac:dyDescent="0.25">
      <c r="A42" s="60" t="s">
        <v>208</v>
      </c>
      <c r="B42" s="35">
        <v>3</v>
      </c>
      <c r="C42" s="35">
        <v>2</v>
      </c>
      <c r="D42" s="35">
        <v>1</v>
      </c>
    </row>
    <row r="43" spans="1:4" x14ac:dyDescent="0.25">
      <c r="A43" s="60" t="s">
        <v>209</v>
      </c>
      <c r="B43" s="35">
        <v>3</v>
      </c>
      <c r="C43" s="35">
        <v>2</v>
      </c>
      <c r="D43" s="35">
        <v>1</v>
      </c>
    </row>
    <row r="44" spans="1:4" x14ac:dyDescent="0.25">
      <c r="A44" s="60" t="s">
        <v>191</v>
      </c>
      <c r="B44" s="35">
        <v>23</v>
      </c>
      <c r="C44" s="35">
        <v>13</v>
      </c>
      <c r="D44" s="35">
        <v>10</v>
      </c>
    </row>
    <row r="45" spans="1:4" x14ac:dyDescent="0.25">
      <c r="A45" s="60" t="s">
        <v>210</v>
      </c>
      <c r="B45" s="35">
        <v>4</v>
      </c>
      <c r="C45" s="35">
        <v>3</v>
      </c>
      <c r="D45" s="35">
        <v>1</v>
      </c>
    </row>
    <row r="46" spans="1:4" x14ac:dyDescent="0.25">
      <c r="A46" s="60" t="s">
        <v>211</v>
      </c>
      <c r="B46" s="35">
        <v>4</v>
      </c>
      <c r="C46" s="35">
        <v>1</v>
      </c>
      <c r="D46" s="35">
        <v>3</v>
      </c>
    </row>
    <row r="47" spans="1:4" x14ac:dyDescent="0.25">
      <c r="A47" s="60" t="s">
        <v>212</v>
      </c>
      <c r="B47" s="35">
        <v>6</v>
      </c>
      <c r="C47" s="35">
        <v>0</v>
      </c>
      <c r="D47" s="35">
        <v>6</v>
      </c>
    </row>
    <row r="48" spans="1:4" x14ac:dyDescent="0.25">
      <c r="A48" s="60" t="s">
        <v>213</v>
      </c>
      <c r="B48" s="35">
        <v>2</v>
      </c>
      <c r="C48" s="35">
        <v>2</v>
      </c>
      <c r="D48" s="35">
        <v>0</v>
      </c>
    </row>
    <row r="49" spans="1:4" x14ac:dyDescent="0.25">
      <c r="A49" s="60" t="s">
        <v>214</v>
      </c>
      <c r="B49" s="35">
        <v>23</v>
      </c>
      <c r="C49" s="35">
        <v>11</v>
      </c>
      <c r="D49" s="35">
        <v>12</v>
      </c>
    </row>
    <row r="50" spans="1:4" x14ac:dyDescent="0.25">
      <c r="A50" s="60" t="s">
        <v>201</v>
      </c>
      <c r="B50" s="35">
        <v>27</v>
      </c>
      <c r="C50" s="35">
        <v>7</v>
      </c>
      <c r="D50" s="35">
        <v>20</v>
      </c>
    </row>
    <row r="51" spans="1:4" x14ac:dyDescent="0.25">
      <c r="A51" s="60" t="s">
        <v>188</v>
      </c>
      <c r="B51" s="35">
        <v>6</v>
      </c>
      <c r="C51" s="35">
        <v>4</v>
      </c>
      <c r="D51" s="35">
        <v>2</v>
      </c>
    </row>
    <row r="52" spans="1:4" x14ac:dyDescent="0.25">
      <c r="A52" s="60" t="s">
        <v>185</v>
      </c>
      <c r="B52" s="35">
        <v>17</v>
      </c>
      <c r="C52" s="35">
        <v>8</v>
      </c>
      <c r="D52" s="35">
        <v>9</v>
      </c>
    </row>
    <row r="53" spans="1:4" x14ac:dyDescent="0.25">
      <c r="A53" s="60" t="s">
        <v>195</v>
      </c>
      <c r="B53" s="35">
        <v>7</v>
      </c>
      <c r="C53" s="35">
        <v>3</v>
      </c>
      <c r="D53" s="35">
        <v>4</v>
      </c>
    </row>
    <row r="54" spans="1:4" x14ac:dyDescent="0.25">
      <c r="A54" s="60" t="s">
        <v>215</v>
      </c>
      <c r="B54" s="35">
        <v>4</v>
      </c>
      <c r="C54" s="35">
        <v>3</v>
      </c>
      <c r="D54" s="35">
        <v>1</v>
      </c>
    </row>
    <row r="55" spans="1:4" x14ac:dyDescent="0.25">
      <c r="A55" s="60" t="s">
        <v>216</v>
      </c>
      <c r="B55" s="35">
        <v>6</v>
      </c>
      <c r="C55" s="35">
        <v>3</v>
      </c>
      <c r="D55" s="35">
        <v>3</v>
      </c>
    </row>
    <row r="56" spans="1:4" x14ac:dyDescent="0.25">
      <c r="A56" s="60" t="s">
        <v>202</v>
      </c>
      <c r="B56" s="35">
        <v>5</v>
      </c>
      <c r="C56" s="35">
        <v>4</v>
      </c>
      <c r="D56" s="35">
        <v>1</v>
      </c>
    </row>
    <row r="57" spans="1:4" x14ac:dyDescent="0.25">
      <c r="A57" s="60" t="s">
        <v>217</v>
      </c>
      <c r="B57" s="35">
        <v>5</v>
      </c>
      <c r="C57" s="35">
        <v>3</v>
      </c>
      <c r="D57" s="35">
        <v>2</v>
      </c>
    </row>
    <row r="58" spans="1:4" x14ac:dyDescent="0.25">
      <c r="A58" s="60" t="s">
        <v>218</v>
      </c>
      <c r="B58" s="35">
        <v>2</v>
      </c>
      <c r="C58" s="35">
        <v>2</v>
      </c>
      <c r="D58" s="35">
        <v>0</v>
      </c>
    </row>
    <row r="59" spans="1:4" x14ac:dyDescent="0.25">
      <c r="A59" s="60" t="s">
        <v>192</v>
      </c>
      <c r="B59" s="35">
        <v>7</v>
      </c>
      <c r="C59" s="35">
        <v>4</v>
      </c>
      <c r="D59" s="35">
        <v>3</v>
      </c>
    </row>
    <row r="60" spans="1:4" x14ac:dyDescent="0.25">
      <c r="A60" s="60" t="s">
        <v>219</v>
      </c>
      <c r="B60" s="35">
        <v>8</v>
      </c>
      <c r="C60" s="35">
        <v>8</v>
      </c>
      <c r="D60" s="35">
        <v>0</v>
      </c>
    </row>
    <row r="61" spans="1:4" x14ac:dyDescent="0.25">
      <c r="A61" s="60" t="s">
        <v>220</v>
      </c>
      <c r="B61" s="35">
        <v>1</v>
      </c>
      <c r="C61" s="35">
        <v>1</v>
      </c>
      <c r="D61" s="35">
        <v>0</v>
      </c>
    </row>
    <row r="62" spans="1:4" x14ac:dyDescent="0.25">
      <c r="A62" s="60" t="s">
        <v>221</v>
      </c>
      <c r="B62" s="35">
        <v>7</v>
      </c>
      <c r="C62" s="35">
        <v>2</v>
      </c>
      <c r="D62" s="35">
        <v>5</v>
      </c>
    </row>
    <row r="63" spans="1:4" x14ac:dyDescent="0.25">
      <c r="A63" s="60" t="s">
        <v>193</v>
      </c>
      <c r="B63" s="35">
        <v>4</v>
      </c>
      <c r="C63" s="35">
        <v>3</v>
      </c>
      <c r="D63" s="35">
        <v>1</v>
      </c>
    </row>
    <row r="64" spans="1:4" x14ac:dyDescent="0.25">
      <c r="A64" s="60" t="s">
        <v>222</v>
      </c>
      <c r="B64" s="35">
        <v>2</v>
      </c>
      <c r="C64" s="35">
        <v>2</v>
      </c>
      <c r="D64" s="35">
        <v>0</v>
      </c>
    </row>
    <row r="65" spans="1:4" x14ac:dyDescent="0.25">
      <c r="A65" s="60" t="s">
        <v>204</v>
      </c>
      <c r="B65" s="35">
        <v>3</v>
      </c>
      <c r="C65" s="35">
        <v>2</v>
      </c>
      <c r="D65" s="35">
        <v>1</v>
      </c>
    </row>
    <row r="66" spans="1:4" x14ac:dyDescent="0.25">
      <c r="A66" s="60" t="s">
        <v>223</v>
      </c>
      <c r="B66" s="35">
        <v>3</v>
      </c>
      <c r="C66" s="35">
        <v>1</v>
      </c>
      <c r="D66" s="35">
        <v>2</v>
      </c>
    </row>
    <row r="67" spans="1:4" x14ac:dyDescent="0.25">
      <c r="A67" s="60" t="s">
        <v>205</v>
      </c>
      <c r="B67" s="35">
        <v>13</v>
      </c>
      <c r="C67" s="35">
        <v>10</v>
      </c>
      <c r="D67" s="35">
        <v>3</v>
      </c>
    </row>
    <row r="68" spans="1:4" x14ac:dyDescent="0.25">
      <c r="A68" s="60" t="s">
        <v>194</v>
      </c>
      <c r="B68" s="35">
        <v>2</v>
      </c>
      <c r="C68" s="35">
        <v>1</v>
      </c>
      <c r="D68" s="35">
        <v>1</v>
      </c>
    </row>
    <row r="69" spans="1:4" x14ac:dyDescent="0.25">
      <c r="A69" s="60" t="s">
        <v>224</v>
      </c>
      <c r="B69" s="35">
        <v>3</v>
      </c>
      <c r="C69" s="35">
        <v>1</v>
      </c>
      <c r="D69" s="35">
        <v>2</v>
      </c>
    </row>
    <row r="70" spans="1:4" x14ac:dyDescent="0.25">
      <c r="A70" s="60" t="s">
        <v>225</v>
      </c>
      <c r="B70" s="35">
        <v>2</v>
      </c>
      <c r="C70" s="35">
        <v>0</v>
      </c>
      <c r="D70" s="35">
        <v>2</v>
      </c>
    </row>
    <row r="71" spans="1:4" x14ac:dyDescent="0.25">
      <c r="A71" s="60" t="s">
        <v>226</v>
      </c>
      <c r="B71" s="35">
        <v>4</v>
      </c>
      <c r="C71" s="35">
        <v>2</v>
      </c>
      <c r="D71" s="35">
        <v>2</v>
      </c>
    </row>
    <row r="72" spans="1:4" x14ac:dyDescent="0.25">
      <c r="A72" s="60" t="s">
        <v>227</v>
      </c>
      <c r="B72" s="35">
        <v>7</v>
      </c>
      <c r="C72" s="35">
        <v>2</v>
      </c>
      <c r="D72" s="35">
        <v>5</v>
      </c>
    </row>
    <row r="73" spans="1:4" x14ac:dyDescent="0.25">
      <c r="A73" s="60" t="s">
        <v>228</v>
      </c>
      <c r="B73" s="35">
        <v>11</v>
      </c>
      <c r="C73" s="35">
        <v>11</v>
      </c>
      <c r="D73" s="35">
        <v>0</v>
      </c>
    </row>
    <row r="74" spans="1:4" x14ac:dyDescent="0.25">
      <c r="A74" s="60" t="s">
        <v>229</v>
      </c>
      <c r="B74" s="35">
        <v>3</v>
      </c>
      <c r="C74" s="35">
        <v>3</v>
      </c>
      <c r="D74" s="35">
        <v>0</v>
      </c>
    </row>
    <row r="75" spans="1:4" x14ac:dyDescent="0.25">
      <c r="A75" s="29" t="s">
        <v>94</v>
      </c>
      <c r="B75" s="33">
        <v>9</v>
      </c>
      <c r="C75" s="33">
        <v>6</v>
      </c>
      <c r="D75" s="33">
        <v>3</v>
      </c>
    </row>
    <row r="76" spans="1:4" x14ac:dyDescent="0.25">
      <c r="A76" s="60" t="s">
        <v>207</v>
      </c>
      <c r="B76" s="35">
        <v>2</v>
      </c>
      <c r="C76" s="35">
        <v>1</v>
      </c>
      <c r="D76" s="35">
        <v>1</v>
      </c>
    </row>
    <row r="77" spans="1:4" x14ac:dyDescent="0.25">
      <c r="A77" s="60" t="s">
        <v>185</v>
      </c>
      <c r="B77" s="35">
        <v>3</v>
      </c>
      <c r="C77" s="35">
        <v>2</v>
      </c>
      <c r="D77" s="35">
        <v>1</v>
      </c>
    </row>
    <row r="78" spans="1:4" x14ac:dyDescent="0.25">
      <c r="A78" s="60" t="s">
        <v>204</v>
      </c>
      <c r="B78" s="35">
        <v>1</v>
      </c>
      <c r="C78" s="35">
        <v>0</v>
      </c>
      <c r="D78" s="35">
        <v>1</v>
      </c>
    </row>
    <row r="79" spans="1:4" x14ac:dyDescent="0.25">
      <c r="A79" s="60" t="s">
        <v>224</v>
      </c>
      <c r="B79" s="35">
        <v>2</v>
      </c>
      <c r="C79" s="35">
        <v>2</v>
      </c>
      <c r="D79" s="35">
        <v>0</v>
      </c>
    </row>
    <row r="80" spans="1:4" x14ac:dyDescent="0.25">
      <c r="A80" s="60" t="s">
        <v>228</v>
      </c>
      <c r="B80" s="35">
        <v>1</v>
      </c>
      <c r="C80" s="35">
        <v>1</v>
      </c>
      <c r="D80" s="35">
        <v>0</v>
      </c>
    </row>
    <row r="81" spans="1:4" x14ac:dyDescent="0.25">
      <c r="A81" s="29" t="s">
        <v>47</v>
      </c>
      <c r="B81" s="33">
        <v>29</v>
      </c>
      <c r="C81" s="33">
        <v>17</v>
      </c>
      <c r="D81" s="33">
        <v>12</v>
      </c>
    </row>
    <row r="82" spans="1:4" x14ac:dyDescent="0.25">
      <c r="A82" s="60" t="s">
        <v>207</v>
      </c>
      <c r="B82" s="35">
        <v>2</v>
      </c>
      <c r="C82" s="35">
        <v>1</v>
      </c>
      <c r="D82" s="35">
        <v>1</v>
      </c>
    </row>
    <row r="83" spans="1:4" x14ac:dyDescent="0.25">
      <c r="A83" s="60" t="s">
        <v>190</v>
      </c>
      <c r="B83" s="35">
        <v>1</v>
      </c>
      <c r="C83" s="35">
        <v>1</v>
      </c>
      <c r="D83" s="35">
        <v>0</v>
      </c>
    </row>
    <row r="84" spans="1:4" x14ac:dyDescent="0.25">
      <c r="A84" s="60" t="s">
        <v>198</v>
      </c>
      <c r="B84" s="35">
        <v>9</v>
      </c>
      <c r="C84" s="35">
        <v>3</v>
      </c>
      <c r="D84" s="35">
        <v>6</v>
      </c>
    </row>
    <row r="85" spans="1:4" x14ac:dyDescent="0.25">
      <c r="A85" s="60" t="s">
        <v>199</v>
      </c>
      <c r="B85" s="35">
        <v>7</v>
      </c>
      <c r="C85" s="35">
        <v>5</v>
      </c>
      <c r="D85" s="35">
        <v>2</v>
      </c>
    </row>
    <row r="86" spans="1:4" x14ac:dyDescent="0.25">
      <c r="A86" s="60" t="s">
        <v>195</v>
      </c>
      <c r="B86" s="35">
        <v>1</v>
      </c>
      <c r="C86" s="35">
        <v>1</v>
      </c>
      <c r="D86" s="35">
        <v>0</v>
      </c>
    </row>
    <row r="87" spans="1:4" x14ac:dyDescent="0.25">
      <c r="A87" s="60" t="s">
        <v>215</v>
      </c>
      <c r="B87" s="35">
        <v>1</v>
      </c>
      <c r="C87" s="35">
        <v>0</v>
      </c>
      <c r="D87" s="35">
        <v>1</v>
      </c>
    </row>
    <row r="88" spans="1:4" x14ac:dyDescent="0.25">
      <c r="A88" s="60" t="s">
        <v>217</v>
      </c>
      <c r="B88" s="35">
        <v>1</v>
      </c>
      <c r="C88" s="35">
        <v>1</v>
      </c>
      <c r="D88" s="35">
        <v>0</v>
      </c>
    </row>
    <row r="89" spans="1:4" x14ac:dyDescent="0.25">
      <c r="A89" s="60" t="s">
        <v>192</v>
      </c>
      <c r="B89" s="35">
        <v>1</v>
      </c>
      <c r="C89" s="35">
        <v>1</v>
      </c>
      <c r="D89" s="35">
        <v>0</v>
      </c>
    </row>
    <row r="90" spans="1:4" x14ac:dyDescent="0.25">
      <c r="A90" s="60" t="s">
        <v>204</v>
      </c>
      <c r="B90" s="35">
        <v>1</v>
      </c>
      <c r="C90" s="35">
        <v>1</v>
      </c>
      <c r="D90" s="35">
        <v>0</v>
      </c>
    </row>
    <row r="91" spans="1:4" x14ac:dyDescent="0.25">
      <c r="A91" s="60" t="s">
        <v>205</v>
      </c>
      <c r="B91" s="35">
        <v>4</v>
      </c>
      <c r="C91" s="35">
        <v>2</v>
      </c>
      <c r="D91" s="35">
        <v>2</v>
      </c>
    </row>
    <row r="92" spans="1:4" x14ac:dyDescent="0.25">
      <c r="A92" s="60" t="s">
        <v>229</v>
      </c>
      <c r="B92" s="35">
        <v>1</v>
      </c>
      <c r="C92" s="35">
        <v>1</v>
      </c>
      <c r="D92" s="35">
        <v>0</v>
      </c>
    </row>
    <row r="93" spans="1:4" x14ac:dyDescent="0.25">
      <c r="A93" s="29" t="s">
        <v>56</v>
      </c>
      <c r="B93" s="33">
        <v>7</v>
      </c>
      <c r="C93" s="33">
        <v>5</v>
      </c>
      <c r="D93" s="33">
        <v>2</v>
      </c>
    </row>
    <row r="94" spans="1:4" x14ac:dyDescent="0.25">
      <c r="A94" s="60" t="s">
        <v>198</v>
      </c>
      <c r="B94" s="35">
        <v>2</v>
      </c>
      <c r="C94" s="35">
        <v>1</v>
      </c>
      <c r="D94" s="35">
        <v>1</v>
      </c>
    </row>
    <row r="95" spans="1:4" x14ac:dyDescent="0.25">
      <c r="A95" s="60" t="s">
        <v>199</v>
      </c>
      <c r="B95" s="35">
        <v>3</v>
      </c>
      <c r="C95" s="35">
        <v>2</v>
      </c>
      <c r="D95" s="35">
        <v>1</v>
      </c>
    </row>
    <row r="96" spans="1:4" x14ac:dyDescent="0.25">
      <c r="A96" s="34" t="s">
        <v>192</v>
      </c>
      <c r="B96" s="35">
        <v>2</v>
      </c>
      <c r="C96" s="35">
        <v>2</v>
      </c>
      <c r="D96" s="35">
        <v>0</v>
      </c>
    </row>
    <row r="97" spans="1:4" x14ac:dyDescent="0.25">
      <c r="A97" s="59" t="s">
        <v>49</v>
      </c>
      <c r="B97" s="33">
        <v>30</v>
      </c>
      <c r="C97" s="33">
        <v>15</v>
      </c>
      <c r="D97" s="33">
        <v>15</v>
      </c>
    </row>
    <row r="98" spans="1:4" x14ac:dyDescent="0.25">
      <c r="A98" s="60" t="s">
        <v>207</v>
      </c>
      <c r="B98" s="35">
        <v>2</v>
      </c>
      <c r="C98" s="35">
        <v>1</v>
      </c>
      <c r="D98" s="35">
        <v>1</v>
      </c>
    </row>
    <row r="99" spans="1:4" x14ac:dyDescent="0.25">
      <c r="A99" s="60" t="s">
        <v>196</v>
      </c>
      <c r="B99" s="35">
        <v>1</v>
      </c>
      <c r="C99" s="35">
        <v>1</v>
      </c>
      <c r="D99" s="35">
        <v>0</v>
      </c>
    </row>
    <row r="100" spans="1:4" x14ac:dyDescent="0.25">
      <c r="A100" s="60" t="s">
        <v>198</v>
      </c>
      <c r="B100" s="35">
        <v>6</v>
      </c>
      <c r="C100" s="35">
        <v>3</v>
      </c>
      <c r="D100" s="35">
        <v>3</v>
      </c>
    </row>
    <row r="101" spans="1:4" x14ac:dyDescent="0.25">
      <c r="A101" s="60" t="s">
        <v>199</v>
      </c>
      <c r="B101" s="35">
        <v>3</v>
      </c>
      <c r="C101" s="35">
        <v>0</v>
      </c>
      <c r="D101" s="35">
        <v>3</v>
      </c>
    </row>
    <row r="102" spans="1:4" x14ac:dyDescent="0.25">
      <c r="A102" s="60" t="s">
        <v>191</v>
      </c>
      <c r="B102" s="35">
        <v>2</v>
      </c>
      <c r="C102" s="35">
        <v>0</v>
      </c>
      <c r="D102" s="35">
        <v>2</v>
      </c>
    </row>
    <row r="103" spans="1:4" s="61" customFormat="1" x14ac:dyDescent="0.25">
      <c r="A103" s="60" t="s">
        <v>216</v>
      </c>
      <c r="B103" s="35">
        <v>1</v>
      </c>
      <c r="C103" s="35">
        <v>0</v>
      </c>
      <c r="D103" s="35">
        <v>1</v>
      </c>
    </row>
    <row r="104" spans="1:4" s="61" customFormat="1" x14ac:dyDescent="0.25">
      <c r="A104" s="60" t="s">
        <v>217</v>
      </c>
      <c r="B104" s="35">
        <v>1</v>
      </c>
      <c r="C104" s="35">
        <v>1</v>
      </c>
      <c r="D104" s="35">
        <v>0</v>
      </c>
    </row>
    <row r="105" spans="1:4" s="61" customFormat="1" x14ac:dyDescent="0.25">
      <c r="A105" s="60" t="s">
        <v>192</v>
      </c>
      <c r="B105" s="35">
        <v>11</v>
      </c>
      <c r="C105" s="35">
        <v>7</v>
      </c>
      <c r="D105" s="35">
        <v>4</v>
      </c>
    </row>
    <row r="106" spans="1:4" s="61" customFormat="1" x14ac:dyDescent="0.25">
      <c r="A106" s="60" t="s">
        <v>204</v>
      </c>
      <c r="B106" s="35">
        <v>1</v>
      </c>
      <c r="C106" s="35">
        <v>1</v>
      </c>
      <c r="D106" s="35">
        <v>0</v>
      </c>
    </row>
    <row r="107" spans="1:4" s="61" customFormat="1" x14ac:dyDescent="0.25">
      <c r="A107" s="60" t="s">
        <v>223</v>
      </c>
      <c r="B107" s="35">
        <v>1</v>
      </c>
      <c r="C107" s="35">
        <v>1</v>
      </c>
      <c r="D107" s="35">
        <v>0</v>
      </c>
    </row>
    <row r="108" spans="1:4" s="61" customFormat="1" x14ac:dyDescent="0.25">
      <c r="A108" s="60" t="s">
        <v>205</v>
      </c>
      <c r="B108" s="35">
        <v>1</v>
      </c>
      <c r="C108" s="35">
        <v>0</v>
      </c>
      <c r="D108" s="35">
        <v>1</v>
      </c>
    </row>
    <row r="109" spans="1:4" x14ac:dyDescent="0.25">
      <c r="A109" s="29" t="s">
        <v>50</v>
      </c>
      <c r="B109" s="33">
        <v>11</v>
      </c>
      <c r="C109" s="33">
        <v>7</v>
      </c>
      <c r="D109" s="33">
        <v>4</v>
      </c>
    </row>
    <row r="110" spans="1:4" x14ac:dyDescent="0.25">
      <c r="A110" s="60" t="s">
        <v>207</v>
      </c>
      <c r="B110" s="35">
        <v>5</v>
      </c>
      <c r="C110" s="35">
        <v>3</v>
      </c>
      <c r="D110" s="35">
        <v>2</v>
      </c>
    </row>
    <row r="111" spans="1:4" x14ac:dyDescent="0.25">
      <c r="A111" s="60" t="s">
        <v>190</v>
      </c>
      <c r="B111" s="35">
        <v>2</v>
      </c>
      <c r="C111" s="35">
        <v>1</v>
      </c>
      <c r="D111" s="35">
        <v>1</v>
      </c>
    </row>
    <row r="112" spans="1:4" x14ac:dyDescent="0.25">
      <c r="A112" s="60" t="s">
        <v>198</v>
      </c>
      <c r="B112" s="35">
        <v>2</v>
      </c>
      <c r="C112" s="35">
        <v>1</v>
      </c>
      <c r="D112" s="35">
        <v>1</v>
      </c>
    </row>
    <row r="113" spans="1:4" x14ac:dyDescent="0.25">
      <c r="A113" s="60" t="s">
        <v>230</v>
      </c>
      <c r="B113" s="35">
        <v>1</v>
      </c>
      <c r="C113" s="35">
        <v>1</v>
      </c>
      <c r="D113" s="35">
        <v>0</v>
      </c>
    </row>
    <row r="114" spans="1:4" x14ac:dyDescent="0.25">
      <c r="A114" s="60" t="s">
        <v>227</v>
      </c>
      <c r="B114" s="35">
        <v>1</v>
      </c>
      <c r="C114" s="35">
        <v>1</v>
      </c>
      <c r="D114" s="35">
        <v>0</v>
      </c>
    </row>
    <row r="115" spans="1:4" x14ac:dyDescent="0.25">
      <c r="A115" s="29" t="s">
        <v>73</v>
      </c>
      <c r="B115" s="33">
        <v>14</v>
      </c>
      <c r="C115" s="33">
        <v>11</v>
      </c>
      <c r="D115" s="33">
        <v>3</v>
      </c>
    </row>
    <row r="116" spans="1:4" x14ac:dyDescent="0.25">
      <c r="A116" s="60" t="s">
        <v>199</v>
      </c>
      <c r="B116" s="35">
        <v>2</v>
      </c>
      <c r="C116" s="35">
        <v>2</v>
      </c>
      <c r="D116" s="35">
        <v>0</v>
      </c>
    </row>
    <row r="117" spans="1:4" x14ac:dyDescent="0.15">
      <c r="A117" s="2" t="s">
        <v>190</v>
      </c>
      <c r="B117" s="35">
        <v>2</v>
      </c>
      <c r="C117" s="35">
        <v>1</v>
      </c>
      <c r="D117" s="35">
        <v>1</v>
      </c>
    </row>
    <row r="118" spans="1:4" x14ac:dyDescent="0.25">
      <c r="A118" s="60" t="s">
        <v>192</v>
      </c>
      <c r="B118" s="35">
        <v>10</v>
      </c>
      <c r="C118" s="35">
        <v>8</v>
      </c>
      <c r="D118" s="35">
        <v>2</v>
      </c>
    </row>
    <row r="119" spans="1:4" x14ac:dyDescent="0.25">
      <c r="A119" s="29" t="s">
        <v>74</v>
      </c>
      <c r="B119" s="33">
        <v>15</v>
      </c>
      <c r="C119" s="33">
        <v>10</v>
      </c>
      <c r="D119" s="33">
        <v>5</v>
      </c>
    </row>
    <row r="120" spans="1:4" x14ac:dyDescent="0.25">
      <c r="A120" s="60" t="s">
        <v>207</v>
      </c>
      <c r="B120" s="35">
        <v>1</v>
      </c>
      <c r="C120" s="35">
        <v>0</v>
      </c>
      <c r="D120" s="35">
        <v>1</v>
      </c>
    </row>
    <row r="121" spans="1:4" x14ac:dyDescent="0.25">
      <c r="A121" s="60" t="s">
        <v>199</v>
      </c>
      <c r="B121" s="35">
        <v>4</v>
      </c>
      <c r="C121" s="35">
        <v>3</v>
      </c>
      <c r="D121" s="35">
        <v>1</v>
      </c>
    </row>
    <row r="122" spans="1:4" x14ac:dyDescent="0.25">
      <c r="A122" s="60" t="s">
        <v>185</v>
      </c>
      <c r="B122" s="35">
        <v>3</v>
      </c>
      <c r="C122" s="35">
        <v>2</v>
      </c>
      <c r="D122" s="35">
        <v>1</v>
      </c>
    </row>
    <row r="123" spans="1:4" x14ac:dyDescent="0.25">
      <c r="A123" s="60" t="s">
        <v>192</v>
      </c>
      <c r="B123" s="35">
        <v>6</v>
      </c>
      <c r="C123" s="35">
        <v>5</v>
      </c>
      <c r="D123" s="35">
        <v>1</v>
      </c>
    </row>
    <row r="124" spans="1:4" x14ac:dyDescent="0.25">
      <c r="A124" s="60" t="s">
        <v>205</v>
      </c>
      <c r="B124" s="35">
        <v>1</v>
      </c>
      <c r="C124" s="35">
        <v>0</v>
      </c>
      <c r="D124" s="35">
        <v>1</v>
      </c>
    </row>
    <row r="125" spans="1:4" x14ac:dyDescent="0.25">
      <c r="A125" s="29" t="s">
        <v>53</v>
      </c>
      <c r="B125" s="33">
        <v>5</v>
      </c>
      <c r="C125" s="33">
        <v>3</v>
      </c>
      <c r="D125" s="33">
        <v>2</v>
      </c>
    </row>
    <row r="126" spans="1:4" x14ac:dyDescent="0.25">
      <c r="A126" s="60" t="s">
        <v>199</v>
      </c>
      <c r="B126" s="35">
        <v>1</v>
      </c>
      <c r="C126" s="35">
        <v>1</v>
      </c>
      <c r="D126" s="35">
        <v>0</v>
      </c>
    </row>
    <row r="127" spans="1:4" x14ac:dyDescent="0.25">
      <c r="A127" s="60" t="s">
        <v>191</v>
      </c>
      <c r="B127" s="35">
        <v>1</v>
      </c>
      <c r="C127" s="35">
        <v>1</v>
      </c>
      <c r="D127" s="35">
        <v>0</v>
      </c>
    </row>
    <row r="128" spans="1:4" x14ac:dyDescent="0.25">
      <c r="A128" s="60" t="s">
        <v>185</v>
      </c>
      <c r="B128" s="35">
        <v>1</v>
      </c>
      <c r="C128" s="35">
        <v>0</v>
      </c>
      <c r="D128" s="35">
        <v>1</v>
      </c>
    </row>
    <row r="129" spans="1:4" x14ac:dyDescent="0.25">
      <c r="A129" s="60" t="s">
        <v>221</v>
      </c>
      <c r="B129" s="35">
        <v>1</v>
      </c>
      <c r="C129" s="35">
        <v>0</v>
      </c>
      <c r="D129" s="35">
        <v>1</v>
      </c>
    </row>
    <row r="130" spans="1:4" x14ac:dyDescent="0.25">
      <c r="A130" s="60" t="s">
        <v>205</v>
      </c>
      <c r="B130" s="35">
        <v>1</v>
      </c>
      <c r="C130" s="35">
        <v>1</v>
      </c>
      <c r="D130" s="35">
        <v>0</v>
      </c>
    </row>
    <row r="131" spans="1:4" x14ac:dyDescent="0.25">
      <c r="A131" s="62"/>
      <c r="B131" s="46"/>
      <c r="C131" s="46"/>
      <c r="D131" s="46"/>
    </row>
    <row r="132" spans="1:4" x14ac:dyDescent="0.25">
      <c r="A132" s="43" t="s">
        <v>231</v>
      </c>
      <c r="B132" s="63"/>
      <c r="C132" s="63"/>
      <c r="D132" s="63"/>
    </row>
    <row r="133" spans="1:4" s="42" customFormat="1" x14ac:dyDescent="0.25">
      <c r="A133" s="34" t="s">
        <v>55</v>
      </c>
      <c r="B133" s="64"/>
      <c r="C133" s="64"/>
      <c r="D133" s="64"/>
    </row>
    <row r="134" spans="1:4" s="42" customFormat="1" x14ac:dyDescent="0.25">
      <c r="A134" s="34" t="s">
        <v>131</v>
      </c>
      <c r="B134" s="65"/>
      <c r="C134" s="65"/>
      <c r="D134" s="65"/>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dimension ref="A2:L16"/>
  <sheetViews>
    <sheetView zoomScaleNormal="100" workbookViewId="0"/>
  </sheetViews>
  <sheetFormatPr baseColWidth="10" defaultColWidth="9.140625" defaultRowHeight="10.5" x14ac:dyDescent="0.15"/>
  <cols>
    <col min="1" max="1" width="21.42578125" style="9" customWidth="1"/>
    <col min="2" max="2" width="14.28515625" style="9" customWidth="1"/>
    <col min="3" max="12" width="12.85546875" style="9" customWidth="1"/>
    <col min="13" max="16384" width="9.140625" style="9"/>
  </cols>
  <sheetData>
    <row r="2" spans="1:12" s="16" customFormat="1" ht="11.25" x14ac:dyDescent="0.25">
      <c r="A2" s="7" t="s">
        <v>232</v>
      </c>
    </row>
    <row r="3" spans="1:12" x14ac:dyDescent="0.15">
      <c r="A3" s="13"/>
    </row>
    <row r="4" spans="1:12" ht="11.25" customHeight="1" x14ac:dyDescent="0.15">
      <c r="A4" s="149" t="s">
        <v>76</v>
      </c>
      <c r="B4" s="150" t="s">
        <v>80</v>
      </c>
      <c r="C4" s="151"/>
      <c r="D4" s="151"/>
      <c r="E4" s="151"/>
      <c r="F4" s="151"/>
      <c r="G4" s="151"/>
      <c r="H4" s="151"/>
      <c r="I4" s="151"/>
      <c r="J4" s="151"/>
      <c r="K4" s="151"/>
      <c r="L4" s="152"/>
    </row>
    <row r="5" spans="1:12" ht="11.25" customHeight="1" x14ac:dyDescent="0.15">
      <c r="A5" s="75"/>
      <c r="B5" s="153" t="s">
        <v>57</v>
      </c>
      <c r="C5" s="154" t="s">
        <v>81</v>
      </c>
      <c r="D5" s="155"/>
      <c r="E5" s="155"/>
      <c r="F5" s="155"/>
      <c r="G5" s="155"/>
      <c r="H5" s="155"/>
      <c r="I5" s="155"/>
      <c r="J5" s="155"/>
      <c r="K5" s="155"/>
      <c r="L5" s="156"/>
    </row>
    <row r="6" spans="1:12" ht="21" x14ac:dyDescent="0.15">
      <c r="A6" s="117"/>
      <c r="B6" s="157"/>
      <c r="C6" s="123" t="s">
        <v>233</v>
      </c>
      <c r="D6" s="158" t="s">
        <v>234</v>
      </c>
      <c r="E6" s="158" t="s">
        <v>235</v>
      </c>
      <c r="F6" s="158" t="s">
        <v>236</v>
      </c>
      <c r="G6" s="158" t="s">
        <v>237</v>
      </c>
      <c r="H6" s="158" t="s">
        <v>200</v>
      </c>
      <c r="I6" s="158" t="s">
        <v>207</v>
      </c>
      <c r="J6" s="158" t="s">
        <v>223</v>
      </c>
      <c r="K6" s="158" t="s">
        <v>238</v>
      </c>
      <c r="L6" s="159" t="s">
        <v>239</v>
      </c>
    </row>
    <row r="7" spans="1:12" x14ac:dyDescent="0.15">
      <c r="A7" s="19">
        <v>2017</v>
      </c>
      <c r="B7" s="76">
        <v>68229</v>
      </c>
      <c r="C7" s="77">
        <v>35270</v>
      </c>
      <c r="D7" s="77">
        <v>1012</v>
      </c>
      <c r="E7" s="77">
        <v>9007</v>
      </c>
      <c r="F7" s="77">
        <v>8580</v>
      </c>
      <c r="G7" s="77">
        <v>4067</v>
      </c>
      <c r="H7" s="77">
        <v>1886</v>
      </c>
      <c r="I7" s="77">
        <v>1219</v>
      </c>
      <c r="J7" s="77">
        <v>1330</v>
      </c>
      <c r="K7" s="77">
        <v>1673</v>
      </c>
      <c r="L7" s="77">
        <v>4185</v>
      </c>
    </row>
    <row r="8" spans="1:12" x14ac:dyDescent="0.15">
      <c r="A8" s="19">
        <v>2018</v>
      </c>
      <c r="B8" s="76">
        <v>62368</v>
      </c>
      <c r="C8" s="77">
        <v>36449</v>
      </c>
      <c r="D8" s="77">
        <v>995</v>
      </c>
      <c r="E8" s="77">
        <v>7466</v>
      </c>
      <c r="F8" s="77">
        <v>6739</v>
      </c>
      <c r="G8" s="77">
        <v>3173</v>
      </c>
      <c r="H8" s="77">
        <v>627</v>
      </c>
      <c r="I8" s="77">
        <v>1600</v>
      </c>
      <c r="J8" s="77">
        <v>1139</v>
      </c>
      <c r="K8" s="77">
        <v>1329</v>
      </c>
      <c r="L8" s="77">
        <v>2851</v>
      </c>
    </row>
    <row r="9" spans="1:12" x14ac:dyDescent="0.15">
      <c r="A9" s="19">
        <v>2019</v>
      </c>
      <c r="B9" s="76">
        <v>67574</v>
      </c>
      <c r="C9" s="77">
        <v>38624</v>
      </c>
      <c r="D9" s="77">
        <v>1036</v>
      </c>
      <c r="E9" s="77">
        <v>8694</v>
      </c>
      <c r="F9" s="77">
        <v>7489</v>
      </c>
      <c r="G9" s="77">
        <v>3425</v>
      </c>
      <c r="H9" s="77">
        <v>1031</v>
      </c>
      <c r="I9" s="77">
        <v>1478</v>
      </c>
      <c r="J9" s="77">
        <v>1550</v>
      </c>
      <c r="K9" s="77">
        <v>1355</v>
      </c>
      <c r="L9" s="77">
        <v>2892</v>
      </c>
    </row>
    <row r="10" spans="1:12" ht="11.25" x14ac:dyDescent="0.15">
      <c r="A10" s="19" t="s">
        <v>82</v>
      </c>
      <c r="B10" s="76">
        <v>8793</v>
      </c>
      <c r="C10" s="77">
        <v>4266</v>
      </c>
      <c r="D10" s="77">
        <v>450</v>
      </c>
      <c r="E10" s="77">
        <v>988</v>
      </c>
      <c r="F10" s="77">
        <v>1169</v>
      </c>
      <c r="G10" s="77">
        <v>503</v>
      </c>
      <c r="H10" s="77">
        <v>111</v>
      </c>
      <c r="I10" s="77">
        <v>381</v>
      </c>
      <c r="J10" s="77">
        <v>461</v>
      </c>
      <c r="K10" s="77">
        <v>222</v>
      </c>
      <c r="L10" s="77">
        <v>242</v>
      </c>
    </row>
    <row r="11" spans="1:12" ht="11.25" x14ac:dyDescent="0.15">
      <c r="A11" s="78" t="s">
        <v>83</v>
      </c>
      <c r="B11" s="76">
        <v>8299</v>
      </c>
      <c r="C11" s="77">
        <v>4820</v>
      </c>
      <c r="D11" s="77">
        <v>598</v>
      </c>
      <c r="E11" s="77">
        <v>675</v>
      </c>
      <c r="F11" s="77">
        <v>943</v>
      </c>
      <c r="G11" s="77">
        <v>351</v>
      </c>
      <c r="H11" s="77">
        <v>29</v>
      </c>
      <c r="I11" s="77">
        <v>97</v>
      </c>
      <c r="J11" s="77">
        <v>67</v>
      </c>
      <c r="K11" s="77">
        <v>104</v>
      </c>
      <c r="L11" s="77">
        <v>615</v>
      </c>
    </row>
    <row r="12" spans="1:12" x14ac:dyDescent="0.15">
      <c r="A12" s="13"/>
      <c r="L12" s="11"/>
    </row>
    <row r="13" spans="1:12" s="8" customFormat="1" x14ac:dyDescent="0.25">
      <c r="A13" s="7" t="s">
        <v>240</v>
      </c>
      <c r="B13" s="24"/>
      <c r="C13" s="24"/>
      <c r="D13" s="24"/>
      <c r="E13" s="24"/>
      <c r="F13" s="24"/>
      <c r="G13" s="24"/>
      <c r="H13" s="24"/>
      <c r="I13" s="24"/>
      <c r="J13" s="24"/>
      <c r="K13" s="24"/>
      <c r="L13" s="24"/>
    </row>
    <row r="14" spans="1:12" x14ac:dyDescent="0.15">
      <c r="A14" s="13" t="s">
        <v>84</v>
      </c>
      <c r="B14" s="18"/>
      <c r="C14" s="18"/>
      <c r="D14" s="18"/>
      <c r="E14" s="18"/>
      <c r="F14" s="18"/>
      <c r="G14" s="18"/>
      <c r="H14" s="18"/>
      <c r="I14" s="18"/>
    </row>
    <row r="15" spans="1:12" s="3" customFormat="1" x14ac:dyDescent="0.15">
      <c r="A15" s="13" t="s">
        <v>85</v>
      </c>
      <c r="B15" s="79"/>
      <c r="C15" s="79"/>
      <c r="D15" s="79"/>
      <c r="E15" s="79"/>
      <c r="F15" s="79"/>
      <c r="G15" s="79"/>
      <c r="H15" s="79"/>
      <c r="I15" s="79"/>
    </row>
    <row r="16" spans="1:12" s="8" customFormat="1" x14ac:dyDescent="0.25">
      <c r="A16" s="22" t="s">
        <v>86</v>
      </c>
      <c r="B16" s="24"/>
      <c r="C16" s="24"/>
      <c r="D16" s="24"/>
      <c r="E16" s="24"/>
      <c r="F16" s="24"/>
      <c r="G16" s="24"/>
      <c r="H16" s="24"/>
      <c r="I16" s="24"/>
      <c r="J16" s="24"/>
      <c r="K16" s="24"/>
      <c r="L16" s="24"/>
    </row>
  </sheetData>
  <pageMargins left="0.78740157480314965" right="0.78740157480314965" top="0.78740157480314965" bottom="0.78740157480314965" header="0.78740157480314965" footer="0.78740157480314965"/>
  <pageSetup paperSize="9" scale="90" orientation="landscape" verticalDpi="599" r:id="rId1"/>
  <headerFooter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dimension ref="A2:L28"/>
  <sheetViews>
    <sheetView zoomScaleNormal="100" workbookViewId="0"/>
  </sheetViews>
  <sheetFormatPr baseColWidth="10" defaultColWidth="9.140625" defaultRowHeight="10.5" x14ac:dyDescent="0.15"/>
  <cols>
    <col min="1" max="1" width="28.5703125" style="9" customWidth="1"/>
    <col min="2" max="2" width="12.42578125" style="9" customWidth="1"/>
    <col min="3" max="12" width="12.85546875" style="9" customWidth="1"/>
    <col min="13" max="16384" width="9.140625" style="9"/>
  </cols>
  <sheetData>
    <row r="2" spans="1:12" s="16" customFormat="1" ht="11.25" x14ac:dyDescent="0.25">
      <c r="A2" s="7" t="s">
        <v>241</v>
      </c>
      <c r="B2" s="7"/>
      <c r="C2" s="7"/>
      <c r="D2" s="7"/>
      <c r="E2" s="7"/>
      <c r="F2" s="7"/>
      <c r="G2" s="7"/>
      <c r="H2" s="7"/>
      <c r="I2" s="7"/>
      <c r="J2" s="7"/>
      <c r="K2" s="7"/>
      <c r="L2" s="7"/>
    </row>
    <row r="3" spans="1:12" ht="11.25" customHeight="1" x14ac:dyDescent="0.15">
      <c r="A3" s="12"/>
      <c r="B3" s="12"/>
      <c r="C3" s="12"/>
      <c r="D3" s="12"/>
      <c r="E3" s="12"/>
      <c r="F3" s="12"/>
      <c r="G3" s="12"/>
      <c r="H3" s="12"/>
      <c r="I3" s="12"/>
      <c r="J3" s="12"/>
      <c r="K3" s="12"/>
      <c r="L3" s="12"/>
    </row>
    <row r="4" spans="1:12" ht="11.25" customHeight="1" x14ac:dyDescent="0.15">
      <c r="A4" s="160" t="s">
        <v>37</v>
      </c>
      <c r="B4" s="161" t="s">
        <v>80</v>
      </c>
      <c r="C4" s="114"/>
      <c r="D4" s="114"/>
      <c r="E4" s="114"/>
      <c r="F4" s="114"/>
      <c r="G4" s="114"/>
      <c r="H4" s="114"/>
      <c r="I4" s="114"/>
      <c r="J4" s="114"/>
      <c r="K4" s="114"/>
      <c r="L4" s="114"/>
    </row>
    <row r="5" spans="1:12" ht="11.25" customHeight="1" x14ac:dyDescent="0.15">
      <c r="A5" s="75"/>
      <c r="B5" s="162" t="s">
        <v>57</v>
      </c>
      <c r="C5" s="154" t="s">
        <v>81</v>
      </c>
      <c r="D5" s="114"/>
      <c r="E5" s="114"/>
      <c r="F5" s="114"/>
      <c r="G5" s="114"/>
      <c r="H5" s="114"/>
      <c r="I5" s="114"/>
      <c r="J5" s="114"/>
      <c r="K5" s="114"/>
      <c r="L5" s="114"/>
    </row>
    <row r="6" spans="1:12" ht="22.7" customHeight="1" x14ac:dyDescent="0.15">
      <c r="A6" s="117"/>
      <c r="B6" s="157"/>
      <c r="C6" s="163" t="s">
        <v>233</v>
      </c>
      <c r="D6" s="120" t="s">
        <v>234</v>
      </c>
      <c r="E6" s="120" t="s">
        <v>235</v>
      </c>
      <c r="F6" s="120" t="s">
        <v>236</v>
      </c>
      <c r="G6" s="120" t="s">
        <v>237</v>
      </c>
      <c r="H6" s="158" t="s">
        <v>200</v>
      </c>
      <c r="I6" s="125" t="s">
        <v>207</v>
      </c>
      <c r="J6" s="125" t="s">
        <v>223</v>
      </c>
      <c r="K6" s="125" t="s">
        <v>238</v>
      </c>
      <c r="L6" s="125" t="s">
        <v>239</v>
      </c>
    </row>
    <row r="7" spans="1:12" x14ac:dyDescent="0.15">
      <c r="A7" s="10" t="s">
        <v>57</v>
      </c>
      <c r="B7" s="102">
        <v>8299</v>
      </c>
      <c r="C7" s="102">
        <v>4820</v>
      </c>
      <c r="D7" s="102">
        <v>598</v>
      </c>
      <c r="E7" s="102">
        <v>675</v>
      </c>
      <c r="F7" s="102">
        <v>943</v>
      </c>
      <c r="G7" s="102">
        <v>351</v>
      </c>
      <c r="H7" s="102">
        <v>29</v>
      </c>
      <c r="I7" s="102">
        <v>97</v>
      </c>
      <c r="J7" s="102">
        <v>67</v>
      </c>
      <c r="K7" s="102">
        <v>104</v>
      </c>
      <c r="L7" s="102">
        <v>615</v>
      </c>
    </row>
    <row r="8" spans="1:12" x14ac:dyDescent="0.15">
      <c r="A8" s="11" t="s">
        <v>39</v>
      </c>
      <c r="B8" s="102">
        <v>668</v>
      </c>
      <c r="C8" s="103">
        <v>654</v>
      </c>
      <c r="D8" s="103">
        <v>14</v>
      </c>
      <c r="E8" s="103">
        <v>0</v>
      </c>
      <c r="F8" s="103">
        <v>0</v>
      </c>
      <c r="G8" s="103">
        <v>0</v>
      </c>
      <c r="H8" s="103">
        <v>0</v>
      </c>
      <c r="I8" s="103">
        <v>0</v>
      </c>
      <c r="J8" s="103">
        <v>0</v>
      </c>
      <c r="K8" s="103">
        <v>0</v>
      </c>
      <c r="L8" s="103">
        <v>0</v>
      </c>
    </row>
    <row r="9" spans="1:12" x14ac:dyDescent="0.15">
      <c r="A9" s="11" t="s">
        <v>40</v>
      </c>
      <c r="B9" s="102">
        <v>0</v>
      </c>
      <c r="C9" s="103">
        <v>0</v>
      </c>
      <c r="D9" s="103">
        <v>0</v>
      </c>
      <c r="E9" s="103">
        <v>0</v>
      </c>
      <c r="F9" s="103">
        <v>0</v>
      </c>
      <c r="G9" s="103">
        <v>0</v>
      </c>
      <c r="H9" s="103">
        <v>0</v>
      </c>
      <c r="I9" s="103">
        <v>0</v>
      </c>
      <c r="J9" s="103">
        <v>0</v>
      </c>
      <c r="K9" s="104">
        <v>0</v>
      </c>
      <c r="L9" s="103">
        <v>0</v>
      </c>
    </row>
    <row r="10" spans="1:12" x14ac:dyDescent="0.15">
      <c r="A10" s="11" t="s">
        <v>41</v>
      </c>
      <c r="B10" s="102">
        <v>148</v>
      </c>
      <c r="C10" s="103">
        <v>66</v>
      </c>
      <c r="D10" s="103">
        <v>15</v>
      </c>
      <c r="E10" s="103">
        <v>14</v>
      </c>
      <c r="F10" s="103">
        <v>17</v>
      </c>
      <c r="G10" s="103">
        <v>31</v>
      </c>
      <c r="H10" s="103">
        <v>2</v>
      </c>
      <c r="I10" s="103">
        <v>3</v>
      </c>
      <c r="J10" s="103">
        <v>0</v>
      </c>
      <c r="K10" s="104">
        <v>0</v>
      </c>
      <c r="L10" s="103">
        <v>0</v>
      </c>
    </row>
    <row r="11" spans="1:12" x14ac:dyDescent="0.15">
      <c r="A11" s="11" t="s">
        <v>42</v>
      </c>
      <c r="B11" s="102">
        <v>119</v>
      </c>
      <c r="C11" s="103">
        <v>79</v>
      </c>
      <c r="D11" s="103">
        <v>40</v>
      </c>
      <c r="E11" s="103">
        <v>0</v>
      </c>
      <c r="F11" s="103">
        <v>0</v>
      </c>
      <c r="G11" s="103">
        <v>0</v>
      </c>
      <c r="H11" s="103">
        <v>0</v>
      </c>
      <c r="I11" s="103">
        <v>0</v>
      </c>
      <c r="J11" s="103">
        <v>0</v>
      </c>
      <c r="K11" s="104">
        <v>0</v>
      </c>
      <c r="L11" s="103">
        <v>0</v>
      </c>
    </row>
    <row r="12" spans="1:12" x14ac:dyDescent="0.15">
      <c r="A12" s="11" t="s">
        <v>43</v>
      </c>
      <c r="B12" s="102">
        <v>512</v>
      </c>
      <c r="C12" s="103">
        <v>244</v>
      </c>
      <c r="D12" s="103">
        <v>38</v>
      </c>
      <c r="E12" s="103">
        <v>17</v>
      </c>
      <c r="F12" s="103">
        <v>85</v>
      </c>
      <c r="G12" s="103">
        <v>36</v>
      </c>
      <c r="H12" s="103">
        <v>0</v>
      </c>
      <c r="I12" s="103">
        <v>4</v>
      </c>
      <c r="J12" s="103">
        <v>44</v>
      </c>
      <c r="K12" s="104">
        <v>0</v>
      </c>
      <c r="L12" s="103">
        <v>44</v>
      </c>
    </row>
    <row r="13" spans="1:12" x14ac:dyDescent="0.15">
      <c r="A13" s="11" t="s">
        <v>44</v>
      </c>
      <c r="B13" s="102">
        <v>369</v>
      </c>
      <c r="C13" s="103">
        <v>167</v>
      </c>
      <c r="D13" s="103">
        <v>121</v>
      </c>
      <c r="E13" s="103">
        <v>14</v>
      </c>
      <c r="F13" s="103">
        <v>24</v>
      </c>
      <c r="G13" s="103">
        <v>14</v>
      </c>
      <c r="H13" s="103">
        <v>5</v>
      </c>
      <c r="I13" s="103">
        <v>3</v>
      </c>
      <c r="J13" s="103">
        <v>0</v>
      </c>
      <c r="K13" s="104">
        <v>0</v>
      </c>
      <c r="L13" s="103">
        <v>21</v>
      </c>
    </row>
    <row r="14" spans="1:12" x14ac:dyDescent="0.15">
      <c r="A14" s="11" t="s">
        <v>45</v>
      </c>
      <c r="B14" s="102">
        <v>993</v>
      </c>
      <c r="C14" s="103">
        <v>369</v>
      </c>
      <c r="D14" s="103">
        <v>127</v>
      </c>
      <c r="E14" s="103">
        <v>14</v>
      </c>
      <c r="F14" s="103">
        <v>214</v>
      </c>
      <c r="G14" s="103">
        <v>120</v>
      </c>
      <c r="H14" s="103">
        <v>6</v>
      </c>
      <c r="I14" s="103">
        <v>11</v>
      </c>
      <c r="J14" s="103">
        <v>10</v>
      </c>
      <c r="K14" s="104">
        <v>51</v>
      </c>
      <c r="L14" s="103">
        <v>71</v>
      </c>
    </row>
    <row r="15" spans="1:12" x14ac:dyDescent="0.15">
      <c r="A15" s="11" t="s">
        <v>46</v>
      </c>
      <c r="B15" s="102">
        <v>439</v>
      </c>
      <c r="C15" s="103">
        <v>136</v>
      </c>
      <c r="D15" s="103">
        <v>31</v>
      </c>
      <c r="E15" s="103">
        <v>86</v>
      </c>
      <c r="F15" s="103">
        <v>139</v>
      </c>
      <c r="G15" s="103">
        <v>24</v>
      </c>
      <c r="H15" s="103">
        <v>3</v>
      </c>
      <c r="I15" s="103">
        <v>3</v>
      </c>
      <c r="J15" s="103">
        <v>0</v>
      </c>
      <c r="K15" s="104">
        <v>5</v>
      </c>
      <c r="L15" s="103">
        <v>12</v>
      </c>
    </row>
    <row r="16" spans="1:12" x14ac:dyDescent="0.15">
      <c r="A16" s="11" t="s">
        <v>47</v>
      </c>
      <c r="B16" s="102">
        <v>165</v>
      </c>
      <c r="C16" s="103">
        <v>4</v>
      </c>
      <c r="D16" s="103">
        <v>39</v>
      </c>
      <c r="E16" s="103">
        <v>16</v>
      </c>
      <c r="F16" s="103">
        <v>71</v>
      </c>
      <c r="G16" s="103">
        <v>8</v>
      </c>
      <c r="H16" s="103">
        <v>6</v>
      </c>
      <c r="I16" s="103">
        <v>7</v>
      </c>
      <c r="J16" s="103">
        <v>6</v>
      </c>
      <c r="K16" s="104">
        <v>1</v>
      </c>
      <c r="L16" s="103">
        <v>7</v>
      </c>
    </row>
    <row r="17" spans="1:12" x14ac:dyDescent="0.15">
      <c r="A17" s="11" t="s">
        <v>56</v>
      </c>
      <c r="B17" s="102">
        <v>91</v>
      </c>
      <c r="C17" s="103">
        <v>53</v>
      </c>
      <c r="D17" s="103">
        <v>11</v>
      </c>
      <c r="E17" s="103">
        <v>1</v>
      </c>
      <c r="F17" s="103">
        <v>8</v>
      </c>
      <c r="G17" s="103">
        <v>5</v>
      </c>
      <c r="H17" s="103">
        <v>0</v>
      </c>
      <c r="I17" s="103">
        <v>0</v>
      </c>
      <c r="J17" s="103">
        <v>1</v>
      </c>
      <c r="K17" s="104">
        <v>2</v>
      </c>
      <c r="L17" s="103">
        <v>10</v>
      </c>
    </row>
    <row r="18" spans="1:12" x14ac:dyDescent="0.15">
      <c r="A18" s="11" t="s">
        <v>49</v>
      </c>
      <c r="B18" s="102">
        <v>459</v>
      </c>
      <c r="C18" s="103">
        <v>299</v>
      </c>
      <c r="D18" s="103">
        <v>72</v>
      </c>
      <c r="E18" s="103">
        <v>8</v>
      </c>
      <c r="F18" s="103">
        <v>30</v>
      </c>
      <c r="G18" s="103">
        <v>8</v>
      </c>
      <c r="H18" s="103">
        <v>0</v>
      </c>
      <c r="I18" s="103">
        <v>35</v>
      </c>
      <c r="J18" s="103">
        <v>1</v>
      </c>
      <c r="K18" s="104">
        <v>1</v>
      </c>
      <c r="L18" s="103">
        <v>5</v>
      </c>
    </row>
    <row r="19" spans="1:12" x14ac:dyDescent="0.15">
      <c r="A19" s="11" t="s">
        <v>50</v>
      </c>
      <c r="B19" s="102">
        <v>3851</v>
      </c>
      <c r="C19" s="103">
        <v>2505</v>
      </c>
      <c r="D19" s="103">
        <v>24</v>
      </c>
      <c r="E19" s="103">
        <v>439</v>
      </c>
      <c r="F19" s="103">
        <v>264</v>
      </c>
      <c r="G19" s="103">
        <v>90</v>
      </c>
      <c r="H19" s="103">
        <v>7</v>
      </c>
      <c r="I19" s="103">
        <v>31</v>
      </c>
      <c r="J19" s="103">
        <v>4</v>
      </c>
      <c r="K19" s="104">
        <v>44</v>
      </c>
      <c r="L19" s="103">
        <v>443</v>
      </c>
    </row>
    <row r="20" spans="1:12" x14ac:dyDescent="0.15">
      <c r="A20" s="11" t="s">
        <v>51</v>
      </c>
      <c r="B20" s="102">
        <v>142</v>
      </c>
      <c r="C20" s="103">
        <v>105</v>
      </c>
      <c r="D20" s="103">
        <v>8</v>
      </c>
      <c r="E20" s="103">
        <v>0</v>
      </c>
      <c r="F20" s="103">
        <v>29</v>
      </c>
      <c r="G20" s="103">
        <v>0</v>
      </c>
      <c r="H20" s="103">
        <v>0</v>
      </c>
      <c r="I20" s="103">
        <v>0</v>
      </c>
      <c r="J20" s="103">
        <v>0</v>
      </c>
      <c r="K20" s="104">
        <v>0</v>
      </c>
      <c r="L20" s="103">
        <v>0</v>
      </c>
    </row>
    <row r="21" spans="1:12" x14ac:dyDescent="0.15">
      <c r="A21" s="11" t="s">
        <v>52</v>
      </c>
      <c r="B21" s="102">
        <v>199</v>
      </c>
      <c r="C21" s="103">
        <v>103</v>
      </c>
      <c r="D21" s="103">
        <v>10</v>
      </c>
      <c r="E21" s="103">
        <v>6</v>
      </c>
      <c r="F21" s="103">
        <v>62</v>
      </c>
      <c r="G21" s="103">
        <v>15</v>
      </c>
      <c r="H21" s="103">
        <v>0</v>
      </c>
      <c r="I21" s="103">
        <v>0</v>
      </c>
      <c r="J21" s="103">
        <v>1</v>
      </c>
      <c r="K21" s="104">
        <v>0</v>
      </c>
      <c r="L21" s="103">
        <v>2</v>
      </c>
    </row>
    <row r="22" spans="1:12" x14ac:dyDescent="0.15">
      <c r="A22" s="11" t="s">
        <v>53</v>
      </c>
      <c r="B22" s="102">
        <v>0</v>
      </c>
      <c r="C22" s="103">
        <v>0</v>
      </c>
      <c r="D22" s="103">
        <v>0</v>
      </c>
      <c r="E22" s="103">
        <v>0</v>
      </c>
      <c r="F22" s="103">
        <v>0</v>
      </c>
      <c r="G22" s="103">
        <v>0</v>
      </c>
      <c r="H22" s="103">
        <v>0</v>
      </c>
      <c r="I22" s="103">
        <v>0</v>
      </c>
      <c r="J22" s="103">
        <v>0</v>
      </c>
      <c r="K22" s="103">
        <v>0</v>
      </c>
      <c r="L22" s="103">
        <v>0</v>
      </c>
    </row>
    <row r="23" spans="1:12" x14ac:dyDescent="0.15">
      <c r="A23" s="11" t="s">
        <v>54</v>
      </c>
      <c r="B23" s="102">
        <v>144</v>
      </c>
      <c r="C23" s="103">
        <v>36</v>
      </c>
      <c r="D23" s="103">
        <v>48</v>
      </c>
      <c r="E23" s="103">
        <v>60</v>
      </c>
      <c r="F23" s="103">
        <v>0</v>
      </c>
      <c r="G23" s="103">
        <v>0</v>
      </c>
      <c r="H23" s="103">
        <v>0</v>
      </c>
      <c r="I23" s="103">
        <v>0</v>
      </c>
      <c r="J23" s="103">
        <v>0</v>
      </c>
      <c r="K23" s="104">
        <v>0</v>
      </c>
      <c r="L23" s="103">
        <v>0</v>
      </c>
    </row>
    <row r="24" spans="1:12" ht="12.2" customHeight="1" x14ac:dyDescent="0.15">
      <c r="A24" s="13"/>
      <c r="B24" s="13"/>
      <c r="C24" s="13"/>
      <c r="D24" s="13"/>
      <c r="E24" s="13"/>
      <c r="F24" s="13"/>
      <c r="G24" s="13"/>
      <c r="H24" s="13"/>
      <c r="I24" s="13"/>
      <c r="J24" s="13"/>
      <c r="K24" s="13"/>
      <c r="L24" s="13"/>
    </row>
    <row r="25" spans="1:12" x14ac:dyDescent="0.15">
      <c r="A25" s="14" t="s">
        <v>240</v>
      </c>
      <c r="B25" s="14"/>
      <c r="C25" s="14"/>
      <c r="D25" s="14"/>
      <c r="E25" s="14"/>
      <c r="F25" s="14"/>
      <c r="G25" s="14"/>
      <c r="H25" s="14"/>
      <c r="I25" s="14"/>
      <c r="J25" s="14"/>
      <c r="K25" s="14"/>
      <c r="L25" s="14"/>
    </row>
    <row r="26" spans="1:12" x14ac:dyDescent="0.15">
      <c r="A26" s="13" t="s">
        <v>84</v>
      </c>
      <c r="B26" s="18"/>
      <c r="C26" s="18"/>
      <c r="D26" s="18"/>
      <c r="E26" s="18"/>
      <c r="F26" s="18"/>
      <c r="G26" s="18"/>
      <c r="H26" s="18"/>
      <c r="I26" s="18"/>
    </row>
    <row r="27" spans="1:12" x14ac:dyDescent="0.15">
      <c r="A27" s="13" t="s">
        <v>55</v>
      </c>
      <c r="B27" s="13"/>
      <c r="C27" s="13"/>
      <c r="D27" s="13"/>
      <c r="E27" s="13"/>
      <c r="F27" s="13"/>
      <c r="G27" s="13"/>
      <c r="H27" s="13"/>
      <c r="I27" s="13"/>
      <c r="J27" s="13"/>
      <c r="K27" s="13"/>
      <c r="L27" s="13"/>
    </row>
    <row r="28" spans="1:12" x14ac:dyDescent="0.15">
      <c r="A28" s="13" t="s">
        <v>86</v>
      </c>
      <c r="B28" s="13"/>
      <c r="C28" s="13"/>
      <c r="D28" s="13"/>
      <c r="E28" s="13"/>
      <c r="F28" s="13"/>
      <c r="G28" s="13"/>
      <c r="H28" s="13"/>
      <c r="I28" s="13"/>
      <c r="J28" s="13"/>
      <c r="K28" s="13"/>
      <c r="L28" s="13"/>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dimension ref="A2:L28"/>
  <sheetViews>
    <sheetView zoomScaleNormal="100" workbookViewId="0"/>
  </sheetViews>
  <sheetFormatPr baseColWidth="10" defaultColWidth="9.140625" defaultRowHeight="10.5" x14ac:dyDescent="0.15"/>
  <cols>
    <col min="1" max="1" width="28.5703125" style="9" customWidth="1"/>
    <col min="2" max="2" width="12.5703125" style="9" customWidth="1"/>
    <col min="3" max="12" width="12.85546875" style="9" customWidth="1"/>
    <col min="13" max="16384" width="9.140625" style="9"/>
  </cols>
  <sheetData>
    <row r="2" spans="1:12" s="16" customFormat="1" ht="11.25" x14ac:dyDescent="0.25">
      <c r="A2" s="7" t="s">
        <v>242</v>
      </c>
    </row>
    <row r="3" spans="1:12" ht="11.25" customHeight="1" x14ac:dyDescent="0.15">
      <c r="A3" s="13"/>
    </row>
    <row r="4" spans="1:12" ht="11.25" customHeight="1" x14ac:dyDescent="0.15">
      <c r="A4" s="124" t="s">
        <v>37</v>
      </c>
      <c r="B4" s="164" t="s">
        <v>243</v>
      </c>
      <c r="C4" s="127"/>
      <c r="D4" s="127"/>
      <c r="E4" s="127"/>
      <c r="F4" s="127"/>
      <c r="G4" s="127"/>
      <c r="H4" s="127"/>
      <c r="I4" s="127"/>
      <c r="J4" s="127"/>
      <c r="K4" s="127"/>
      <c r="L4" s="127"/>
    </row>
    <row r="5" spans="1:12" ht="11.25" customHeight="1" x14ac:dyDescent="0.15">
      <c r="A5" s="80"/>
      <c r="B5" s="124" t="s">
        <v>57</v>
      </c>
      <c r="C5" s="165" t="s">
        <v>81</v>
      </c>
      <c r="D5" s="127"/>
      <c r="E5" s="127"/>
      <c r="F5" s="127"/>
      <c r="G5" s="127"/>
      <c r="H5" s="127"/>
      <c r="I5" s="127"/>
      <c r="J5" s="127"/>
      <c r="K5" s="127"/>
      <c r="L5" s="127"/>
    </row>
    <row r="6" spans="1:12" ht="22.7" customHeight="1" x14ac:dyDescent="0.15">
      <c r="A6" s="119"/>
      <c r="B6" s="119"/>
      <c r="C6" s="115" t="s">
        <v>233</v>
      </c>
      <c r="D6" s="126" t="s">
        <v>234</v>
      </c>
      <c r="E6" s="126" t="s">
        <v>235</v>
      </c>
      <c r="F6" s="126" t="s">
        <v>236</v>
      </c>
      <c r="G6" s="126" t="s">
        <v>237</v>
      </c>
      <c r="H6" s="166" t="s">
        <v>200</v>
      </c>
      <c r="I6" s="126" t="s">
        <v>207</v>
      </c>
      <c r="J6" s="126" t="s">
        <v>223</v>
      </c>
      <c r="K6" s="126" t="s">
        <v>238</v>
      </c>
      <c r="L6" s="126" t="s">
        <v>239</v>
      </c>
    </row>
    <row r="7" spans="1:12" x14ac:dyDescent="0.15">
      <c r="A7" s="10" t="s">
        <v>57</v>
      </c>
      <c r="B7" s="105">
        <v>883329</v>
      </c>
      <c r="C7" s="102">
        <v>35613</v>
      </c>
      <c r="D7" s="102">
        <v>811760</v>
      </c>
      <c r="E7" s="102">
        <v>4800</v>
      </c>
      <c r="F7" s="102">
        <v>25643</v>
      </c>
      <c r="G7" s="102">
        <v>935</v>
      </c>
      <c r="H7" s="102">
        <v>150</v>
      </c>
      <c r="I7" s="102">
        <v>0</v>
      </c>
      <c r="J7" s="102">
        <v>70</v>
      </c>
      <c r="K7" s="102">
        <v>0</v>
      </c>
      <c r="L7" s="102">
        <v>4358</v>
      </c>
    </row>
    <row r="8" spans="1:12" x14ac:dyDescent="0.15">
      <c r="A8" s="11" t="s">
        <v>39</v>
      </c>
      <c r="B8" s="105">
        <v>24936</v>
      </c>
      <c r="C8" s="103">
        <v>4000</v>
      </c>
      <c r="D8" s="103">
        <v>20936</v>
      </c>
      <c r="E8" s="103">
        <v>0</v>
      </c>
      <c r="F8" s="103">
        <v>0</v>
      </c>
      <c r="G8" s="103">
        <v>0</v>
      </c>
      <c r="H8" s="103">
        <v>0</v>
      </c>
      <c r="I8" s="103">
        <v>0</v>
      </c>
      <c r="J8" s="103">
        <v>0</v>
      </c>
      <c r="K8" s="103">
        <v>0</v>
      </c>
      <c r="L8" s="103">
        <v>0</v>
      </c>
    </row>
    <row r="9" spans="1:12" x14ac:dyDescent="0.15">
      <c r="A9" s="11" t="s">
        <v>40</v>
      </c>
      <c r="B9" s="105">
        <v>0</v>
      </c>
      <c r="C9" s="103">
        <v>0</v>
      </c>
      <c r="D9" s="103">
        <v>0</v>
      </c>
      <c r="E9" s="103">
        <v>0</v>
      </c>
      <c r="F9" s="103">
        <v>0</v>
      </c>
      <c r="G9" s="103">
        <v>0</v>
      </c>
      <c r="H9" s="103">
        <v>0</v>
      </c>
      <c r="I9" s="103">
        <v>0</v>
      </c>
      <c r="J9" s="103">
        <v>0</v>
      </c>
      <c r="K9" s="103">
        <v>0</v>
      </c>
      <c r="L9" s="103">
        <v>0</v>
      </c>
    </row>
    <row r="10" spans="1:12" x14ac:dyDescent="0.15">
      <c r="A10" s="11" t="s">
        <v>41</v>
      </c>
      <c r="B10" s="105">
        <v>38370</v>
      </c>
      <c r="C10" s="103">
        <v>2047</v>
      </c>
      <c r="D10" s="103">
        <v>35428</v>
      </c>
      <c r="E10" s="103">
        <v>0</v>
      </c>
      <c r="F10" s="103">
        <v>0</v>
      </c>
      <c r="G10" s="103">
        <v>895</v>
      </c>
      <c r="H10" s="103">
        <v>0</v>
      </c>
      <c r="I10" s="103">
        <v>0</v>
      </c>
      <c r="J10" s="103">
        <v>0</v>
      </c>
      <c r="K10" s="103">
        <v>0</v>
      </c>
      <c r="L10" s="103">
        <v>0</v>
      </c>
    </row>
    <row r="11" spans="1:12" x14ac:dyDescent="0.15">
      <c r="A11" s="11" t="s">
        <v>42</v>
      </c>
      <c r="B11" s="105">
        <v>27571</v>
      </c>
      <c r="C11" s="103">
        <v>0</v>
      </c>
      <c r="D11" s="103">
        <v>27571</v>
      </c>
      <c r="E11" s="103">
        <v>0</v>
      </c>
      <c r="F11" s="103">
        <v>0</v>
      </c>
      <c r="G11" s="103">
        <v>0</v>
      </c>
      <c r="H11" s="103">
        <v>0</v>
      </c>
      <c r="I11" s="103">
        <v>0</v>
      </c>
      <c r="J11" s="103">
        <v>0</v>
      </c>
      <c r="K11" s="103">
        <v>0</v>
      </c>
      <c r="L11" s="103">
        <v>0</v>
      </c>
    </row>
    <row r="12" spans="1:12" x14ac:dyDescent="0.15">
      <c r="A12" s="11" t="s">
        <v>43</v>
      </c>
      <c r="B12" s="105">
        <v>62362</v>
      </c>
      <c r="C12" s="103">
        <v>2940</v>
      </c>
      <c r="D12" s="103">
        <v>59342</v>
      </c>
      <c r="E12" s="103">
        <v>0</v>
      </c>
      <c r="F12" s="103">
        <v>40</v>
      </c>
      <c r="G12" s="103">
        <v>40</v>
      </c>
      <c r="H12" s="103">
        <v>0</v>
      </c>
      <c r="I12" s="103">
        <v>0</v>
      </c>
      <c r="J12" s="103">
        <v>0</v>
      </c>
      <c r="K12" s="103">
        <v>0</v>
      </c>
      <c r="L12" s="103">
        <v>0</v>
      </c>
    </row>
    <row r="13" spans="1:12" x14ac:dyDescent="0.15">
      <c r="A13" s="11" t="s">
        <v>44</v>
      </c>
      <c r="B13" s="105">
        <v>119943</v>
      </c>
      <c r="C13" s="103">
        <v>1246</v>
      </c>
      <c r="D13" s="103">
        <v>115197</v>
      </c>
      <c r="E13" s="103">
        <v>0</v>
      </c>
      <c r="F13" s="103">
        <v>0</v>
      </c>
      <c r="G13" s="103">
        <v>0</v>
      </c>
      <c r="H13" s="103">
        <v>0</v>
      </c>
      <c r="I13" s="103">
        <v>0</v>
      </c>
      <c r="J13" s="103">
        <v>0</v>
      </c>
      <c r="K13" s="103">
        <v>0</v>
      </c>
      <c r="L13" s="103">
        <v>3500</v>
      </c>
    </row>
    <row r="14" spans="1:12" x14ac:dyDescent="0.15">
      <c r="A14" s="11" t="s">
        <v>45</v>
      </c>
      <c r="B14" s="105">
        <v>264682</v>
      </c>
      <c r="C14" s="103">
        <v>4350</v>
      </c>
      <c r="D14" s="103">
        <v>256354</v>
      </c>
      <c r="E14" s="103">
        <v>0</v>
      </c>
      <c r="F14" s="103">
        <v>3250</v>
      </c>
      <c r="G14" s="103">
        <v>0</v>
      </c>
      <c r="H14" s="103">
        <v>150</v>
      </c>
      <c r="I14" s="103">
        <v>0</v>
      </c>
      <c r="J14" s="103">
        <v>0</v>
      </c>
      <c r="K14" s="103">
        <v>0</v>
      </c>
      <c r="L14" s="103">
        <v>578</v>
      </c>
    </row>
    <row r="15" spans="1:12" x14ac:dyDescent="0.15">
      <c r="A15" s="11" t="s">
        <v>46</v>
      </c>
      <c r="B15" s="105">
        <v>49730</v>
      </c>
      <c r="C15" s="103">
        <v>700</v>
      </c>
      <c r="D15" s="103">
        <v>49030</v>
      </c>
      <c r="E15" s="103">
        <v>0</v>
      </c>
      <c r="F15" s="103">
        <v>0</v>
      </c>
      <c r="G15" s="103">
        <v>0</v>
      </c>
      <c r="H15" s="103">
        <v>0</v>
      </c>
      <c r="I15" s="103">
        <v>0</v>
      </c>
      <c r="J15" s="103">
        <v>0</v>
      </c>
      <c r="K15" s="103">
        <v>0</v>
      </c>
      <c r="L15" s="103">
        <v>0</v>
      </c>
    </row>
    <row r="16" spans="1:12" x14ac:dyDescent="0.15">
      <c r="A16" s="11" t="s">
        <v>47</v>
      </c>
      <c r="B16" s="105">
        <v>59238</v>
      </c>
      <c r="C16" s="103">
        <v>0</v>
      </c>
      <c r="D16" s="103">
        <v>58000</v>
      </c>
      <c r="E16" s="103">
        <v>0</v>
      </c>
      <c r="F16" s="103">
        <v>888</v>
      </c>
      <c r="G16" s="103">
        <v>0</v>
      </c>
      <c r="H16" s="103">
        <v>0</v>
      </c>
      <c r="I16" s="103">
        <v>0</v>
      </c>
      <c r="J16" s="103">
        <v>70</v>
      </c>
      <c r="K16" s="103">
        <v>0</v>
      </c>
      <c r="L16" s="103">
        <v>280</v>
      </c>
    </row>
    <row r="17" spans="1:12" x14ac:dyDescent="0.15">
      <c r="A17" s="11" t="s">
        <v>56</v>
      </c>
      <c r="B17" s="105">
        <v>33524</v>
      </c>
      <c r="C17" s="106">
        <v>0</v>
      </c>
      <c r="D17" s="106">
        <v>33524</v>
      </c>
      <c r="E17" s="106">
        <v>0</v>
      </c>
      <c r="F17" s="106">
        <v>0</v>
      </c>
      <c r="G17" s="106">
        <v>0</v>
      </c>
      <c r="H17" s="106">
        <v>0</v>
      </c>
      <c r="I17" s="106">
        <v>0</v>
      </c>
      <c r="J17" s="106">
        <v>0</v>
      </c>
      <c r="K17" s="106">
        <v>0</v>
      </c>
      <c r="L17" s="106">
        <v>0</v>
      </c>
    </row>
    <row r="18" spans="1:12" x14ac:dyDescent="0.15">
      <c r="A18" s="11" t="s">
        <v>49</v>
      </c>
      <c r="B18" s="105">
        <v>76420</v>
      </c>
      <c r="C18" s="103">
        <v>120</v>
      </c>
      <c r="D18" s="103">
        <v>72050</v>
      </c>
      <c r="E18" s="106">
        <v>0</v>
      </c>
      <c r="F18" s="103">
        <v>4250</v>
      </c>
      <c r="G18" s="103">
        <v>0</v>
      </c>
      <c r="H18" s="103">
        <v>0</v>
      </c>
      <c r="I18" s="103">
        <v>0</v>
      </c>
      <c r="J18" s="103">
        <v>0</v>
      </c>
      <c r="K18" s="103">
        <v>0</v>
      </c>
      <c r="L18" s="103">
        <v>0</v>
      </c>
    </row>
    <row r="19" spans="1:12" x14ac:dyDescent="0.15">
      <c r="A19" s="11" t="s">
        <v>50</v>
      </c>
      <c r="B19" s="105">
        <v>49707</v>
      </c>
      <c r="C19" s="103">
        <v>8910</v>
      </c>
      <c r="D19" s="103">
        <v>39582</v>
      </c>
      <c r="E19" s="103">
        <v>0</v>
      </c>
      <c r="F19" s="103">
        <v>1215</v>
      </c>
      <c r="G19" s="103">
        <v>0</v>
      </c>
      <c r="H19" s="103">
        <v>0</v>
      </c>
      <c r="I19" s="103">
        <v>0</v>
      </c>
      <c r="J19" s="103">
        <v>0</v>
      </c>
      <c r="K19" s="103">
        <v>0</v>
      </c>
      <c r="L19" s="103">
        <v>0</v>
      </c>
    </row>
    <row r="20" spans="1:12" x14ac:dyDescent="0.15">
      <c r="A20" s="11" t="s">
        <v>51</v>
      </c>
      <c r="B20" s="105">
        <v>23110</v>
      </c>
      <c r="C20" s="103">
        <v>7830</v>
      </c>
      <c r="D20" s="103">
        <v>3130</v>
      </c>
      <c r="E20" s="103">
        <v>0</v>
      </c>
      <c r="F20" s="103">
        <v>12150</v>
      </c>
      <c r="G20" s="103">
        <v>0</v>
      </c>
      <c r="H20" s="103">
        <v>0</v>
      </c>
      <c r="I20" s="103">
        <v>0</v>
      </c>
      <c r="J20" s="103">
        <v>0</v>
      </c>
      <c r="K20" s="103">
        <v>0</v>
      </c>
      <c r="L20" s="103">
        <v>0</v>
      </c>
    </row>
    <row r="21" spans="1:12" x14ac:dyDescent="0.15">
      <c r="A21" s="11" t="s">
        <v>52</v>
      </c>
      <c r="B21" s="105">
        <v>46036</v>
      </c>
      <c r="C21" s="103">
        <v>2970</v>
      </c>
      <c r="D21" s="103">
        <v>39216</v>
      </c>
      <c r="E21" s="103">
        <v>0</v>
      </c>
      <c r="F21" s="103">
        <v>3850</v>
      </c>
      <c r="G21" s="103">
        <v>0</v>
      </c>
      <c r="H21" s="103">
        <v>0</v>
      </c>
      <c r="I21" s="103">
        <v>0</v>
      </c>
      <c r="J21" s="103">
        <v>0</v>
      </c>
      <c r="K21" s="103">
        <v>0</v>
      </c>
      <c r="L21" s="103">
        <v>0</v>
      </c>
    </row>
    <row r="22" spans="1:12" x14ac:dyDescent="0.15">
      <c r="A22" s="11" t="s">
        <v>53</v>
      </c>
      <c r="B22" s="105">
        <v>0</v>
      </c>
      <c r="C22" s="103">
        <v>0</v>
      </c>
      <c r="D22" s="103">
        <v>0</v>
      </c>
      <c r="E22" s="103">
        <v>0</v>
      </c>
      <c r="F22" s="103">
        <v>0</v>
      </c>
      <c r="G22" s="103">
        <v>0</v>
      </c>
      <c r="H22" s="103">
        <v>0</v>
      </c>
      <c r="I22" s="103">
        <v>0</v>
      </c>
      <c r="J22" s="103">
        <v>0</v>
      </c>
      <c r="K22" s="103">
        <v>0</v>
      </c>
      <c r="L22" s="103">
        <v>0</v>
      </c>
    </row>
    <row r="23" spans="1:12" x14ac:dyDescent="0.15">
      <c r="A23" s="11" t="s">
        <v>54</v>
      </c>
      <c r="B23" s="105">
        <v>7700</v>
      </c>
      <c r="C23" s="103">
        <v>500</v>
      </c>
      <c r="D23" s="103">
        <v>2400</v>
      </c>
      <c r="E23" s="103">
        <v>4800</v>
      </c>
      <c r="F23" s="103">
        <v>0</v>
      </c>
      <c r="G23" s="103">
        <v>0</v>
      </c>
      <c r="H23" s="103">
        <v>0</v>
      </c>
      <c r="I23" s="103">
        <v>0</v>
      </c>
      <c r="J23" s="103">
        <v>0</v>
      </c>
      <c r="K23" s="103">
        <v>0</v>
      </c>
      <c r="L23" s="103">
        <v>0</v>
      </c>
    </row>
    <row r="24" spans="1:12" ht="12.2" customHeight="1" x14ac:dyDescent="0.15">
      <c r="A24" s="13"/>
    </row>
    <row r="25" spans="1:12" s="81" customFormat="1" x14ac:dyDescent="0.25">
      <c r="A25" s="14" t="s">
        <v>240</v>
      </c>
      <c r="B25" s="18"/>
      <c r="C25" s="18"/>
      <c r="D25" s="18"/>
      <c r="E25" s="18"/>
      <c r="F25" s="18"/>
      <c r="G25" s="18"/>
      <c r="H25" s="18"/>
      <c r="I25" s="18"/>
      <c r="J25" s="18"/>
      <c r="K25" s="18"/>
      <c r="L25" s="18"/>
    </row>
    <row r="26" spans="1:12" x14ac:dyDescent="0.15">
      <c r="A26" s="13" t="s">
        <v>84</v>
      </c>
      <c r="B26" s="18"/>
      <c r="C26" s="18"/>
      <c r="D26" s="18"/>
      <c r="E26" s="18"/>
      <c r="F26" s="18"/>
      <c r="G26" s="18"/>
      <c r="H26" s="18"/>
      <c r="I26" s="18"/>
    </row>
    <row r="27" spans="1:12" s="81" customFormat="1" x14ac:dyDescent="0.25">
      <c r="A27" s="13" t="s">
        <v>55</v>
      </c>
      <c r="B27" s="18"/>
      <c r="C27" s="18"/>
      <c r="D27" s="18"/>
      <c r="E27" s="18"/>
      <c r="F27" s="18"/>
      <c r="G27" s="18"/>
      <c r="H27" s="18"/>
      <c r="I27" s="18"/>
      <c r="J27" s="18"/>
      <c r="K27" s="18"/>
      <c r="L27" s="18"/>
    </row>
    <row r="28" spans="1:12" s="81" customFormat="1" x14ac:dyDescent="0.25">
      <c r="A28" s="13" t="s">
        <v>86</v>
      </c>
      <c r="B28" s="18"/>
      <c r="C28" s="18"/>
      <c r="D28" s="18"/>
      <c r="E28" s="18"/>
      <c r="F28" s="18"/>
      <c r="G28" s="18"/>
      <c r="H28" s="18"/>
      <c r="I28" s="18"/>
      <c r="J28" s="18"/>
      <c r="K28" s="18"/>
      <c r="L28" s="18"/>
    </row>
  </sheetData>
  <pageMargins left="0.78740157480314965" right="0.78740157480314965" top="0.78740157480314965" bottom="0.78740157480314965" header="0.78740157480314965" footer="0.78740157480314965"/>
  <pageSetup paperSize="9" scale="85" orientation="landscape" verticalDpi="599" r:id="rId1"/>
  <headerFooter alignWithMargins="0">
    <oddFooter>&amp;L&amp;C&amp;R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dimension ref="A2:L28"/>
  <sheetViews>
    <sheetView workbookViewId="0"/>
  </sheetViews>
  <sheetFormatPr baseColWidth="10" defaultColWidth="9.140625" defaultRowHeight="10.5" x14ac:dyDescent="0.15"/>
  <cols>
    <col min="1" max="1" width="28.5703125" style="9" customWidth="1"/>
    <col min="2" max="2" width="12.140625" style="9" customWidth="1"/>
    <col min="3" max="11" width="12.85546875" style="9" customWidth="1"/>
    <col min="12" max="12" width="13.28515625" style="9" customWidth="1"/>
    <col min="13" max="16384" width="9.140625" style="9"/>
  </cols>
  <sheetData>
    <row r="2" spans="1:12" ht="11.25" x14ac:dyDescent="0.15">
      <c r="A2" s="7" t="s">
        <v>244</v>
      </c>
      <c r="B2" s="16"/>
      <c r="C2" s="16"/>
      <c r="D2" s="16"/>
      <c r="E2" s="16"/>
      <c r="F2" s="16"/>
      <c r="G2" s="16"/>
      <c r="H2" s="16"/>
      <c r="I2" s="16"/>
      <c r="J2" s="16"/>
      <c r="K2" s="16"/>
      <c r="L2" s="16"/>
    </row>
    <row r="3" spans="1:12" ht="12.2" customHeight="1" x14ac:dyDescent="0.15">
      <c r="A3" s="13"/>
    </row>
    <row r="4" spans="1:12" ht="15" customHeight="1" x14ac:dyDescent="0.15">
      <c r="A4" s="167" t="s">
        <v>37</v>
      </c>
      <c r="B4" s="161" t="s">
        <v>245</v>
      </c>
      <c r="C4" s="116"/>
      <c r="D4" s="116"/>
      <c r="E4" s="116"/>
      <c r="F4" s="116"/>
      <c r="G4" s="116"/>
      <c r="H4" s="116"/>
      <c r="I4" s="116"/>
      <c r="J4" s="116"/>
      <c r="K4" s="116"/>
      <c r="L4" s="116"/>
    </row>
    <row r="5" spans="1:12" ht="15" customHeight="1" x14ac:dyDescent="0.15">
      <c r="A5" s="82"/>
      <c r="B5" s="167" t="s">
        <v>57</v>
      </c>
      <c r="C5" s="154" t="s">
        <v>81</v>
      </c>
      <c r="D5" s="116"/>
      <c r="E5" s="116"/>
      <c r="F5" s="116"/>
      <c r="G5" s="116"/>
      <c r="H5" s="116"/>
      <c r="I5" s="116"/>
      <c r="J5" s="116"/>
      <c r="K5" s="116"/>
      <c r="L5" s="116"/>
    </row>
    <row r="6" spans="1:12" ht="22.7" customHeight="1" x14ac:dyDescent="0.15">
      <c r="A6" s="121"/>
      <c r="B6" s="119"/>
      <c r="C6" s="168" t="s">
        <v>233</v>
      </c>
      <c r="D6" s="122" t="s">
        <v>234</v>
      </c>
      <c r="E6" s="122" t="s">
        <v>235</v>
      </c>
      <c r="F6" s="122" t="s">
        <v>236</v>
      </c>
      <c r="G6" s="122" t="s">
        <v>237</v>
      </c>
      <c r="H6" s="166" t="s">
        <v>200</v>
      </c>
      <c r="I6" s="122" t="s">
        <v>207</v>
      </c>
      <c r="J6" s="122" t="s">
        <v>223</v>
      </c>
      <c r="K6" s="122" t="s">
        <v>238</v>
      </c>
      <c r="L6" s="122" t="s">
        <v>239</v>
      </c>
    </row>
    <row r="7" spans="1:12" x14ac:dyDescent="0.15">
      <c r="A7" s="10" t="s">
        <v>57</v>
      </c>
      <c r="B7" s="105">
        <v>499258</v>
      </c>
      <c r="C7" s="105">
        <v>269116</v>
      </c>
      <c r="D7" s="105">
        <v>85833</v>
      </c>
      <c r="E7" s="105">
        <v>33931</v>
      </c>
      <c r="F7" s="105">
        <v>54343</v>
      </c>
      <c r="G7" s="105">
        <v>25472</v>
      </c>
      <c r="H7" s="105">
        <v>2848</v>
      </c>
      <c r="I7" s="105">
        <v>7769</v>
      </c>
      <c r="J7" s="105">
        <v>1275</v>
      </c>
      <c r="K7" s="105">
        <v>4369</v>
      </c>
      <c r="L7" s="105">
        <v>14302</v>
      </c>
    </row>
    <row r="8" spans="1:12" x14ac:dyDescent="0.15">
      <c r="A8" s="11" t="s">
        <v>39</v>
      </c>
      <c r="B8" s="105">
        <v>19200</v>
      </c>
      <c r="C8" s="107">
        <v>19200</v>
      </c>
      <c r="D8" s="107">
        <v>0</v>
      </c>
      <c r="E8" s="107">
        <v>0</v>
      </c>
      <c r="F8" s="107">
        <v>0</v>
      </c>
      <c r="G8" s="107">
        <v>0</v>
      </c>
      <c r="H8" s="107">
        <v>0</v>
      </c>
      <c r="I8" s="107">
        <v>0</v>
      </c>
      <c r="J8" s="107">
        <v>0</v>
      </c>
      <c r="K8" s="107">
        <v>0</v>
      </c>
      <c r="L8" s="107">
        <v>0</v>
      </c>
    </row>
    <row r="9" spans="1:12" x14ac:dyDescent="0.15">
      <c r="A9" s="11" t="s">
        <v>40</v>
      </c>
      <c r="B9" s="105">
        <v>0</v>
      </c>
      <c r="C9" s="107">
        <v>0</v>
      </c>
      <c r="D9" s="21">
        <v>0</v>
      </c>
      <c r="E9" s="107">
        <v>0</v>
      </c>
      <c r="F9" s="107">
        <v>0</v>
      </c>
      <c r="G9" s="107">
        <v>0</v>
      </c>
      <c r="H9" s="107">
        <v>0</v>
      </c>
      <c r="I9" s="107">
        <v>0</v>
      </c>
      <c r="J9" s="107">
        <v>0</v>
      </c>
      <c r="K9" s="107">
        <v>0</v>
      </c>
      <c r="L9" s="107">
        <v>0</v>
      </c>
    </row>
    <row r="10" spans="1:12" x14ac:dyDescent="0.15">
      <c r="A10" s="11" t="s">
        <v>41</v>
      </c>
      <c r="B10" s="105">
        <v>7113</v>
      </c>
      <c r="C10" s="107">
        <v>707</v>
      </c>
      <c r="D10" s="107">
        <v>5183</v>
      </c>
      <c r="E10" s="107">
        <v>372</v>
      </c>
      <c r="F10" s="107">
        <v>160</v>
      </c>
      <c r="G10" s="107">
        <v>273</v>
      </c>
      <c r="H10" s="107">
        <v>268</v>
      </c>
      <c r="I10" s="107">
        <v>150</v>
      </c>
      <c r="J10" s="107">
        <v>0</v>
      </c>
      <c r="K10" s="107">
        <v>0</v>
      </c>
      <c r="L10" s="107">
        <v>0</v>
      </c>
    </row>
    <row r="11" spans="1:12" x14ac:dyDescent="0.15">
      <c r="A11" s="11" t="s">
        <v>42</v>
      </c>
      <c r="B11" s="105">
        <v>7087</v>
      </c>
      <c r="C11" s="107">
        <v>1982</v>
      </c>
      <c r="D11" s="107">
        <v>5105</v>
      </c>
      <c r="E11" s="107">
        <v>0</v>
      </c>
      <c r="F11" s="107">
        <v>0</v>
      </c>
      <c r="G11" s="107">
        <v>0</v>
      </c>
      <c r="H11" s="107">
        <v>0</v>
      </c>
      <c r="I11" s="107">
        <v>0</v>
      </c>
      <c r="J11" s="107">
        <v>0</v>
      </c>
      <c r="K11" s="107">
        <v>0</v>
      </c>
      <c r="L11" s="107">
        <v>0</v>
      </c>
    </row>
    <row r="12" spans="1:12" x14ac:dyDescent="0.15">
      <c r="A12" s="11" t="s">
        <v>43</v>
      </c>
      <c r="B12" s="105">
        <v>19338</v>
      </c>
      <c r="C12" s="107">
        <v>11993</v>
      </c>
      <c r="D12" s="107">
        <v>2870</v>
      </c>
      <c r="E12" s="107">
        <v>163</v>
      </c>
      <c r="F12" s="107">
        <v>1438</v>
      </c>
      <c r="G12" s="107">
        <v>289</v>
      </c>
      <c r="H12" s="107">
        <v>0</v>
      </c>
      <c r="I12" s="107">
        <v>1000</v>
      </c>
      <c r="J12" s="107">
        <v>295</v>
      </c>
      <c r="K12" s="107">
        <v>0</v>
      </c>
      <c r="L12" s="107">
        <v>1290</v>
      </c>
    </row>
    <row r="13" spans="1:12" x14ac:dyDescent="0.15">
      <c r="A13" s="11" t="s">
        <v>44</v>
      </c>
      <c r="B13" s="105">
        <v>25198</v>
      </c>
      <c r="C13" s="107">
        <v>13398</v>
      </c>
      <c r="D13" s="107">
        <v>5904</v>
      </c>
      <c r="E13" s="107">
        <v>270</v>
      </c>
      <c r="F13" s="107">
        <v>240</v>
      </c>
      <c r="G13" s="107">
        <v>3802</v>
      </c>
      <c r="H13" s="107">
        <v>70</v>
      </c>
      <c r="I13" s="107">
        <v>314</v>
      </c>
      <c r="J13" s="107">
        <v>0</v>
      </c>
      <c r="K13" s="107">
        <v>0</v>
      </c>
      <c r="L13" s="107">
        <v>1200</v>
      </c>
    </row>
    <row r="14" spans="1:12" x14ac:dyDescent="0.15">
      <c r="A14" s="11" t="s">
        <v>45</v>
      </c>
      <c r="B14" s="105">
        <v>100049</v>
      </c>
      <c r="C14" s="107">
        <v>14521</v>
      </c>
      <c r="D14" s="107">
        <v>52154</v>
      </c>
      <c r="E14" s="107">
        <v>370</v>
      </c>
      <c r="F14" s="107">
        <v>15666</v>
      </c>
      <c r="G14" s="107">
        <v>7348</v>
      </c>
      <c r="H14" s="107">
        <v>810</v>
      </c>
      <c r="I14" s="107">
        <v>2800</v>
      </c>
      <c r="J14" s="107">
        <v>82</v>
      </c>
      <c r="K14" s="107">
        <v>1480</v>
      </c>
      <c r="L14" s="107">
        <v>4818</v>
      </c>
    </row>
    <row r="15" spans="1:12" x14ac:dyDescent="0.15">
      <c r="A15" s="11" t="s">
        <v>46</v>
      </c>
      <c r="B15" s="105">
        <v>33862</v>
      </c>
      <c r="C15" s="107">
        <v>18896</v>
      </c>
      <c r="D15" s="107">
        <v>630</v>
      </c>
      <c r="E15" s="107">
        <v>5660</v>
      </c>
      <c r="F15" s="107">
        <v>5300</v>
      </c>
      <c r="G15" s="107">
        <v>1551</v>
      </c>
      <c r="H15" s="107">
        <v>200</v>
      </c>
      <c r="I15" s="107">
        <v>400</v>
      </c>
      <c r="J15" s="107">
        <v>0</v>
      </c>
      <c r="K15" s="107">
        <v>360</v>
      </c>
      <c r="L15" s="107">
        <v>865</v>
      </c>
    </row>
    <row r="16" spans="1:12" x14ac:dyDescent="0.15">
      <c r="A16" s="11" t="s">
        <v>47</v>
      </c>
      <c r="B16" s="105">
        <v>10216</v>
      </c>
      <c r="C16" s="107">
        <v>460</v>
      </c>
      <c r="D16" s="107">
        <v>830</v>
      </c>
      <c r="E16" s="107">
        <v>773</v>
      </c>
      <c r="F16" s="107">
        <v>4498</v>
      </c>
      <c r="G16" s="107">
        <v>612</v>
      </c>
      <c r="H16" s="107">
        <v>830</v>
      </c>
      <c r="I16" s="107">
        <v>1300</v>
      </c>
      <c r="J16" s="107">
        <v>338</v>
      </c>
      <c r="K16" s="107">
        <v>300</v>
      </c>
      <c r="L16" s="107">
        <v>275</v>
      </c>
    </row>
    <row r="17" spans="1:12" x14ac:dyDescent="0.15">
      <c r="A17" s="11" t="s">
        <v>56</v>
      </c>
      <c r="B17" s="105">
        <v>15440</v>
      </c>
      <c r="C17" s="106">
        <v>9460</v>
      </c>
      <c r="D17" s="106">
        <v>0</v>
      </c>
      <c r="E17" s="106">
        <v>200</v>
      </c>
      <c r="F17" s="106">
        <v>2600</v>
      </c>
      <c r="G17" s="106">
        <v>1050</v>
      </c>
      <c r="H17" s="106">
        <v>0</v>
      </c>
      <c r="I17" s="106">
        <v>0</v>
      </c>
      <c r="J17" s="108">
        <v>150</v>
      </c>
      <c r="K17" s="106">
        <v>700</v>
      </c>
      <c r="L17" s="106">
        <v>1280</v>
      </c>
    </row>
    <row r="18" spans="1:12" x14ac:dyDescent="0.15">
      <c r="A18" s="11" t="s">
        <v>49</v>
      </c>
      <c r="B18" s="105">
        <v>58783</v>
      </c>
      <c r="C18" s="107">
        <v>48443</v>
      </c>
      <c r="D18" s="107">
        <v>5198</v>
      </c>
      <c r="E18" s="107">
        <v>800</v>
      </c>
      <c r="F18" s="107">
        <v>1850</v>
      </c>
      <c r="G18" s="107">
        <v>1400</v>
      </c>
      <c r="H18" s="107">
        <v>0</v>
      </c>
      <c r="I18" s="107">
        <v>620</v>
      </c>
      <c r="J18" s="107">
        <v>100</v>
      </c>
      <c r="K18" s="107">
        <v>25</v>
      </c>
      <c r="L18" s="107">
        <v>347</v>
      </c>
    </row>
    <row r="19" spans="1:12" x14ac:dyDescent="0.15">
      <c r="A19" s="11" t="s">
        <v>50</v>
      </c>
      <c r="B19" s="105">
        <v>173127</v>
      </c>
      <c r="C19" s="107">
        <v>120566</v>
      </c>
      <c r="D19" s="107">
        <v>184</v>
      </c>
      <c r="E19" s="107">
        <v>21773</v>
      </c>
      <c r="F19" s="107">
        <v>15921</v>
      </c>
      <c r="G19" s="107">
        <v>7017</v>
      </c>
      <c r="H19" s="107">
        <v>670</v>
      </c>
      <c r="I19" s="107">
        <v>1185</v>
      </c>
      <c r="J19" s="107">
        <v>240</v>
      </c>
      <c r="K19" s="107">
        <v>1504</v>
      </c>
      <c r="L19" s="107">
        <v>4067</v>
      </c>
    </row>
    <row r="20" spans="1:12" x14ac:dyDescent="0.15">
      <c r="A20" s="11" t="s">
        <v>51</v>
      </c>
      <c r="B20" s="105">
        <v>5280</v>
      </c>
      <c r="C20" s="107">
        <v>2530</v>
      </c>
      <c r="D20" s="107">
        <v>0</v>
      </c>
      <c r="E20" s="107">
        <v>0</v>
      </c>
      <c r="F20" s="107">
        <v>2750</v>
      </c>
      <c r="G20" s="107">
        <v>0</v>
      </c>
      <c r="H20" s="107">
        <v>0</v>
      </c>
      <c r="I20" s="107">
        <v>0</v>
      </c>
      <c r="J20" s="107">
        <v>0</v>
      </c>
      <c r="K20" s="107">
        <v>0</v>
      </c>
      <c r="L20" s="107">
        <v>0</v>
      </c>
    </row>
    <row r="21" spans="1:12" x14ac:dyDescent="0.15">
      <c r="A21" s="11" t="s">
        <v>52</v>
      </c>
      <c r="B21" s="105">
        <v>19165</v>
      </c>
      <c r="C21" s="107">
        <v>4910</v>
      </c>
      <c r="D21" s="107">
        <v>7775</v>
      </c>
      <c r="E21" s="107">
        <v>200</v>
      </c>
      <c r="F21" s="107">
        <v>3920</v>
      </c>
      <c r="G21" s="107">
        <v>2130</v>
      </c>
      <c r="H21" s="107">
        <v>0</v>
      </c>
      <c r="I21" s="107">
        <v>0</v>
      </c>
      <c r="J21" s="107">
        <v>70</v>
      </c>
      <c r="K21" s="107">
        <v>0</v>
      </c>
      <c r="L21" s="107">
        <v>160</v>
      </c>
    </row>
    <row r="22" spans="1:12" x14ac:dyDescent="0.15">
      <c r="A22" s="11" t="s">
        <v>53</v>
      </c>
      <c r="B22" s="105">
        <v>0</v>
      </c>
      <c r="C22" s="107">
        <v>0</v>
      </c>
      <c r="D22" s="107">
        <v>0</v>
      </c>
      <c r="E22" s="107"/>
      <c r="F22" s="107">
        <v>0</v>
      </c>
      <c r="G22" s="107">
        <v>0</v>
      </c>
      <c r="H22" s="107">
        <v>0</v>
      </c>
      <c r="I22" s="107">
        <v>0</v>
      </c>
      <c r="J22" s="107">
        <v>0</v>
      </c>
      <c r="K22" s="107">
        <v>0</v>
      </c>
      <c r="L22" s="107">
        <v>0</v>
      </c>
    </row>
    <row r="23" spans="1:12" x14ac:dyDescent="0.15">
      <c r="A23" s="11" t="s">
        <v>54</v>
      </c>
      <c r="B23" s="105">
        <v>5400</v>
      </c>
      <c r="C23" s="107">
        <v>2050</v>
      </c>
      <c r="D23" s="107">
        <v>0</v>
      </c>
      <c r="E23" s="107">
        <v>3350</v>
      </c>
      <c r="F23" s="107">
        <v>0</v>
      </c>
      <c r="G23" s="107">
        <v>0</v>
      </c>
      <c r="H23" s="107">
        <v>0</v>
      </c>
      <c r="I23" s="107">
        <v>0</v>
      </c>
      <c r="J23" s="107">
        <v>0</v>
      </c>
      <c r="K23" s="107">
        <v>0</v>
      </c>
      <c r="L23" s="107">
        <v>0</v>
      </c>
    </row>
    <row r="24" spans="1:12" ht="11.25" customHeight="1" x14ac:dyDescent="0.15">
      <c r="A24" s="13"/>
    </row>
    <row r="25" spans="1:12" x14ac:dyDescent="0.15">
      <c r="A25" s="14" t="s">
        <v>240</v>
      </c>
      <c r="B25" s="18"/>
      <c r="C25" s="18"/>
      <c r="D25" s="18"/>
      <c r="E25" s="18"/>
      <c r="F25" s="18"/>
      <c r="G25" s="18"/>
      <c r="H25" s="18"/>
      <c r="I25" s="18"/>
      <c r="J25" s="18"/>
      <c r="K25" s="18"/>
      <c r="L25" s="18"/>
    </row>
    <row r="26" spans="1:12" x14ac:dyDescent="0.15">
      <c r="A26" s="13" t="s">
        <v>84</v>
      </c>
      <c r="B26" s="18"/>
      <c r="C26" s="18"/>
      <c r="D26" s="18"/>
      <c r="E26" s="18"/>
      <c r="F26" s="18"/>
      <c r="G26" s="18"/>
      <c r="H26" s="18"/>
      <c r="I26" s="18"/>
    </row>
    <row r="27" spans="1:12" x14ac:dyDescent="0.15">
      <c r="A27" s="13" t="s">
        <v>55</v>
      </c>
      <c r="B27" s="18"/>
      <c r="C27" s="18"/>
      <c r="D27" s="18"/>
      <c r="E27" s="18"/>
      <c r="F27" s="18"/>
      <c r="G27" s="18"/>
      <c r="H27" s="18"/>
      <c r="I27" s="18"/>
      <c r="J27" s="18"/>
      <c r="K27" s="18"/>
      <c r="L27" s="18"/>
    </row>
    <row r="28" spans="1:12" x14ac:dyDescent="0.15">
      <c r="A28" s="13" t="s">
        <v>86</v>
      </c>
      <c r="B28" s="18"/>
      <c r="C28" s="18"/>
      <c r="D28" s="18"/>
      <c r="E28" s="18"/>
      <c r="F28" s="18"/>
      <c r="G28" s="18"/>
      <c r="H28" s="18"/>
      <c r="I28" s="18"/>
      <c r="J28" s="18"/>
      <c r="K28" s="18"/>
      <c r="L28" s="18"/>
    </row>
  </sheetData>
  <pageMargins left="0.78740157480314965" right="0.78740157480314965" top="0.78740157480314965" bottom="0.78740157480314965" header="0.78740157480314965" footer="0.78740157480314965"/>
  <pageSetup paperSize="9" scale="85" orientation="landscape" verticalDpi="599" r:id="rId1"/>
  <headerFooter alignWithMargins="0">
    <oddFooter>&amp;L&amp;C&amp;R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dimension ref="A2:L28"/>
  <sheetViews>
    <sheetView workbookViewId="0"/>
  </sheetViews>
  <sheetFormatPr baseColWidth="10" defaultColWidth="9.140625" defaultRowHeight="10.5" x14ac:dyDescent="0.15"/>
  <cols>
    <col min="1" max="1" width="28.5703125" style="17" customWidth="1"/>
    <col min="2" max="2" width="12.5703125" style="17" customWidth="1"/>
    <col min="3" max="12" width="12.85546875" style="17" customWidth="1"/>
    <col min="13" max="16384" width="9.140625" style="17"/>
  </cols>
  <sheetData>
    <row r="2" spans="1:12" ht="11.25" x14ac:dyDescent="0.15">
      <c r="A2" s="84" t="s">
        <v>246</v>
      </c>
      <c r="B2" s="25"/>
      <c r="C2" s="25"/>
      <c r="D2" s="25"/>
      <c r="E2" s="25"/>
      <c r="F2" s="25"/>
      <c r="G2" s="25"/>
      <c r="H2" s="25"/>
      <c r="I2" s="25"/>
      <c r="J2" s="25"/>
      <c r="K2" s="25"/>
      <c r="L2" s="25"/>
    </row>
    <row r="3" spans="1:12" ht="10.5" customHeight="1" x14ac:dyDescent="0.15">
      <c r="A3" s="85"/>
    </row>
    <row r="4" spans="1:12" s="86" customFormat="1" ht="11.25" customHeight="1" x14ac:dyDescent="0.25">
      <c r="A4" s="169" t="s">
        <v>37</v>
      </c>
      <c r="B4" s="170" t="s">
        <v>87</v>
      </c>
      <c r="C4" s="171"/>
      <c r="D4" s="171"/>
      <c r="E4" s="171"/>
      <c r="F4" s="171"/>
      <c r="G4" s="171"/>
      <c r="H4" s="171"/>
      <c r="I4" s="171"/>
      <c r="J4" s="171"/>
      <c r="K4" s="171"/>
      <c r="L4" s="172"/>
    </row>
    <row r="5" spans="1:12" s="86" customFormat="1" ht="11.25" customHeight="1" x14ac:dyDescent="0.25">
      <c r="A5" s="87"/>
      <c r="B5" s="169" t="s">
        <v>57</v>
      </c>
      <c r="C5" s="154" t="s">
        <v>81</v>
      </c>
      <c r="D5" s="173"/>
      <c r="E5" s="173"/>
      <c r="F5" s="173"/>
      <c r="G5" s="173"/>
      <c r="H5" s="173"/>
      <c r="I5" s="173"/>
      <c r="J5" s="173"/>
      <c r="K5" s="173"/>
      <c r="L5" s="174"/>
    </row>
    <row r="6" spans="1:12" s="25" customFormat="1" ht="22.7" customHeight="1" x14ac:dyDescent="0.25">
      <c r="A6" s="175"/>
      <c r="B6" s="175"/>
      <c r="C6" s="176" t="s">
        <v>233</v>
      </c>
      <c r="D6" s="159" t="s">
        <v>234</v>
      </c>
      <c r="E6" s="177" t="s">
        <v>235</v>
      </c>
      <c r="F6" s="159" t="s">
        <v>236</v>
      </c>
      <c r="G6" s="159" t="s">
        <v>237</v>
      </c>
      <c r="H6" s="158" t="s">
        <v>200</v>
      </c>
      <c r="I6" s="159" t="s">
        <v>207</v>
      </c>
      <c r="J6" s="159" t="s">
        <v>223</v>
      </c>
      <c r="K6" s="159" t="s">
        <v>238</v>
      </c>
      <c r="L6" s="159" t="s">
        <v>239</v>
      </c>
    </row>
    <row r="7" spans="1:12" x14ac:dyDescent="0.15">
      <c r="A7" s="88" t="s">
        <v>57</v>
      </c>
      <c r="B7" s="109">
        <v>1382587</v>
      </c>
      <c r="C7" s="109">
        <v>304729</v>
      </c>
      <c r="D7" s="109">
        <v>897593</v>
      </c>
      <c r="E7" s="109">
        <v>38731</v>
      </c>
      <c r="F7" s="109">
        <v>79986</v>
      </c>
      <c r="G7" s="109">
        <v>26407</v>
      </c>
      <c r="H7" s="109">
        <v>2998</v>
      </c>
      <c r="I7" s="109">
        <v>7769</v>
      </c>
      <c r="J7" s="109">
        <v>1345</v>
      </c>
      <c r="K7" s="109">
        <v>4369</v>
      </c>
      <c r="L7" s="109">
        <v>18660</v>
      </c>
    </row>
    <row r="8" spans="1:12" x14ac:dyDescent="0.15">
      <c r="A8" s="11" t="s">
        <v>39</v>
      </c>
      <c r="B8" s="109">
        <v>44136</v>
      </c>
      <c r="C8" s="108">
        <v>23200</v>
      </c>
      <c r="D8" s="108">
        <v>20936</v>
      </c>
      <c r="E8" s="108">
        <v>0</v>
      </c>
      <c r="F8" s="108">
        <v>0</v>
      </c>
      <c r="G8" s="108">
        <v>0</v>
      </c>
      <c r="H8" s="108">
        <v>0</v>
      </c>
      <c r="I8" s="108">
        <v>0</v>
      </c>
      <c r="J8" s="108">
        <v>0</v>
      </c>
      <c r="K8" s="108">
        <v>0</v>
      </c>
      <c r="L8" s="108">
        <v>0</v>
      </c>
    </row>
    <row r="9" spans="1:12" x14ac:dyDescent="0.15">
      <c r="A9" s="11" t="s">
        <v>40</v>
      </c>
      <c r="B9" s="109">
        <v>0</v>
      </c>
      <c r="C9" s="108">
        <v>0</v>
      </c>
      <c r="D9" s="108">
        <v>0</v>
      </c>
      <c r="E9" s="108">
        <v>0</v>
      </c>
      <c r="F9" s="108">
        <v>0</v>
      </c>
      <c r="G9" s="108">
        <v>0</v>
      </c>
      <c r="H9" s="108">
        <v>0</v>
      </c>
      <c r="I9" s="108">
        <v>0</v>
      </c>
      <c r="J9" s="108">
        <v>0</v>
      </c>
      <c r="K9" s="108">
        <v>0</v>
      </c>
      <c r="L9" s="108">
        <v>0</v>
      </c>
    </row>
    <row r="10" spans="1:12" x14ac:dyDescent="0.15">
      <c r="A10" s="11" t="s">
        <v>41</v>
      </c>
      <c r="B10" s="109">
        <v>45483</v>
      </c>
      <c r="C10" s="108">
        <v>2754</v>
      </c>
      <c r="D10" s="108">
        <v>40611</v>
      </c>
      <c r="E10" s="108">
        <v>372</v>
      </c>
      <c r="F10" s="108">
        <v>160</v>
      </c>
      <c r="G10" s="108">
        <v>1168</v>
      </c>
      <c r="H10" s="108">
        <v>268</v>
      </c>
      <c r="I10" s="108">
        <v>150</v>
      </c>
      <c r="J10" s="108">
        <v>0</v>
      </c>
      <c r="K10" s="108">
        <v>0</v>
      </c>
      <c r="L10" s="108">
        <v>0</v>
      </c>
    </row>
    <row r="11" spans="1:12" x14ac:dyDescent="0.15">
      <c r="A11" s="11" t="s">
        <v>42</v>
      </c>
      <c r="B11" s="109">
        <v>34658</v>
      </c>
      <c r="C11" s="108">
        <v>1982</v>
      </c>
      <c r="D11" s="108">
        <v>32676</v>
      </c>
      <c r="E11" s="108">
        <v>0</v>
      </c>
      <c r="F11" s="108">
        <v>0</v>
      </c>
      <c r="G11" s="108">
        <v>0</v>
      </c>
      <c r="H11" s="108">
        <v>0</v>
      </c>
      <c r="I11" s="108">
        <v>0</v>
      </c>
      <c r="J11" s="108">
        <v>0</v>
      </c>
      <c r="K11" s="108">
        <v>0</v>
      </c>
      <c r="L11" s="108">
        <v>0</v>
      </c>
    </row>
    <row r="12" spans="1:12" x14ac:dyDescent="0.15">
      <c r="A12" s="11" t="s">
        <v>43</v>
      </c>
      <c r="B12" s="109">
        <v>81700</v>
      </c>
      <c r="C12" s="108">
        <v>14933</v>
      </c>
      <c r="D12" s="108">
        <v>62212</v>
      </c>
      <c r="E12" s="108">
        <v>163</v>
      </c>
      <c r="F12" s="108">
        <v>1478</v>
      </c>
      <c r="G12" s="108">
        <v>329</v>
      </c>
      <c r="H12" s="108">
        <v>0</v>
      </c>
      <c r="I12" s="108">
        <v>1000</v>
      </c>
      <c r="J12" s="108">
        <v>295</v>
      </c>
      <c r="K12" s="108">
        <v>0</v>
      </c>
      <c r="L12" s="108">
        <v>1290</v>
      </c>
    </row>
    <row r="13" spans="1:12" x14ac:dyDescent="0.15">
      <c r="A13" s="11" t="s">
        <v>44</v>
      </c>
      <c r="B13" s="109">
        <v>145141</v>
      </c>
      <c r="C13" s="108">
        <v>14644</v>
      </c>
      <c r="D13" s="108">
        <v>121101</v>
      </c>
      <c r="E13" s="108">
        <v>270</v>
      </c>
      <c r="F13" s="108">
        <v>240</v>
      </c>
      <c r="G13" s="108">
        <v>3802</v>
      </c>
      <c r="H13" s="108">
        <v>70</v>
      </c>
      <c r="I13" s="108">
        <v>314</v>
      </c>
      <c r="J13" s="108">
        <v>0</v>
      </c>
      <c r="K13" s="108">
        <v>0</v>
      </c>
      <c r="L13" s="108">
        <v>4700</v>
      </c>
    </row>
    <row r="14" spans="1:12" x14ac:dyDescent="0.15">
      <c r="A14" s="11" t="s">
        <v>45</v>
      </c>
      <c r="B14" s="109">
        <v>364731</v>
      </c>
      <c r="C14" s="108">
        <v>18871</v>
      </c>
      <c r="D14" s="108">
        <v>308508</v>
      </c>
      <c r="E14" s="108">
        <v>370</v>
      </c>
      <c r="F14" s="108">
        <v>18916</v>
      </c>
      <c r="G14" s="108">
        <v>7348</v>
      </c>
      <c r="H14" s="108">
        <v>960</v>
      </c>
      <c r="I14" s="108">
        <v>2800</v>
      </c>
      <c r="J14" s="108">
        <v>82</v>
      </c>
      <c r="K14" s="108">
        <v>1480</v>
      </c>
      <c r="L14" s="108">
        <v>5396</v>
      </c>
    </row>
    <row r="15" spans="1:12" x14ac:dyDescent="0.15">
      <c r="A15" s="11" t="s">
        <v>46</v>
      </c>
      <c r="B15" s="109">
        <v>83592</v>
      </c>
      <c r="C15" s="108">
        <v>19596</v>
      </c>
      <c r="D15" s="108">
        <v>49660</v>
      </c>
      <c r="E15" s="108">
        <v>5660</v>
      </c>
      <c r="F15" s="108">
        <v>5300</v>
      </c>
      <c r="G15" s="108">
        <v>1551</v>
      </c>
      <c r="H15" s="108">
        <v>200</v>
      </c>
      <c r="I15" s="108">
        <v>400</v>
      </c>
      <c r="J15" s="108">
        <v>0</v>
      </c>
      <c r="K15" s="108">
        <v>360</v>
      </c>
      <c r="L15" s="108">
        <v>865</v>
      </c>
    </row>
    <row r="16" spans="1:12" x14ac:dyDescent="0.15">
      <c r="A16" s="11" t="s">
        <v>47</v>
      </c>
      <c r="B16" s="109">
        <v>69454</v>
      </c>
      <c r="C16" s="108">
        <v>460</v>
      </c>
      <c r="D16" s="108">
        <v>58830</v>
      </c>
      <c r="E16" s="108">
        <v>773</v>
      </c>
      <c r="F16" s="108">
        <v>5386</v>
      </c>
      <c r="G16" s="108">
        <v>612</v>
      </c>
      <c r="H16" s="108">
        <v>830</v>
      </c>
      <c r="I16" s="108">
        <v>1300</v>
      </c>
      <c r="J16" s="108">
        <v>408</v>
      </c>
      <c r="K16" s="108">
        <v>300</v>
      </c>
      <c r="L16" s="108">
        <v>555</v>
      </c>
    </row>
    <row r="17" spans="1:12" x14ac:dyDescent="0.15">
      <c r="A17" s="11" t="s">
        <v>56</v>
      </c>
      <c r="B17" s="109">
        <v>48964</v>
      </c>
      <c r="C17" s="108">
        <v>9460</v>
      </c>
      <c r="D17" s="108">
        <v>33524</v>
      </c>
      <c r="E17" s="108">
        <v>200</v>
      </c>
      <c r="F17" s="108">
        <v>2600</v>
      </c>
      <c r="G17" s="108">
        <v>1050</v>
      </c>
      <c r="H17" s="108">
        <v>0</v>
      </c>
      <c r="I17" s="108">
        <v>0</v>
      </c>
      <c r="J17" s="108">
        <v>150</v>
      </c>
      <c r="K17" s="108">
        <v>700</v>
      </c>
      <c r="L17" s="108">
        <v>1280</v>
      </c>
    </row>
    <row r="18" spans="1:12" x14ac:dyDescent="0.15">
      <c r="A18" s="11" t="s">
        <v>49</v>
      </c>
      <c r="B18" s="109">
        <v>135203</v>
      </c>
      <c r="C18" s="108">
        <v>48563</v>
      </c>
      <c r="D18" s="108">
        <v>77248</v>
      </c>
      <c r="E18" s="108">
        <v>800</v>
      </c>
      <c r="F18" s="108">
        <v>6100</v>
      </c>
      <c r="G18" s="108">
        <v>1400</v>
      </c>
      <c r="H18" s="108">
        <v>0</v>
      </c>
      <c r="I18" s="108">
        <v>620</v>
      </c>
      <c r="J18" s="108">
        <v>100</v>
      </c>
      <c r="K18" s="108">
        <v>25</v>
      </c>
      <c r="L18" s="108">
        <v>347</v>
      </c>
    </row>
    <row r="19" spans="1:12" x14ac:dyDescent="0.15">
      <c r="A19" s="11" t="s">
        <v>50</v>
      </c>
      <c r="B19" s="109">
        <v>222834</v>
      </c>
      <c r="C19" s="108">
        <v>129476</v>
      </c>
      <c r="D19" s="108">
        <v>39766</v>
      </c>
      <c r="E19" s="108">
        <v>21773</v>
      </c>
      <c r="F19" s="108">
        <v>17136</v>
      </c>
      <c r="G19" s="108">
        <v>7017</v>
      </c>
      <c r="H19" s="108">
        <v>670</v>
      </c>
      <c r="I19" s="108">
        <v>1185</v>
      </c>
      <c r="J19" s="108">
        <v>240</v>
      </c>
      <c r="K19" s="108">
        <v>1504</v>
      </c>
      <c r="L19" s="108">
        <v>4067</v>
      </c>
    </row>
    <row r="20" spans="1:12" x14ac:dyDescent="0.15">
      <c r="A20" s="11" t="s">
        <v>51</v>
      </c>
      <c r="B20" s="109">
        <v>28390</v>
      </c>
      <c r="C20" s="108">
        <v>10360</v>
      </c>
      <c r="D20" s="108">
        <v>3130</v>
      </c>
      <c r="E20" s="108">
        <v>0</v>
      </c>
      <c r="F20" s="108">
        <v>14900</v>
      </c>
      <c r="G20" s="108">
        <v>0</v>
      </c>
      <c r="H20" s="108">
        <v>0</v>
      </c>
      <c r="I20" s="108">
        <v>0</v>
      </c>
      <c r="J20" s="108">
        <v>0</v>
      </c>
      <c r="K20" s="108">
        <v>0</v>
      </c>
      <c r="L20" s="108">
        <v>0</v>
      </c>
    </row>
    <row r="21" spans="1:12" x14ac:dyDescent="0.15">
      <c r="A21" s="11" t="s">
        <v>52</v>
      </c>
      <c r="B21" s="109">
        <v>65201</v>
      </c>
      <c r="C21" s="108">
        <v>7880</v>
      </c>
      <c r="D21" s="108">
        <v>46991</v>
      </c>
      <c r="E21" s="108">
        <v>200</v>
      </c>
      <c r="F21" s="108">
        <v>7770</v>
      </c>
      <c r="G21" s="108">
        <v>2130</v>
      </c>
      <c r="H21" s="108">
        <v>0</v>
      </c>
      <c r="I21" s="108">
        <v>0</v>
      </c>
      <c r="J21" s="108">
        <v>70</v>
      </c>
      <c r="K21" s="108">
        <v>0</v>
      </c>
      <c r="L21" s="108">
        <v>160</v>
      </c>
    </row>
    <row r="22" spans="1:12" x14ac:dyDescent="0.15">
      <c r="A22" s="11" t="s">
        <v>53</v>
      </c>
      <c r="B22" s="109">
        <v>0</v>
      </c>
      <c r="C22" s="108">
        <v>0</v>
      </c>
      <c r="D22" s="108">
        <v>0</v>
      </c>
      <c r="E22" s="108">
        <v>0</v>
      </c>
      <c r="F22" s="108">
        <v>0</v>
      </c>
      <c r="G22" s="108">
        <v>0</v>
      </c>
      <c r="H22" s="108">
        <v>0</v>
      </c>
      <c r="I22" s="108">
        <v>0</v>
      </c>
      <c r="J22" s="108">
        <v>0</v>
      </c>
      <c r="K22" s="108">
        <v>0</v>
      </c>
      <c r="L22" s="108">
        <v>0</v>
      </c>
    </row>
    <row r="23" spans="1:12" x14ac:dyDescent="0.15">
      <c r="A23" s="11" t="s">
        <v>54</v>
      </c>
      <c r="B23" s="109">
        <v>13100</v>
      </c>
      <c r="C23" s="108">
        <v>2550</v>
      </c>
      <c r="D23" s="108">
        <v>2400</v>
      </c>
      <c r="E23" s="108">
        <v>8150</v>
      </c>
      <c r="F23" s="108">
        <v>0</v>
      </c>
      <c r="G23" s="108">
        <v>0</v>
      </c>
      <c r="H23" s="108">
        <v>0</v>
      </c>
      <c r="I23" s="108">
        <v>0</v>
      </c>
      <c r="J23" s="108">
        <v>0</v>
      </c>
      <c r="K23" s="108">
        <v>0</v>
      </c>
      <c r="L23" s="108">
        <v>0</v>
      </c>
    </row>
    <row r="24" spans="1:12" ht="12.2" customHeight="1" x14ac:dyDescent="0.15">
      <c r="A24" s="85"/>
    </row>
    <row r="25" spans="1:12" x14ac:dyDescent="0.15">
      <c r="A25" s="89" t="s">
        <v>247</v>
      </c>
      <c r="B25" s="90"/>
      <c r="C25" s="90"/>
      <c r="D25" s="90"/>
      <c r="E25" s="90"/>
      <c r="F25" s="90"/>
      <c r="G25" s="90"/>
      <c r="H25" s="90"/>
      <c r="I25" s="90"/>
      <c r="J25" s="90"/>
      <c r="K25" s="90"/>
      <c r="L25" s="90"/>
    </row>
    <row r="26" spans="1:12" s="9" customFormat="1" x14ac:dyDescent="0.15">
      <c r="A26" s="13" t="s">
        <v>84</v>
      </c>
      <c r="B26" s="18"/>
      <c r="C26" s="18"/>
      <c r="D26" s="18"/>
      <c r="E26" s="18"/>
      <c r="F26" s="18"/>
      <c r="G26" s="18"/>
      <c r="H26" s="18"/>
      <c r="I26" s="18"/>
    </row>
    <row r="27" spans="1:12" x14ac:dyDescent="0.15">
      <c r="A27" s="85" t="s">
        <v>55</v>
      </c>
      <c r="B27" s="90"/>
      <c r="C27" s="90"/>
      <c r="D27" s="90"/>
      <c r="E27" s="90"/>
      <c r="F27" s="90"/>
      <c r="G27" s="90"/>
      <c r="H27" s="90"/>
      <c r="I27" s="90"/>
      <c r="J27" s="90"/>
      <c r="K27" s="90"/>
      <c r="L27" s="90"/>
    </row>
    <row r="28" spans="1:12" x14ac:dyDescent="0.15">
      <c r="A28" s="13" t="s">
        <v>86</v>
      </c>
      <c r="B28" s="18"/>
      <c r="C28" s="18"/>
      <c r="D28" s="18"/>
      <c r="E28" s="18"/>
      <c r="F28" s="18"/>
      <c r="G28" s="18"/>
      <c r="H28" s="18"/>
      <c r="I28" s="18"/>
      <c r="J28" s="18"/>
      <c r="K28" s="18"/>
      <c r="L28" s="18"/>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3"/>
  <dimension ref="A2:L17"/>
  <sheetViews>
    <sheetView workbookViewId="0"/>
  </sheetViews>
  <sheetFormatPr baseColWidth="10" defaultColWidth="9.140625" defaultRowHeight="11.25" customHeight="1" x14ac:dyDescent="0.15"/>
  <cols>
    <col min="1" max="1" width="21.42578125" style="9" customWidth="1"/>
    <col min="2" max="2" width="14.28515625" style="9" customWidth="1"/>
    <col min="3" max="12" width="12.85546875" style="9" customWidth="1"/>
    <col min="13" max="16384" width="9.140625" style="9"/>
  </cols>
  <sheetData>
    <row r="2" spans="1:12" x14ac:dyDescent="0.15">
      <c r="A2" s="7" t="s">
        <v>248</v>
      </c>
      <c r="B2" s="8"/>
      <c r="C2" s="8"/>
      <c r="D2" s="8"/>
      <c r="E2" s="8"/>
      <c r="F2" s="8"/>
      <c r="G2" s="8"/>
      <c r="H2" s="8"/>
      <c r="I2" s="8"/>
      <c r="J2" s="8"/>
      <c r="K2" s="8"/>
      <c r="L2" s="8"/>
    </row>
    <row r="3" spans="1:12" ht="11.25" customHeight="1" x14ac:dyDescent="0.15">
      <c r="A3" s="13"/>
    </row>
    <row r="4" spans="1:12" ht="11.25" customHeight="1" x14ac:dyDescent="0.15">
      <c r="A4" s="178" t="s">
        <v>76</v>
      </c>
      <c r="B4" s="179" t="s">
        <v>243</v>
      </c>
      <c r="C4" s="180"/>
      <c r="D4" s="180"/>
      <c r="E4" s="180"/>
      <c r="F4" s="180"/>
      <c r="G4" s="180"/>
      <c r="H4" s="180"/>
      <c r="I4" s="180"/>
      <c r="J4" s="180"/>
      <c r="K4" s="180"/>
      <c r="L4" s="181"/>
    </row>
    <row r="5" spans="1:12" ht="11.25" customHeight="1" x14ac:dyDescent="0.15">
      <c r="A5" s="75"/>
      <c r="B5" s="178" t="s">
        <v>57</v>
      </c>
      <c r="C5" s="154" t="s">
        <v>81</v>
      </c>
      <c r="D5" s="182"/>
      <c r="E5" s="182"/>
      <c r="F5" s="182"/>
      <c r="G5" s="182"/>
      <c r="H5" s="182"/>
      <c r="I5" s="182"/>
      <c r="J5" s="182"/>
      <c r="K5" s="182"/>
      <c r="L5" s="183"/>
    </row>
    <row r="6" spans="1:12" ht="22.7" customHeight="1" x14ac:dyDescent="0.15">
      <c r="A6" s="117"/>
      <c r="B6" s="117"/>
      <c r="C6" s="184" t="s">
        <v>233</v>
      </c>
      <c r="D6" s="166" t="s">
        <v>234</v>
      </c>
      <c r="E6" s="166" t="s">
        <v>235</v>
      </c>
      <c r="F6" s="166" t="s">
        <v>236</v>
      </c>
      <c r="G6" s="166" t="s">
        <v>237</v>
      </c>
      <c r="H6" s="166" t="s">
        <v>200</v>
      </c>
      <c r="I6" s="166" t="s">
        <v>207</v>
      </c>
      <c r="J6" s="166" t="s">
        <v>223</v>
      </c>
      <c r="K6" s="166" t="s">
        <v>238</v>
      </c>
      <c r="L6" s="185" t="s">
        <v>239</v>
      </c>
    </row>
    <row r="7" spans="1:12" ht="11.25" customHeight="1" x14ac:dyDescent="0.15">
      <c r="A7" s="19">
        <v>2017</v>
      </c>
      <c r="B7" s="91">
        <v>3935782</v>
      </c>
      <c r="C7" s="83">
        <v>823847</v>
      </c>
      <c r="D7" s="83">
        <v>2595586</v>
      </c>
      <c r="E7" s="83">
        <v>76133</v>
      </c>
      <c r="F7" s="83">
        <v>352865</v>
      </c>
      <c r="G7" s="83">
        <v>10658</v>
      </c>
      <c r="H7" s="83">
        <v>24833</v>
      </c>
      <c r="I7" s="83">
        <v>13920</v>
      </c>
      <c r="J7" s="83">
        <v>669</v>
      </c>
      <c r="K7" s="83">
        <v>10622</v>
      </c>
      <c r="L7" s="83">
        <v>26649</v>
      </c>
    </row>
    <row r="8" spans="1:12" ht="11.25" customHeight="1" x14ac:dyDescent="0.15">
      <c r="A8" s="19">
        <v>2018</v>
      </c>
      <c r="B8" s="91">
        <v>4495844</v>
      </c>
      <c r="C8" s="83">
        <v>858846</v>
      </c>
      <c r="D8" s="83">
        <v>3024155</v>
      </c>
      <c r="E8" s="83">
        <v>102615</v>
      </c>
      <c r="F8" s="83">
        <v>271750</v>
      </c>
      <c r="G8" s="83">
        <v>17578</v>
      </c>
      <c r="H8" s="83">
        <v>34237</v>
      </c>
      <c r="I8" s="83">
        <v>47463</v>
      </c>
      <c r="J8" s="83">
        <v>473</v>
      </c>
      <c r="K8" s="83">
        <v>21951</v>
      </c>
      <c r="L8" s="83">
        <v>116776</v>
      </c>
    </row>
    <row r="9" spans="1:12" ht="11.25" customHeight="1" x14ac:dyDescent="0.15">
      <c r="A9" s="19">
        <v>2019</v>
      </c>
      <c r="B9" s="91">
        <v>3848399</v>
      </c>
      <c r="C9" s="83">
        <v>992553</v>
      </c>
      <c r="D9" s="83">
        <v>2346484</v>
      </c>
      <c r="E9" s="83">
        <v>86826</v>
      </c>
      <c r="F9" s="83">
        <v>278853</v>
      </c>
      <c r="G9" s="83">
        <v>16378</v>
      </c>
      <c r="H9" s="83">
        <v>41564</v>
      </c>
      <c r="I9" s="83">
        <v>18500</v>
      </c>
      <c r="J9" s="83">
        <v>12120</v>
      </c>
      <c r="K9" s="83">
        <v>20030</v>
      </c>
      <c r="L9" s="83">
        <v>35091</v>
      </c>
    </row>
    <row r="10" spans="1:12" ht="11.25" customHeight="1" x14ac:dyDescent="0.15">
      <c r="A10" s="19" t="s">
        <v>82</v>
      </c>
      <c r="B10" s="91">
        <v>682705</v>
      </c>
      <c r="C10" s="83">
        <v>162194</v>
      </c>
      <c r="D10" s="83">
        <v>435762</v>
      </c>
      <c r="E10" s="83">
        <v>17810</v>
      </c>
      <c r="F10" s="83">
        <v>59211</v>
      </c>
      <c r="G10" s="83">
        <v>830</v>
      </c>
      <c r="H10" s="83">
        <v>2500</v>
      </c>
      <c r="I10" s="83">
        <v>0</v>
      </c>
      <c r="J10" s="83">
        <v>234</v>
      </c>
      <c r="K10" s="83">
        <v>934</v>
      </c>
      <c r="L10" s="83">
        <v>3230</v>
      </c>
    </row>
    <row r="11" spans="1:12" ht="11.25" customHeight="1" x14ac:dyDescent="0.15">
      <c r="A11" s="78" t="s">
        <v>83</v>
      </c>
      <c r="B11" s="91">
        <v>883329</v>
      </c>
      <c r="C11" s="83">
        <v>35613</v>
      </c>
      <c r="D11" s="83">
        <v>811760</v>
      </c>
      <c r="E11" s="83">
        <v>4800</v>
      </c>
      <c r="F11" s="83">
        <v>25643</v>
      </c>
      <c r="G11" s="83">
        <v>935</v>
      </c>
      <c r="H11" s="83">
        <v>150</v>
      </c>
      <c r="I11" s="83">
        <v>0</v>
      </c>
      <c r="J11" s="83">
        <v>70</v>
      </c>
      <c r="K11" s="83">
        <v>0</v>
      </c>
      <c r="L11" s="83">
        <v>4358</v>
      </c>
    </row>
    <row r="12" spans="1:12" ht="11.25" customHeight="1" x14ac:dyDescent="0.15">
      <c r="A12" s="13"/>
    </row>
    <row r="13" spans="1:12" s="8" customFormat="1" ht="10.5" x14ac:dyDescent="0.25">
      <c r="A13" s="7" t="s">
        <v>240</v>
      </c>
      <c r="B13" s="24"/>
      <c r="C13" s="24"/>
      <c r="D13" s="24"/>
      <c r="E13" s="24"/>
      <c r="F13" s="24"/>
      <c r="G13" s="24"/>
      <c r="H13" s="24"/>
      <c r="I13" s="24"/>
      <c r="J13" s="24"/>
      <c r="K13" s="24"/>
      <c r="L13" s="24"/>
    </row>
    <row r="14" spans="1:12" ht="10.5" x14ac:dyDescent="0.15">
      <c r="A14" s="13" t="s">
        <v>84</v>
      </c>
      <c r="B14" s="18"/>
      <c r="C14" s="18"/>
      <c r="D14" s="18"/>
      <c r="E14" s="18"/>
      <c r="F14" s="18"/>
      <c r="G14" s="18"/>
      <c r="H14" s="18"/>
      <c r="I14" s="18"/>
    </row>
    <row r="15" spans="1:12" s="3" customFormat="1" ht="10.5" x14ac:dyDescent="0.15">
      <c r="A15" s="13" t="s">
        <v>85</v>
      </c>
      <c r="B15" s="79"/>
      <c r="C15" s="79"/>
      <c r="D15" s="79"/>
      <c r="E15" s="79"/>
      <c r="F15" s="79"/>
      <c r="G15" s="79"/>
      <c r="H15" s="79"/>
      <c r="I15" s="79"/>
    </row>
    <row r="16" spans="1:12" s="17" customFormat="1" ht="10.5" x14ac:dyDescent="0.15">
      <c r="A16" s="85" t="s">
        <v>55</v>
      </c>
      <c r="B16" s="90"/>
      <c r="C16" s="90"/>
      <c r="D16" s="90"/>
      <c r="E16" s="90"/>
      <c r="F16" s="90"/>
      <c r="G16" s="90"/>
      <c r="H16" s="90"/>
      <c r="I16" s="90"/>
      <c r="J16" s="90"/>
      <c r="K16" s="90"/>
      <c r="L16" s="90"/>
    </row>
    <row r="17" spans="1:12" ht="11.25" customHeight="1" x14ac:dyDescent="0.15">
      <c r="A17" s="13" t="s">
        <v>86</v>
      </c>
      <c r="B17" s="18"/>
      <c r="C17" s="18"/>
      <c r="D17" s="18"/>
      <c r="E17" s="18"/>
      <c r="F17" s="18"/>
      <c r="G17" s="18"/>
      <c r="H17" s="18"/>
      <c r="I17" s="18"/>
      <c r="J17" s="18"/>
      <c r="K17" s="18"/>
      <c r="L17" s="18"/>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4"/>
  <dimension ref="A2:L16"/>
  <sheetViews>
    <sheetView workbookViewId="0"/>
  </sheetViews>
  <sheetFormatPr baseColWidth="10" defaultColWidth="9.140625" defaultRowHeight="10.5" x14ac:dyDescent="0.15"/>
  <cols>
    <col min="1" max="1" width="21.42578125" style="9" customWidth="1"/>
    <col min="2" max="2" width="14.28515625" style="9" customWidth="1"/>
    <col min="3" max="12" width="12.85546875" style="9" customWidth="1"/>
    <col min="13" max="16384" width="9.140625" style="9"/>
  </cols>
  <sheetData>
    <row r="2" spans="1:12" s="81" customFormat="1" ht="11.25" x14ac:dyDescent="0.25">
      <c r="A2" s="7" t="s">
        <v>249</v>
      </c>
      <c r="B2" s="16"/>
      <c r="C2" s="16"/>
      <c r="D2" s="16"/>
      <c r="E2" s="16"/>
      <c r="F2" s="16"/>
      <c r="G2" s="16"/>
      <c r="H2" s="16"/>
      <c r="I2" s="16"/>
      <c r="J2" s="16"/>
      <c r="K2" s="16"/>
      <c r="L2" s="16"/>
    </row>
    <row r="3" spans="1:12" x14ac:dyDescent="0.15">
      <c r="A3" s="13"/>
    </row>
    <row r="4" spans="1:12" x14ac:dyDescent="0.15">
      <c r="A4" s="186" t="s">
        <v>76</v>
      </c>
      <c r="B4" s="179" t="s">
        <v>245</v>
      </c>
      <c r="C4" s="180"/>
      <c r="D4" s="180"/>
      <c r="E4" s="180"/>
      <c r="F4" s="180"/>
      <c r="G4" s="180"/>
      <c r="H4" s="180"/>
      <c r="I4" s="180"/>
      <c r="J4" s="180"/>
      <c r="K4" s="180"/>
      <c r="L4" s="181"/>
    </row>
    <row r="5" spans="1:12" ht="11.25" x14ac:dyDescent="0.15">
      <c r="A5" s="75"/>
      <c r="B5" s="186" t="s">
        <v>57</v>
      </c>
      <c r="C5" s="154" t="s">
        <v>81</v>
      </c>
      <c r="D5" s="182"/>
      <c r="E5" s="182"/>
      <c r="F5" s="182"/>
      <c r="G5" s="182"/>
      <c r="H5" s="182"/>
      <c r="I5" s="182"/>
      <c r="J5" s="182"/>
      <c r="K5" s="182"/>
      <c r="L5" s="183"/>
    </row>
    <row r="6" spans="1:12" ht="21" x14ac:dyDescent="0.15">
      <c r="A6" s="117"/>
      <c r="B6" s="117"/>
      <c r="C6" s="123" t="s">
        <v>233</v>
      </c>
      <c r="D6" s="158" t="s">
        <v>234</v>
      </c>
      <c r="E6" s="158" t="s">
        <v>235</v>
      </c>
      <c r="F6" s="158" t="s">
        <v>236</v>
      </c>
      <c r="G6" s="158" t="s">
        <v>237</v>
      </c>
      <c r="H6" s="158" t="s">
        <v>200</v>
      </c>
      <c r="I6" s="158" t="s">
        <v>207</v>
      </c>
      <c r="J6" s="158" t="s">
        <v>223</v>
      </c>
      <c r="K6" s="158" t="s">
        <v>238</v>
      </c>
      <c r="L6" s="159" t="s">
        <v>239</v>
      </c>
    </row>
    <row r="7" spans="1:12" x14ac:dyDescent="0.15">
      <c r="A7" s="19">
        <v>2017</v>
      </c>
      <c r="B7" s="76">
        <v>4758036</v>
      </c>
      <c r="C7" s="92">
        <v>2429029</v>
      </c>
      <c r="D7" s="92">
        <v>439195</v>
      </c>
      <c r="E7" s="92">
        <v>478089</v>
      </c>
      <c r="F7" s="92">
        <v>574827</v>
      </c>
      <c r="G7" s="92">
        <v>227550</v>
      </c>
      <c r="H7" s="92">
        <v>146542</v>
      </c>
      <c r="I7" s="92">
        <v>118865</v>
      </c>
      <c r="J7" s="92">
        <v>34981</v>
      </c>
      <c r="K7" s="92">
        <v>129320</v>
      </c>
      <c r="L7" s="92">
        <v>179638</v>
      </c>
    </row>
    <row r="8" spans="1:12" x14ac:dyDescent="0.15">
      <c r="A8" s="19">
        <v>2018</v>
      </c>
      <c r="B8" s="76">
        <v>4795429</v>
      </c>
      <c r="C8" s="92">
        <v>2481686</v>
      </c>
      <c r="D8" s="92">
        <v>536315</v>
      </c>
      <c r="E8" s="92">
        <v>349171</v>
      </c>
      <c r="F8" s="92">
        <v>609092</v>
      </c>
      <c r="G8" s="92">
        <v>198602</v>
      </c>
      <c r="H8" s="92">
        <v>105421</v>
      </c>
      <c r="I8" s="92">
        <v>150752</v>
      </c>
      <c r="J8" s="92">
        <v>32358</v>
      </c>
      <c r="K8" s="92">
        <v>113134</v>
      </c>
      <c r="L8" s="92">
        <v>218898</v>
      </c>
    </row>
    <row r="9" spans="1:12" x14ac:dyDescent="0.15">
      <c r="A9" s="19">
        <v>2019</v>
      </c>
      <c r="B9" s="76">
        <v>5397568</v>
      </c>
      <c r="C9" s="92">
        <v>2968429</v>
      </c>
      <c r="D9" s="92">
        <v>483575</v>
      </c>
      <c r="E9" s="92">
        <v>464573</v>
      </c>
      <c r="F9" s="92">
        <v>634510</v>
      </c>
      <c r="G9" s="92">
        <v>267080</v>
      </c>
      <c r="H9" s="92">
        <v>93556</v>
      </c>
      <c r="I9" s="92">
        <v>132949</v>
      </c>
      <c r="J9" s="92">
        <v>41918</v>
      </c>
      <c r="K9" s="92">
        <v>107062</v>
      </c>
      <c r="L9" s="92">
        <v>203916</v>
      </c>
    </row>
    <row r="10" spans="1:12" ht="11.25" x14ac:dyDescent="0.15">
      <c r="A10" s="19" t="s">
        <v>82</v>
      </c>
      <c r="B10" s="76">
        <v>993190</v>
      </c>
      <c r="C10" s="92">
        <v>640422</v>
      </c>
      <c r="D10" s="92">
        <v>58299</v>
      </c>
      <c r="E10" s="92">
        <v>41879</v>
      </c>
      <c r="F10" s="92">
        <v>150554</v>
      </c>
      <c r="G10" s="92">
        <v>43836</v>
      </c>
      <c r="H10" s="92">
        <v>6861</v>
      </c>
      <c r="I10" s="92">
        <v>11015</v>
      </c>
      <c r="J10" s="92">
        <v>12410</v>
      </c>
      <c r="K10" s="92">
        <v>10672</v>
      </c>
      <c r="L10" s="92">
        <v>17242</v>
      </c>
    </row>
    <row r="11" spans="1:12" ht="11.25" x14ac:dyDescent="0.15">
      <c r="A11" s="78" t="s">
        <v>83</v>
      </c>
      <c r="B11" s="76">
        <v>499258</v>
      </c>
      <c r="C11" s="92">
        <v>269116</v>
      </c>
      <c r="D11" s="92">
        <v>85833</v>
      </c>
      <c r="E11" s="92">
        <v>33931</v>
      </c>
      <c r="F11" s="92">
        <v>54343</v>
      </c>
      <c r="G11" s="92">
        <v>25472</v>
      </c>
      <c r="H11" s="92">
        <v>2848</v>
      </c>
      <c r="I11" s="92">
        <v>7769</v>
      </c>
      <c r="J11" s="92">
        <v>1275</v>
      </c>
      <c r="K11" s="92">
        <v>4369</v>
      </c>
      <c r="L11" s="92">
        <v>14302</v>
      </c>
    </row>
    <row r="12" spans="1:12" x14ac:dyDescent="0.15">
      <c r="A12" s="13"/>
    </row>
    <row r="13" spans="1:12" s="8" customFormat="1" x14ac:dyDescent="0.25">
      <c r="A13" s="7" t="s">
        <v>240</v>
      </c>
      <c r="B13" s="24"/>
      <c r="C13" s="24"/>
      <c r="D13" s="24"/>
      <c r="E13" s="24"/>
      <c r="F13" s="24"/>
      <c r="G13" s="24"/>
      <c r="H13" s="24"/>
      <c r="I13" s="24"/>
      <c r="J13" s="24"/>
      <c r="K13" s="24"/>
      <c r="L13" s="24"/>
    </row>
    <row r="14" spans="1:12" x14ac:dyDescent="0.15">
      <c r="A14" s="13" t="s">
        <v>84</v>
      </c>
      <c r="B14" s="18"/>
      <c r="C14" s="18"/>
      <c r="D14" s="18"/>
      <c r="E14" s="18"/>
      <c r="F14" s="18"/>
      <c r="G14" s="18"/>
      <c r="H14" s="18"/>
      <c r="I14" s="18"/>
    </row>
    <row r="15" spans="1:12" s="3" customFormat="1" x14ac:dyDescent="0.15">
      <c r="A15" s="13" t="s">
        <v>85</v>
      </c>
      <c r="B15" s="79"/>
      <c r="C15" s="79"/>
      <c r="D15" s="79"/>
      <c r="E15" s="79"/>
      <c r="F15" s="79"/>
      <c r="G15" s="79"/>
      <c r="H15" s="79"/>
      <c r="I15" s="79"/>
    </row>
    <row r="16" spans="1:12" s="81" customFormat="1" x14ac:dyDescent="0.25">
      <c r="A16" s="13" t="s">
        <v>86</v>
      </c>
      <c r="B16" s="18"/>
      <c r="C16" s="18"/>
      <c r="D16" s="18"/>
      <c r="E16" s="18"/>
      <c r="F16" s="18"/>
      <c r="G16" s="18"/>
      <c r="H16" s="18"/>
      <c r="I16" s="18"/>
      <c r="J16" s="18"/>
      <c r="K16" s="18"/>
      <c r="L16" s="18"/>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5"/>
  <dimension ref="A2:L16"/>
  <sheetViews>
    <sheetView workbookViewId="0"/>
  </sheetViews>
  <sheetFormatPr baseColWidth="10" defaultColWidth="9.140625" defaultRowHeight="10.5" x14ac:dyDescent="0.15"/>
  <cols>
    <col min="1" max="1" width="21.42578125" style="17" customWidth="1"/>
    <col min="2" max="2" width="14.28515625" style="17" customWidth="1"/>
    <col min="3" max="12" width="12.85546875" style="17" customWidth="1"/>
    <col min="13" max="16384" width="9.140625" style="17"/>
  </cols>
  <sheetData>
    <row r="2" spans="1:12" ht="11.25" x14ac:dyDescent="0.15">
      <c r="A2" s="84" t="s">
        <v>250</v>
      </c>
      <c r="B2" s="25"/>
      <c r="C2" s="25"/>
      <c r="D2" s="25"/>
      <c r="E2" s="25"/>
      <c r="F2" s="25"/>
      <c r="G2" s="25"/>
      <c r="H2" s="25"/>
      <c r="I2" s="25"/>
      <c r="J2" s="25"/>
      <c r="K2" s="25"/>
      <c r="L2" s="25"/>
    </row>
    <row r="3" spans="1:12" x14ac:dyDescent="0.15">
      <c r="A3" s="85"/>
    </row>
    <row r="4" spans="1:12" s="86" customFormat="1" ht="11.25" customHeight="1" x14ac:dyDescent="0.25">
      <c r="A4" s="187" t="s">
        <v>76</v>
      </c>
      <c r="B4" s="188" t="s">
        <v>87</v>
      </c>
      <c r="C4" s="171"/>
      <c r="D4" s="171"/>
      <c r="E4" s="171"/>
      <c r="F4" s="171"/>
      <c r="G4" s="171"/>
      <c r="H4" s="171"/>
      <c r="I4" s="171"/>
      <c r="J4" s="171"/>
      <c r="K4" s="171"/>
      <c r="L4" s="172"/>
    </row>
    <row r="5" spans="1:12" s="86" customFormat="1" ht="11.25" customHeight="1" x14ac:dyDescent="0.25">
      <c r="A5" s="93"/>
      <c r="B5" s="187" t="s">
        <v>57</v>
      </c>
      <c r="C5" s="154" t="s">
        <v>81</v>
      </c>
      <c r="D5" s="173"/>
      <c r="E5" s="173"/>
      <c r="F5" s="173"/>
      <c r="G5" s="173"/>
      <c r="H5" s="173"/>
      <c r="I5" s="173"/>
      <c r="J5" s="173"/>
      <c r="K5" s="173"/>
      <c r="L5" s="174"/>
    </row>
    <row r="6" spans="1:12" ht="21" x14ac:dyDescent="0.15">
      <c r="A6" s="189"/>
      <c r="B6" s="189"/>
      <c r="C6" s="190" t="s">
        <v>233</v>
      </c>
      <c r="D6" s="159" t="s">
        <v>234</v>
      </c>
      <c r="E6" s="159" t="s">
        <v>235</v>
      </c>
      <c r="F6" s="159" t="s">
        <v>236</v>
      </c>
      <c r="G6" s="159" t="s">
        <v>237</v>
      </c>
      <c r="H6" s="159" t="s">
        <v>200</v>
      </c>
      <c r="I6" s="159" t="s">
        <v>207</v>
      </c>
      <c r="J6" s="159" t="s">
        <v>223</v>
      </c>
      <c r="K6" s="159" t="s">
        <v>238</v>
      </c>
      <c r="L6" s="159" t="s">
        <v>239</v>
      </c>
    </row>
    <row r="7" spans="1:12" x14ac:dyDescent="0.15">
      <c r="A7" s="94">
        <v>2017</v>
      </c>
      <c r="B7" s="76">
        <v>8693818</v>
      </c>
      <c r="C7" s="77">
        <v>3252876</v>
      </c>
      <c r="D7" s="77">
        <v>3034781</v>
      </c>
      <c r="E7" s="77">
        <v>554222</v>
      </c>
      <c r="F7" s="77">
        <v>927692</v>
      </c>
      <c r="G7" s="77">
        <v>238208</v>
      </c>
      <c r="H7" s="77">
        <v>171375</v>
      </c>
      <c r="I7" s="77">
        <v>132785</v>
      </c>
      <c r="J7" s="77">
        <v>35650</v>
      </c>
      <c r="K7" s="77">
        <v>139942</v>
      </c>
      <c r="L7" s="77">
        <v>206287</v>
      </c>
    </row>
    <row r="8" spans="1:12" x14ac:dyDescent="0.15">
      <c r="A8" s="94">
        <v>2018</v>
      </c>
      <c r="B8" s="76">
        <v>9291273</v>
      </c>
      <c r="C8" s="77">
        <v>3340532</v>
      </c>
      <c r="D8" s="77">
        <v>3560470</v>
      </c>
      <c r="E8" s="77">
        <v>451786</v>
      </c>
      <c r="F8" s="77">
        <v>880842</v>
      </c>
      <c r="G8" s="77">
        <v>216180</v>
      </c>
      <c r="H8" s="77">
        <v>139658</v>
      </c>
      <c r="I8" s="77">
        <v>198215</v>
      </c>
      <c r="J8" s="77">
        <v>32831</v>
      </c>
      <c r="K8" s="77">
        <v>135085</v>
      </c>
      <c r="L8" s="77">
        <v>335674</v>
      </c>
    </row>
    <row r="9" spans="1:12" x14ac:dyDescent="0.15">
      <c r="A9" s="94">
        <v>2019</v>
      </c>
      <c r="B9" s="76">
        <v>9245967</v>
      </c>
      <c r="C9" s="77">
        <v>3960982</v>
      </c>
      <c r="D9" s="77">
        <v>2830059</v>
      </c>
      <c r="E9" s="77">
        <v>551399</v>
      </c>
      <c r="F9" s="77">
        <v>913363</v>
      </c>
      <c r="G9" s="77">
        <v>283458</v>
      </c>
      <c r="H9" s="77">
        <v>135120</v>
      </c>
      <c r="I9" s="77">
        <v>151449</v>
      </c>
      <c r="J9" s="77">
        <v>54038</v>
      </c>
      <c r="K9" s="77">
        <v>127092</v>
      </c>
      <c r="L9" s="77">
        <v>239007</v>
      </c>
    </row>
    <row r="10" spans="1:12" ht="11.25" x14ac:dyDescent="0.15">
      <c r="A10" s="19" t="s">
        <v>82</v>
      </c>
      <c r="B10" s="76">
        <v>1675895</v>
      </c>
      <c r="C10" s="77">
        <v>802616</v>
      </c>
      <c r="D10" s="77">
        <v>494061</v>
      </c>
      <c r="E10" s="77">
        <v>59689</v>
      </c>
      <c r="F10" s="77">
        <v>209765</v>
      </c>
      <c r="G10" s="77">
        <v>44666</v>
      </c>
      <c r="H10" s="77">
        <v>9361</v>
      </c>
      <c r="I10" s="77">
        <v>11015</v>
      </c>
      <c r="J10" s="77">
        <v>12644</v>
      </c>
      <c r="K10" s="77">
        <v>11606</v>
      </c>
      <c r="L10" s="77">
        <v>20472</v>
      </c>
    </row>
    <row r="11" spans="1:12" ht="11.25" x14ac:dyDescent="0.15">
      <c r="A11" s="78" t="s">
        <v>83</v>
      </c>
      <c r="B11" s="76">
        <v>1382587</v>
      </c>
      <c r="C11" s="77">
        <v>304729</v>
      </c>
      <c r="D11" s="77">
        <v>897593</v>
      </c>
      <c r="E11" s="77">
        <v>38731</v>
      </c>
      <c r="F11" s="77">
        <v>79986</v>
      </c>
      <c r="G11" s="77">
        <v>26407</v>
      </c>
      <c r="H11" s="77">
        <v>2998</v>
      </c>
      <c r="I11" s="77">
        <v>7769</v>
      </c>
      <c r="J11" s="77">
        <v>1345</v>
      </c>
      <c r="K11" s="77">
        <v>4369</v>
      </c>
      <c r="L11" s="77">
        <v>18660</v>
      </c>
    </row>
    <row r="12" spans="1:12" x14ac:dyDescent="0.15">
      <c r="A12" s="85"/>
      <c r="B12" s="95"/>
      <c r="C12" s="95"/>
      <c r="D12" s="95"/>
      <c r="E12" s="95"/>
      <c r="F12" s="95"/>
      <c r="G12" s="95"/>
      <c r="H12" s="95"/>
      <c r="I12" s="95"/>
      <c r="J12" s="95"/>
      <c r="K12" s="95"/>
      <c r="L12" s="95"/>
    </row>
    <row r="13" spans="1:12" s="8" customFormat="1" x14ac:dyDescent="0.25">
      <c r="A13" s="7" t="s">
        <v>240</v>
      </c>
      <c r="B13" s="24"/>
      <c r="C13" s="24"/>
      <c r="D13" s="24"/>
      <c r="E13" s="24"/>
      <c r="F13" s="24"/>
      <c r="G13" s="24"/>
      <c r="H13" s="24"/>
      <c r="I13" s="24"/>
      <c r="J13" s="24"/>
      <c r="K13" s="24"/>
      <c r="L13" s="24"/>
    </row>
    <row r="14" spans="1:12" s="9" customFormat="1" x14ac:dyDescent="0.15">
      <c r="A14" s="13" t="s">
        <v>84</v>
      </c>
      <c r="B14" s="18"/>
      <c r="C14" s="18"/>
      <c r="D14" s="18"/>
      <c r="E14" s="18"/>
      <c r="F14" s="18"/>
      <c r="G14" s="18"/>
      <c r="H14" s="18"/>
      <c r="I14" s="18"/>
    </row>
    <row r="15" spans="1:12" s="3" customFormat="1" x14ac:dyDescent="0.15">
      <c r="A15" s="13" t="s">
        <v>85</v>
      </c>
      <c r="B15" s="79"/>
      <c r="C15" s="79"/>
      <c r="D15" s="79"/>
      <c r="E15" s="79"/>
      <c r="F15" s="79"/>
      <c r="G15" s="79"/>
      <c r="H15" s="79"/>
      <c r="I15" s="79"/>
    </row>
    <row r="16" spans="1:12" s="96" customFormat="1" x14ac:dyDescent="0.25">
      <c r="A16" s="13" t="s">
        <v>86</v>
      </c>
      <c r="B16" s="18"/>
      <c r="C16" s="18"/>
      <c r="D16" s="18"/>
      <c r="E16" s="18"/>
      <c r="F16" s="18"/>
      <c r="G16" s="18"/>
      <c r="H16" s="18"/>
      <c r="I16" s="18"/>
      <c r="J16" s="18"/>
      <c r="K16" s="18"/>
      <c r="L16" s="18"/>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6"/>
  <dimension ref="A2:N28"/>
  <sheetViews>
    <sheetView workbookViewId="0"/>
  </sheetViews>
  <sheetFormatPr baseColWidth="10" defaultColWidth="9.140625" defaultRowHeight="10.5" x14ac:dyDescent="0.15"/>
  <cols>
    <col min="1" max="1" width="21.42578125" style="26" customWidth="1"/>
    <col min="2" max="2" width="13" style="26" customWidth="1"/>
    <col min="3" max="14" width="11.42578125" style="26" customWidth="1"/>
    <col min="15" max="16384" width="9.140625" style="26"/>
  </cols>
  <sheetData>
    <row r="2" spans="1:14" s="28" customFormat="1" ht="11.25" x14ac:dyDescent="0.25">
      <c r="A2" s="7" t="s">
        <v>251</v>
      </c>
      <c r="B2" s="16"/>
      <c r="C2" s="16"/>
      <c r="D2" s="16"/>
      <c r="E2" s="16"/>
      <c r="F2" s="16"/>
      <c r="G2" s="16"/>
      <c r="H2" s="16"/>
      <c r="I2" s="16"/>
      <c r="J2" s="16"/>
      <c r="K2" s="16"/>
      <c r="L2" s="16"/>
      <c r="M2" s="16"/>
      <c r="N2" s="16"/>
    </row>
    <row r="3" spans="1:14" x14ac:dyDescent="0.15">
      <c r="A3" s="11"/>
    </row>
    <row r="4" spans="1:14" ht="11.25" x14ac:dyDescent="0.15">
      <c r="A4" s="178" t="s">
        <v>37</v>
      </c>
      <c r="B4" s="191" t="s">
        <v>88</v>
      </c>
      <c r="C4" s="182"/>
      <c r="D4" s="182"/>
      <c r="E4" s="182"/>
      <c r="F4" s="182"/>
      <c r="G4" s="182"/>
      <c r="H4" s="182"/>
      <c r="I4" s="182"/>
      <c r="J4" s="182"/>
      <c r="K4" s="182"/>
      <c r="L4" s="182"/>
      <c r="M4" s="182"/>
      <c r="N4" s="183"/>
    </row>
    <row r="5" spans="1:14" ht="21" x14ac:dyDescent="0.15">
      <c r="A5" s="118"/>
      <c r="B5" s="177" t="s">
        <v>57</v>
      </c>
      <c r="C5" s="192" t="s">
        <v>61</v>
      </c>
      <c r="D5" s="166" t="s">
        <v>62</v>
      </c>
      <c r="E5" s="166" t="s">
        <v>63</v>
      </c>
      <c r="F5" s="166" t="s">
        <v>64</v>
      </c>
      <c r="G5" s="166" t="s">
        <v>65</v>
      </c>
      <c r="H5" s="166" t="s">
        <v>66</v>
      </c>
      <c r="I5" s="166" t="s">
        <v>67</v>
      </c>
      <c r="J5" s="166" t="s">
        <v>68</v>
      </c>
      <c r="K5" s="166" t="s">
        <v>69</v>
      </c>
      <c r="L5" s="166" t="s">
        <v>70</v>
      </c>
      <c r="M5" s="166" t="s">
        <v>71</v>
      </c>
      <c r="N5" s="166" t="s">
        <v>72</v>
      </c>
    </row>
    <row r="6" spans="1:14" x14ac:dyDescent="0.15">
      <c r="A6" s="10" t="s">
        <v>57</v>
      </c>
      <c r="B6" s="102">
        <v>1382587</v>
      </c>
      <c r="C6" s="102">
        <v>3269</v>
      </c>
      <c r="D6" s="102">
        <v>1852</v>
      </c>
      <c r="E6" s="102">
        <v>938</v>
      </c>
      <c r="F6" s="102">
        <v>2500</v>
      </c>
      <c r="G6" s="102">
        <v>4538</v>
      </c>
      <c r="H6" s="102">
        <v>5002</v>
      </c>
      <c r="I6" s="102">
        <v>45445</v>
      </c>
      <c r="J6" s="102">
        <v>148781</v>
      </c>
      <c r="K6" s="102">
        <v>215657</v>
      </c>
      <c r="L6" s="102">
        <v>404456</v>
      </c>
      <c r="M6" s="102">
        <v>364249</v>
      </c>
      <c r="N6" s="102">
        <v>185900</v>
      </c>
    </row>
    <row r="7" spans="1:14" x14ac:dyDescent="0.15">
      <c r="A7" s="11" t="s">
        <v>39</v>
      </c>
      <c r="B7" s="102">
        <v>44136</v>
      </c>
      <c r="C7" s="110">
        <v>0</v>
      </c>
      <c r="D7" s="110">
        <v>0</v>
      </c>
      <c r="E7" s="110">
        <v>0</v>
      </c>
      <c r="F7" s="110">
        <v>0</v>
      </c>
      <c r="G7" s="110">
        <v>0</v>
      </c>
      <c r="H7" s="110">
        <v>0</v>
      </c>
      <c r="I7" s="110">
        <v>6643</v>
      </c>
      <c r="J7" s="110">
        <v>8038</v>
      </c>
      <c r="K7" s="110">
        <v>4346</v>
      </c>
      <c r="L7" s="110">
        <v>11719</v>
      </c>
      <c r="M7" s="110">
        <v>9285</v>
      </c>
      <c r="N7" s="110">
        <v>4105</v>
      </c>
    </row>
    <row r="8" spans="1:14" ht="12.2" customHeight="1" x14ac:dyDescent="0.15">
      <c r="A8" s="11" t="s">
        <v>40</v>
      </c>
      <c r="B8" s="102">
        <v>0</v>
      </c>
      <c r="C8" s="110">
        <v>0</v>
      </c>
      <c r="D8" s="110">
        <v>0</v>
      </c>
      <c r="E8" s="110">
        <v>0</v>
      </c>
      <c r="F8" s="110">
        <v>0</v>
      </c>
      <c r="G8" s="110">
        <v>0</v>
      </c>
      <c r="H8" s="110">
        <v>0</v>
      </c>
      <c r="I8" s="110">
        <v>0</v>
      </c>
      <c r="J8" s="110">
        <v>0</v>
      </c>
      <c r="K8" s="110">
        <v>0</v>
      </c>
      <c r="L8" s="110">
        <v>0</v>
      </c>
      <c r="M8" s="110">
        <v>0</v>
      </c>
      <c r="N8" s="110">
        <v>0</v>
      </c>
    </row>
    <row r="9" spans="1:14" ht="12.75" customHeight="1" x14ac:dyDescent="0.15">
      <c r="A9" s="11" t="s">
        <v>41</v>
      </c>
      <c r="B9" s="102">
        <v>45483</v>
      </c>
      <c r="C9" s="110">
        <v>0</v>
      </c>
      <c r="D9" s="110">
        <v>0</v>
      </c>
      <c r="E9" s="110">
        <v>0</v>
      </c>
      <c r="F9" s="110">
        <v>0</v>
      </c>
      <c r="G9" s="110">
        <v>280</v>
      </c>
      <c r="H9" s="110">
        <v>180</v>
      </c>
      <c r="I9" s="110">
        <v>452</v>
      </c>
      <c r="J9" s="110">
        <v>3987</v>
      </c>
      <c r="K9" s="110">
        <v>8080</v>
      </c>
      <c r="L9" s="110">
        <v>11547</v>
      </c>
      <c r="M9" s="110">
        <v>10024</v>
      </c>
      <c r="N9" s="110">
        <v>10933</v>
      </c>
    </row>
    <row r="10" spans="1:14" x14ac:dyDescent="0.15">
      <c r="A10" s="11" t="s">
        <v>42</v>
      </c>
      <c r="B10" s="102">
        <v>34658</v>
      </c>
      <c r="C10" s="110">
        <v>352</v>
      </c>
      <c r="D10" s="110">
        <v>239</v>
      </c>
      <c r="E10" s="110">
        <v>0</v>
      </c>
      <c r="F10" s="110">
        <v>229</v>
      </c>
      <c r="G10" s="110">
        <v>246</v>
      </c>
      <c r="H10" s="110">
        <v>200</v>
      </c>
      <c r="I10" s="110">
        <v>627</v>
      </c>
      <c r="J10" s="110">
        <v>765</v>
      </c>
      <c r="K10" s="110">
        <v>1652</v>
      </c>
      <c r="L10" s="110">
        <v>11528</v>
      </c>
      <c r="M10" s="110">
        <v>8737</v>
      </c>
      <c r="N10" s="110">
        <v>10083</v>
      </c>
    </row>
    <row r="11" spans="1:14" x14ac:dyDescent="0.15">
      <c r="A11" s="11" t="s">
        <v>43</v>
      </c>
      <c r="B11" s="102">
        <v>81700</v>
      </c>
      <c r="C11" s="110">
        <v>475</v>
      </c>
      <c r="D11" s="110">
        <v>470</v>
      </c>
      <c r="E11" s="110">
        <v>85</v>
      </c>
      <c r="F11" s="110">
        <v>665</v>
      </c>
      <c r="G11" s="110">
        <v>859</v>
      </c>
      <c r="H11" s="110">
        <v>647</v>
      </c>
      <c r="I11" s="110">
        <v>660</v>
      </c>
      <c r="J11" s="110">
        <v>7842</v>
      </c>
      <c r="K11" s="110">
        <v>17434</v>
      </c>
      <c r="L11" s="110">
        <v>24857</v>
      </c>
      <c r="M11" s="110">
        <v>19196</v>
      </c>
      <c r="N11" s="110">
        <v>8510</v>
      </c>
    </row>
    <row r="12" spans="1:14" x14ac:dyDescent="0.15">
      <c r="A12" s="11" t="s">
        <v>44</v>
      </c>
      <c r="B12" s="102">
        <v>145141</v>
      </c>
      <c r="C12" s="110">
        <v>1343</v>
      </c>
      <c r="D12" s="110">
        <v>267</v>
      </c>
      <c r="E12" s="110">
        <v>63</v>
      </c>
      <c r="F12" s="110">
        <v>289</v>
      </c>
      <c r="G12" s="110">
        <v>1170</v>
      </c>
      <c r="H12" s="110">
        <v>1800</v>
      </c>
      <c r="I12" s="110">
        <v>2959</v>
      </c>
      <c r="J12" s="110">
        <v>15112</v>
      </c>
      <c r="K12" s="110">
        <v>26596</v>
      </c>
      <c r="L12" s="110">
        <v>55872</v>
      </c>
      <c r="M12" s="110">
        <v>22629</v>
      </c>
      <c r="N12" s="110">
        <v>17041</v>
      </c>
    </row>
    <row r="13" spans="1:14" x14ac:dyDescent="0.15">
      <c r="A13" s="11" t="s">
        <v>45</v>
      </c>
      <c r="B13" s="102">
        <v>364731</v>
      </c>
      <c r="C13" s="110">
        <v>594</v>
      </c>
      <c r="D13" s="110">
        <v>350</v>
      </c>
      <c r="E13" s="110">
        <v>217</v>
      </c>
      <c r="F13" s="110">
        <v>930</v>
      </c>
      <c r="G13" s="110">
        <v>1303</v>
      </c>
      <c r="H13" s="110">
        <v>1392</v>
      </c>
      <c r="I13" s="110">
        <v>6488</v>
      </c>
      <c r="J13" s="110">
        <v>30397</v>
      </c>
      <c r="K13" s="110">
        <v>51040</v>
      </c>
      <c r="L13" s="110">
        <v>128986</v>
      </c>
      <c r="M13" s="110">
        <v>128339</v>
      </c>
      <c r="N13" s="110">
        <v>14695</v>
      </c>
    </row>
    <row r="14" spans="1:14" x14ac:dyDescent="0.15">
      <c r="A14" s="11" t="s">
        <v>46</v>
      </c>
      <c r="B14" s="102">
        <v>83592</v>
      </c>
      <c r="C14" s="110">
        <v>60</v>
      </c>
      <c r="D14" s="110">
        <v>0</v>
      </c>
      <c r="E14" s="110">
        <v>0</v>
      </c>
      <c r="F14" s="110">
        <v>0</v>
      </c>
      <c r="G14" s="110">
        <v>120</v>
      </c>
      <c r="H14" s="110">
        <v>60</v>
      </c>
      <c r="I14" s="110">
        <v>535</v>
      </c>
      <c r="J14" s="110">
        <v>6520</v>
      </c>
      <c r="K14" s="110">
        <v>12778</v>
      </c>
      <c r="L14" s="110">
        <v>33334</v>
      </c>
      <c r="M14" s="110">
        <v>20367</v>
      </c>
      <c r="N14" s="110">
        <v>9818</v>
      </c>
    </row>
    <row r="15" spans="1:14" x14ac:dyDescent="0.15">
      <c r="A15" s="11" t="s">
        <v>47</v>
      </c>
      <c r="B15" s="102">
        <v>69454</v>
      </c>
      <c r="C15" s="110">
        <v>0</v>
      </c>
      <c r="D15" s="110">
        <v>0</v>
      </c>
      <c r="E15" s="110">
        <v>0</v>
      </c>
      <c r="F15" s="110">
        <v>0</v>
      </c>
      <c r="G15" s="110">
        <v>0</v>
      </c>
      <c r="H15" s="110">
        <v>0</v>
      </c>
      <c r="I15" s="110">
        <v>7110</v>
      </c>
      <c r="J15" s="110">
        <v>15430</v>
      </c>
      <c r="K15" s="110">
        <v>7871</v>
      </c>
      <c r="L15" s="110">
        <v>14228</v>
      </c>
      <c r="M15" s="110">
        <v>17603</v>
      </c>
      <c r="N15" s="110">
        <v>7212</v>
      </c>
    </row>
    <row r="16" spans="1:14" x14ac:dyDescent="0.15">
      <c r="A16" s="11" t="s">
        <v>56</v>
      </c>
      <c r="B16" s="102">
        <v>48964</v>
      </c>
      <c r="C16" s="110">
        <v>0</v>
      </c>
      <c r="D16" s="110">
        <v>0</v>
      </c>
      <c r="E16" s="110">
        <v>0</v>
      </c>
      <c r="F16" s="110">
        <v>0</v>
      </c>
      <c r="G16" s="110">
        <v>0</v>
      </c>
      <c r="H16" s="110">
        <v>0</v>
      </c>
      <c r="I16" s="110">
        <v>642</v>
      </c>
      <c r="J16" s="110">
        <v>4902</v>
      </c>
      <c r="K16" s="110">
        <v>5860</v>
      </c>
      <c r="L16" s="110">
        <v>15180</v>
      </c>
      <c r="M16" s="110">
        <v>16400</v>
      </c>
      <c r="N16" s="110">
        <v>5980</v>
      </c>
    </row>
    <row r="17" spans="1:14" x14ac:dyDescent="0.15">
      <c r="A17" s="11" t="s">
        <v>49</v>
      </c>
      <c r="B17" s="102">
        <v>135203</v>
      </c>
      <c r="C17" s="110">
        <v>445</v>
      </c>
      <c r="D17" s="110">
        <v>526</v>
      </c>
      <c r="E17" s="110">
        <v>573</v>
      </c>
      <c r="F17" s="110">
        <v>387</v>
      </c>
      <c r="G17" s="110">
        <v>560</v>
      </c>
      <c r="H17" s="110">
        <v>723</v>
      </c>
      <c r="I17" s="110">
        <v>3828</v>
      </c>
      <c r="J17" s="110">
        <v>18371</v>
      </c>
      <c r="K17" s="110">
        <v>16159</v>
      </c>
      <c r="L17" s="110">
        <v>24211</v>
      </c>
      <c r="M17" s="110">
        <v>45532</v>
      </c>
      <c r="N17" s="110">
        <v>23888</v>
      </c>
    </row>
    <row r="18" spans="1:14" x14ac:dyDescent="0.15">
      <c r="A18" s="11" t="s">
        <v>50</v>
      </c>
      <c r="B18" s="102">
        <v>222834</v>
      </c>
      <c r="C18" s="110">
        <v>0</v>
      </c>
      <c r="D18" s="110">
        <v>0</v>
      </c>
      <c r="E18" s="110">
        <v>0</v>
      </c>
      <c r="F18" s="110">
        <v>0</v>
      </c>
      <c r="G18" s="110">
        <v>0</v>
      </c>
      <c r="H18" s="110">
        <v>0</v>
      </c>
      <c r="I18" s="110">
        <v>15301</v>
      </c>
      <c r="J18" s="110">
        <v>27072</v>
      </c>
      <c r="K18" s="110">
        <v>28911</v>
      </c>
      <c r="L18" s="110">
        <v>49115</v>
      </c>
      <c r="M18" s="110">
        <v>45155</v>
      </c>
      <c r="N18" s="110">
        <v>57280</v>
      </c>
    </row>
    <row r="19" spans="1:14" x14ac:dyDescent="0.15">
      <c r="A19" s="11" t="s">
        <v>51</v>
      </c>
      <c r="B19" s="102">
        <v>28390</v>
      </c>
      <c r="C19" s="110">
        <v>0</v>
      </c>
      <c r="D19" s="110">
        <v>0</v>
      </c>
      <c r="E19" s="110">
        <v>0</v>
      </c>
      <c r="F19" s="110">
        <v>0</v>
      </c>
      <c r="G19" s="110">
        <v>0</v>
      </c>
      <c r="H19" s="110">
        <v>0</v>
      </c>
      <c r="I19" s="110">
        <v>200</v>
      </c>
      <c r="J19" s="110">
        <v>4245</v>
      </c>
      <c r="K19" s="110">
        <v>6120</v>
      </c>
      <c r="L19" s="110">
        <v>2240</v>
      </c>
      <c r="M19" s="110">
        <v>6130</v>
      </c>
      <c r="N19" s="110">
        <v>9455</v>
      </c>
    </row>
    <row r="20" spans="1:14" x14ac:dyDescent="0.15">
      <c r="A20" s="11" t="s">
        <v>52</v>
      </c>
      <c r="B20" s="102">
        <v>65201</v>
      </c>
      <c r="C20" s="110">
        <v>0</v>
      </c>
      <c r="D20" s="110">
        <v>0</v>
      </c>
      <c r="E20" s="110">
        <v>0</v>
      </c>
      <c r="F20" s="110">
        <v>0</v>
      </c>
      <c r="G20" s="110">
        <v>0</v>
      </c>
      <c r="H20" s="110">
        <v>0</v>
      </c>
      <c r="I20" s="110">
        <v>0</v>
      </c>
      <c r="J20" s="110">
        <v>4900</v>
      </c>
      <c r="K20" s="110">
        <v>26810</v>
      </c>
      <c r="L20" s="110">
        <v>17439</v>
      </c>
      <c r="M20" s="110">
        <v>11452</v>
      </c>
      <c r="N20" s="110">
        <v>4600</v>
      </c>
    </row>
    <row r="21" spans="1:14" x14ac:dyDescent="0.15">
      <c r="A21" s="11" t="s">
        <v>53</v>
      </c>
      <c r="B21" s="102">
        <v>0</v>
      </c>
      <c r="C21" s="110">
        <v>0</v>
      </c>
      <c r="D21" s="110">
        <v>0</v>
      </c>
      <c r="E21" s="110">
        <v>0</v>
      </c>
      <c r="F21" s="23">
        <v>0</v>
      </c>
      <c r="G21" s="110">
        <v>0</v>
      </c>
      <c r="H21" s="110">
        <v>0</v>
      </c>
      <c r="I21" s="110">
        <v>0</v>
      </c>
      <c r="J21" s="110">
        <v>0</v>
      </c>
      <c r="K21" s="110">
        <v>0</v>
      </c>
      <c r="L21" s="110">
        <v>0</v>
      </c>
      <c r="M21" s="110">
        <v>0</v>
      </c>
      <c r="N21" s="110">
        <v>0</v>
      </c>
    </row>
    <row r="22" spans="1:14" x14ac:dyDescent="0.15">
      <c r="A22" s="11" t="s">
        <v>54</v>
      </c>
      <c r="B22" s="102">
        <v>13100</v>
      </c>
      <c r="C22" s="110">
        <v>0</v>
      </c>
      <c r="D22" s="110">
        <v>0</v>
      </c>
      <c r="E22" s="110">
        <v>0</v>
      </c>
      <c r="F22" s="110">
        <v>0</v>
      </c>
      <c r="G22" s="110">
        <v>0</v>
      </c>
      <c r="H22" s="110">
        <v>0</v>
      </c>
      <c r="I22" s="110">
        <v>0</v>
      </c>
      <c r="J22" s="110">
        <v>1200</v>
      </c>
      <c r="K22" s="110">
        <v>2000</v>
      </c>
      <c r="L22" s="110">
        <v>4200</v>
      </c>
      <c r="M22" s="110">
        <v>3400</v>
      </c>
      <c r="N22" s="110">
        <v>2300</v>
      </c>
    </row>
    <row r="24" spans="1:14" x14ac:dyDescent="0.15">
      <c r="A24" s="97" t="s">
        <v>240</v>
      </c>
      <c r="B24" s="18"/>
      <c r="C24" s="18"/>
      <c r="D24" s="18"/>
      <c r="E24" s="18"/>
      <c r="F24" s="18"/>
      <c r="G24" s="18"/>
      <c r="H24" s="18"/>
      <c r="I24" s="18"/>
      <c r="J24" s="18"/>
      <c r="K24" s="18"/>
      <c r="L24" s="18"/>
      <c r="M24" s="18"/>
      <c r="N24" s="18"/>
    </row>
    <row r="25" spans="1:14" s="3" customFormat="1" x14ac:dyDescent="0.15">
      <c r="A25" s="13" t="s">
        <v>89</v>
      </c>
      <c r="B25" s="79"/>
      <c r="C25" s="79"/>
      <c r="D25" s="79"/>
      <c r="E25" s="79"/>
      <c r="F25" s="79"/>
      <c r="G25" s="79"/>
      <c r="H25" s="79"/>
      <c r="I25" s="79"/>
    </row>
    <row r="26" spans="1:14" s="3" customFormat="1" x14ac:dyDescent="0.15">
      <c r="A26" s="13" t="s">
        <v>90</v>
      </c>
      <c r="B26" s="79"/>
      <c r="C26" s="79"/>
      <c r="D26" s="79"/>
      <c r="E26" s="79"/>
      <c r="F26" s="79"/>
      <c r="G26" s="79"/>
      <c r="H26" s="79"/>
      <c r="I26" s="79"/>
    </row>
    <row r="27" spans="1:14" s="100" customFormat="1" ht="11.25" customHeight="1" x14ac:dyDescent="0.15">
      <c r="A27" s="98" t="s">
        <v>55</v>
      </c>
      <c r="B27" s="98"/>
      <c r="C27" s="98"/>
      <c r="D27" s="98"/>
      <c r="E27" s="99"/>
      <c r="F27" s="99"/>
      <c r="G27" s="99"/>
      <c r="H27" s="99"/>
      <c r="I27" s="99"/>
      <c r="J27" s="99"/>
      <c r="K27" s="98"/>
      <c r="L27" s="98"/>
      <c r="M27" s="98"/>
      <c r="N27" s="98"/>
    </row>
    <row r="28" spans="1:14" x14ac:dyDescent="0.15">
      <c r="A28" s="15" t="s">
        <v>86</v>
      </c>
      <c r="B28" s="15"/>
      <c r="C28" s="15"/>
      <c r="D28" s="15"/>
      <c r="E28" s="15"/>
      <c r="F28" s="101"/>
      <c r="G28" s="101"/>
      <c r="H28" s="101"/>
      <c r="I28" s="101"/>
      <c r="J28" s="101"/>
      <c r="K28" s="15"/>
      <c r="L28" s="15"/>
      <c r="M28" s="15"/>
      <c r="N28" s="15"/>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A2:F30"/>
  <sheetViews>
    <sheetView zoomScaleNormal="100" workbookViewId="0"/>
  </sheetViews>
  <sheetFormatPr baseColWidth="10" defaultColWidth="9.140625" defaultRowHeight="11.25" customHeight="1" x14ac:dyDescent="0.25"/>
  <cols>
    <col min="1" max="1" width="28.42578125" style="31" customWidth="1"/>
    <col min="2" max="6" width="12.42578125" style="31" customWidth="1"/>
    <col min="7" max="16384" width="9.140625" style="31"/>
  </cols>
  <sheetData>
    <row r="2" spans="1:6" x14ac:dyDescent="0.25">
      <c r="A2" s="29" t="s">
        <v>96</v>
      </c>
      <c r="B2" s="30"/>
      <c r="C2" s="30"/>
      <c r="D2" s="30"/>
    </row>
    <row r="3" spans="1:6" ht="11.25" customHeight="1" x14ac:dyDescent="0.25">
      <c r="A3" s="128"/>
      <c r="B3" s="32"/>
      <c r="C3" s="32"/>
    </row>
    <row r="4" spans="1:6" ht="11.25" customHeight="1" x14ac:dyDescent="0.25">
      <c r="A4" s="129" t="s">
        <v>37</v>
      </c>
      <c r="B4" s="130" t="s">
        <v>75</v>
      </c>
      <c r="C4" s="131"/>
      <c r="D4" s="132"/>
      <c r="E4" s="132"/>
      <c r="F4" s="133"/>
    </row>
    <row r="5" spans="1:6" ht="10.5" x14ac:dyDescent="0.25">
      <c r="A5" s="134"/>
      <c r="B5" s="135">
        <v>2017</v>
      </c>
      <c r="C5" s="135">
        <v>2018</v>
      </c>
      <c r="D5" s="135">
        <v>2019</v>
      </c>
      <c r="E5" s="135">
        <v>2020</v>
      </c>
      <c r="F5" s="135">
        <v>2021</v>
      </c>
    </row>
    <row r="6" spans="1:6" ht="11.25" customHeight="1" x14ac:dyDescent="0.25">
      <c r="A6" s="29" t="s">
        <v>57</v>
      </c>
      <c r="B6" s="33">
        <v>127</v>
      </c>
      <c r="C6" s="33">
        <v>135</v>
      </c>
      <c r="D6" s="33">
        <v>119</v>
      </c>
      <c r="E6" s="33">
        <v>126</v>
      </c>
      <c r="F6" s="33">
        <v>159</v>
      </c>
    </row>
    <row r="7" spans="1:6" ht="11.25" customHeight="1" x14ac:dyDescent="0.25">
      <c r="A7" s="34" t="s">
        <v>39</v>
      </c>
      <c r="B7" s="35">
        <v>0</v>
      </c>
      <c r="C7" s="35">
        <v>0</v>
      </c>
      <c r="D7" s="35">
        <v>0</v>
      </c>
      <c r="E7" s="35">
        <v>0</v>
      </c>
      <c r="F7" s="35">
        <v>0</v>
      </c>
    </row>
    <row r="8" spans="1:6" ht="11.25" customHeight="1" x14ac:dyDescent="0.25">
      <c r="A8" s="34" t="s">
        <v>40</v>
      </c>
      <c r="B8" s="35">
        <v>3</v>
      </c>
      <c r="C8" s="35">
        <v>3</v>
      </c>
      <c r="D8" s="35">
        <v>3</v>
      </c>
      <c r="E8" s="35">
        <v>3</v>
      </c>
      <c r="F8" s="35">
        <v>4</v>
      </c>
    </row>
    <row r="9" spans="1:6" ht="11.25" customHeight="1" x14ac:dyDescent="0.25">
      <c r="A9" s="34" t="s">
        <v>41</v>
      </c>
      <c r="B9" s="35">
        <v>5</v>
      </c>
      <c r="C9" s="35">
        <v>8</v>
      </c>
      <c r="D9" s="35">
        <v>7</v>
      </c>
      <c r="E9" s="35">
        <v>7</v>
      </c>
      <c r="F9" s="35">
        <v>8</v>
      </c>
    </row>
    <row r="10" spans="1:6" ht="11.25" customHeight="1" x14ac:dyDescent="0.25">
      <c r="A10" s="34" t="s">
        <v>42</v>
      </c>
      <c r="B10" s="35">
        <v>3</v>
      </c>
      <c r="C10" s="35">
        <v>4</v>
      </c>
      <c r="D10" s="35">
        <v>2</v>
      </c>
      <c r="E10" s="35">
        <v>5</v>
      </c>
      <c r="F10" s="35">
        <v>7</v>
      </c>
    </row>
    <row r="11" spans="1:6" ht="11.25" customHeight="1" x14ac:dyDescent="0.25">
      <c r="A11" s="34" t="s">
        <v>43</v>
      </c>
      <c r="B11" s="35">
        <v>9</v>
      </c>
      <c r="C11" s="35">
        <v>9</v>
      </c>
      <c r="D11" s="35">
        <v>8</v>
      </c>
      <c r="E11" s="35">
        <v>6</v>
      </c>
      <c r="F11" s="35">
        <v>10</v>
      </c>
    </row>
    <row r="12" spans="1:6" ht="11.25" customHeight="1" x14ac:dyDescent="0.25">
      <c r="A12" s="34" t="s">
        <v>44</v>
      </c>
      <c r="B12" s="35">
        <v>9</v>
      </c>
      <c r="C12" s="35">
        <v>8</v>
      </c>
      <c r="D12" s="35">
        <v>10</v>
      </c>
      <c r="E12" s="35">
        <v>18</v>
      </c>
      <c r="F12" s="35">
        <v>19</v>
      </c>
    </row>
    <row r="13" spans="1:6" ht="11.25" customHeight="1" x14ac:dyDescent="0.25">
      <c r="A13" s="34" t="s">
        <v>45</v>
      </c>
      <c r="B13" s="35">
        <v>25</v>
      </c>
      <c r="C13" s="35">
        <v>24</v>
      </c>
      <c r="D13" s="35">
        <v>22</v>
      </c>
      <c r="E13" s="35">
        <v>26</v>
      </c>
      <c r="F13" s="35">
        <v>38</v>
      </c>
    </row>
    <row r="14" spans="1:6" ht="11.25" customHeight="1" x14ac:dyDescent="0.25">
      <c r="A14" s="34" t="s">
        <v>46</v>
      </c>
      <c r="B14" s="35">
        <v>1</v>
      </c>
      <c r="C14" s="35">
        <v>1</v>
      </c>
      <c r="D14" s="35">
        <v>1</v>
      </c>
      <c r="E14" s="35">
        <v>1</v>
      </c>
      <c r="F14" s="35">
        <v>3</v>
      </c>
    </row>
    <row r="15" spans="1:6" ht="11.25" customHeight="1" x14ac:dyDescent="0.25">
      <c r="A15" s="34" t="s">
        <v>47</v>
      </c>
      <c r="B15" s="35">
        <v>14</v>
      </c>
      <c r="C15" s="35">
        <v>14</v>
      </c>
      <c r="D15" s="35">
        <v>13</v>
      </c>
      <c r="E15" s="35">
        <v>14</v>
      </c>
      <c r="F15" s="35">
        <v>15</v>
      </c>
    </row>
    <row r="16" spans="1:6" ht="11.25" customHeight="1" x14ac:dyDescent="0.25">
      <c r="A16" s="34" t="s">
        <v>95</v>
      </c>
      <c r="B16" s="35" t="s">
        <v>48</v>
      </c>
      <c r="C16" s="35">
        <v>1</v>
      </c>
      <c r="D16" s="35">
        <v>0</v>
      </c>
      <c r="E16" s="35">
        <v>2</v>
      </c>
      <c r="F16" s="35">
        <v>2</v>
      </c>
    </row>
    <row r="17" spans="1:6" ht="11.25" customHeight="1" x14ac:dyDescent="0.25">
      <c r="A17" s="34" t="s">
        <v>49</v>
      </c>
      <c r="B17" s="35">
        <v>12</v>
      </c>
      <c r="C17" s="35">
        <v>10</v>
      </c>
      <c r="D17" s="35">
        <v>7</v>
      </c>
      <c r="E17" s="35">
        <v>4</v>
      </c>
      <c r="F17" s="35">
        <v>2</v>
      </c>
    </row>
    <row r="18" spans="1:6" ht="11.25" customHeight="1" x14ac:dyDescent="0.25">
      <c r="A18" s="34" t="s">
        <v>50</v>
      </c>
      <c r="B18" s="35">
        <v>13</v>
      </c>
      <c r="C18" s="35">
        <v>13</v>
      </c>
      <c r="D18" s="35">
        <v>13</v>
      </c>
      <c r="E18" s="35">
        <v>13</v>
      </c>
      <c r="F18" s="35">
        <v>13</v>
      </c>
    </row>
    <row r="19" spans="1:6" ht="11.25" customHeight="1" x14ac:dyDescent="0.25">
      <c r="A19" s="34" t="s">
        <v>51</v>
      </c>
      <c r="B19" s="35">
        <v>10</v>
      </c>
      <c r="C19" s="35">
        <v>9</v>
      </c>
      <c r="D19" s="35">
        <v>7</v>
      </c>
      <c r="E19" s="35">
        <v>5</v>
      </c>
      <c r="F19" s="35">
        <v>9</v>
      </c>
    </row>
    <row r="20" spans="1:6" ht="11.25" customHeight="1" x14ac:dyDescent="0.25">
      <c r="A20" s="34" t="s">
        <v>52</v>
      </c>
      <c r="B20" s="35">
        <v>5</v>
      </c>
      <c r="C20" s="35">
        <v>8</v>
      </c>
      <c r="D20" s="35">
        <v>9</v>
      </c>
      <c r="E20" s="35">
        <v>4</v>
      </c>
      <c r="F20" s="35">
        <v>8</v>
      </c>
    </row>
    <row r="21" spans="1:6" ht="11.25" customHeight="1" x14ac:dyDescent="0.25">
      <c r="A21" s="34" t="s">
        <v>53</v>
      </c>
      <c r="B21" s="35">
        <v>12</v>
      </c>
      <c r="C21" s="35">
        <v>15</v>
      </c>
      <c r="D21" s="35">
        <v>12</v>
      </c>
      <c r="E21" s="35">
        <v>13</v>
      </c>
      <c r="F21" s="35">
        <v>13</v>
      </c>
    </row>
    <row r="22" spans="1:6" ht="11.25" customHeight="1" x14ac:dyDescent="0.25">
      <c r="A22" s="34" t="s">
        <v>54</v>
      </c>
      <c r="B22" s="35">
        <v>5</v>
      </c>
      <c r="C22" s="35">
        <v>8</v>
      </c>
      <c r="D22" s="35">
        <v>5</v>
      </c>
      <c r="E22" s="35">
        <v>4</v>
      </c>
      <c r="F22" s="35">
        <v>8</v>
      </c>
    </row>
    <row r="23" spans="1:6" ht="11.25" customHeight="1" x14ac:dyDescent="0.25">
      <c r="A23" s="47" t="s">
        <v>97</v>
      </c>
      <c r="B23" s="35">
        <v>1</v>
      </c>
      <c r="C23" s="35">
        <v>0</v>
      </c>
      <c r="D23" s="35">
        <v>0</v>
      </c>
      <c r="E23" s="35">
        <v>1</v>
      </c>
      <c r="F23" s="35">
        <v>0</v>
      </c>
    </row>
    <row r="24" spans="1:6" ht="11.25" customHeight="1" x14ac:dyDescent="0.15">
      <c r="A24" s="36"/>
      <c r="B24" s="37"/>
      <c r="C24" s="37"/>
      <c r="D24" s="38"/>
    </row>
    <row r="25" spans="1:6" ht="10.5" x14ac:dyDescent="0.25">
      <c r="A25" s="47" t="s">
        <v>98</v>
      </c>
      <c r="B25" s="66"/>
      <c r="C25" s="66"/>
      <c r="D25" s="66"/>
    </row>
    <row r="26" spans="1:6" ht="10.5" x14ac:dyDescent="0.25">
      <c r="A26" s="47" t="s">
        <v>99</v>
      </c>
      <c r="B26" s="66"/>
      <c r="C26" s="66"/>
      <c r="D26" s="66"/>
    </row>
    <row r="27" spans="1:6" ht="10.5" x14ac:dyDescent="0.25">
      <c r="A27" s="47" t="s">
        <v>100</v>
      </c>
      <c r="B27" s="66"/>
      <c r="C27" s="66"/>
      <c r="D27" s="66"/>
    </row>
    <row r="28" spans="1:6" ht="10.5" x14ac:dyDescent="0.25">
      <c r="A28" s="34" t="s">
        <v>55</v>
      </c>
      <c r="B28" s="39"/>
      <c r="C28" s="39"/>
      <c r="D28" s="39"/>
    </row>
    <row r="29" spans="1:6" ht="10.5" x14ac:dyDescent="0.25">
      <c r="A29" s="34" t="s">
        <v>79</v>
      </c>
      <c r="B29" s="40"/>
      <c r="C29" s="40"/>
      <c r="D29" s="40"/>
    </row>
    <row r="30" spans="1:6" ht="10.5" x14ac:dyDescent="0.25">
      <c r="A30" s="34" t="s">
        <v>101</v>
      </c>
      <c r="B30" s="41"/>
      <c r="C30" s="41"/>
      <c r="D30" s="41"/>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dimension ref="A2:C11"/>
  <sheetViews>
    <sheetView workbookViewId="0"/>
  </sheetViews>
  <sheetFormatPr baseColWidth="10" defaultColWidth="9.140625" defaultRowHeight="11.25" customHeight="1" x14ac:dyDescent="0.25"/>
  <cols>
    <col min="1" max="1" width="42.85546875" style="31" customWidth="1"/>
    <col min="2" max="2" width="22.42578125" style="31" customWidth="1"/>
    <col min="3" max="3" width="26.140625" style="31" customWidth="1"/>
    <col min="4" max="16384" width="9.140625" style="31"/>
  </cols>
  <sheetData>
    <row r="2" spans="1:3" ht="10.5" x14ac:dyDescent="0.25">
      <c r="A2" s="29" t="s">
        <v>102</v>
      </c>
      <c r="B2" s="67"/>
      <c r="C2" s="67"/>
    </row>
    <row r="3" spans="1:3" ht="11.25" customHeight="1" x14ac:dyDescent="0.25">
      <c r="A3" s="32"/>
      <c r="B3" s="32"/>
      <c r="C3" s="32"/>
    </row>
    <row r="4" spans="1:3" ht="10.5" x14ac:dyDescent="0.25">
      <c r="A4" s="136" t="s">
        <v>103</v>
      </c>
      <c r="B4" s="137" t="s">
        <v>104</v>
      </c>
      <c r="C4" s="138"/>
    </row>
    <row r="5" spans="1:3" ht="10.5" x14ac:dyDescent="0.25">
      <c r="A5" s="139"/>
      <c r="B5" s="140" t="s">
        <v>91</v>
      </c>
      <c r="C5" s="140" t="s">
        <v>105</v>
      </c>
    </row>
    <row r="6" spans="1:3" ht="11.25" customHeight="1" x14ac:dyDescent="0.25">
      <c r="A6" s="29" t="s">
        <v>38</v>
      </c>
      <c r="B6" s="33">
        <v>796</v>
      </c>
      <c r="C6" s="33">
        <v>2932009</v>
      </c>
    </row>
    <row r="7" spans="1:3" ht="11.25" customHeight="1" x14ac:dyDescent="0.25">
      <c r="A7" s="34" t="s">
        <v>93</v>
      </c>
      <c r="B7" s="35">
        <v>585</v>
      </c>
      <c r="C7" s="35">
        <v>2631936</v>
      </c>
    </row>
    <row r="8" spans="1:3" ht="11.25" customHeight="1" x14ac:dyDescent="0.25">
      <c r="A8" s="43" t="s">
        <v>106</v>
      </c>
      <c r="B8" s="35">
        <v>211</v>
      </c>
      <c r="C8" s="35">
        <v>300073</v>
      </c>
    </row>
    <row r="9" spans="1:3" ht="11.25" customHeight="1" x14ac:dyDescent="0.25">
      <c r="A9" s="43"/>
    </row>
    <row r="10" spans="1:3" ht="11.25" customHeight="1" x14ac:dyDescent="0.25">
      <c r="A10" s="43" t="s">
        <v>107</v>
      </c>
      <c r="B10" s="68"/>
      <c r="C10" s="68"/>
    </row>
    <row r="11" spans="1:3" ht="11.25" customHeight="1" x14ac:dyDescent="0.25">
      <c r="A11" s="43" t="s">
        <v>108</v>
      </c>
      <c r="B11" s="68"/>
      <c r="C11" s="68"/>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A2:C16"/>
  <sheetViews>
    <sheetView workbookViewId="0"/>
  </sheetViews>
  <sheetFormatPr baseColWidth="10" defaultColWidth="9.140625" defaultRowHeight="11.25" customHeight="1" x14ac:dyDescent="0.25"/>
  <cols>
    <col min="1" max="1" width="36.7109375" style="31" customWidth="1"/>
    <col min="2" max="2" width="26" style="31" customWidth="1"/>
    <col min="3" max="3" width="28.42578125" style="31" customWidth="1"/>
    <col min="4" max="16384" width="9.140625" style="31"/>
  </cols>
  <sheetData>
    <row r="2" spans="1:3" ht="10.5" x14ac:dyDescent="0.25">
      <c r="A2" s="29" t="s">
        <v>109</v>
      </c>
      <c r="B2" s="44"/>
      <c r="C2" s="44"/>
    </row>
    <row r="3" spans="1:3" ht="11.25" customHeight="1" x14ac:dyDescent="0.25">
      <c r="A3" s="45"/>
      <c r="B3" s="45"/>
      <c r="C3" s="45"/>
    </row>
    <row r="4" spans="1:3" ht="10.5" x14ac:dyDescent="0.25">
      <c r="A4" s="140" t="s">
        <v>110</v>
      </c>
      <c r="B4" s="141" t="s">
        <v>91</v>
      </c>
      <c r="C4" s="141" t="s">
        <v>105</v>
      </c>
    </row>
    <row r="5" spans="1:3" ht="11.25" customHeight="1" x14ac:dyDescent="0.25">
      <c r="A5" s="29" t="s">
        <v>38</v>
      </c>
      <c r="B5" s="33">
        <v>796</v>
      </c>
      <c r="C5" s="33">
        <v>2932009</v>
      </c>
    </row>
    <row r="6" spans="1:3" ht="11.25" customHeight="1" x14ac:dyDescent="0.25">
      <c r="A6" s="34" t="s">
        <v>111</v>
      </c>
      <c r="B6" s="35">
        <v>270</v>
      </c>
      <c r="C6" s="35">
        <v>1005365</v>
      </c>
    </row>
    <row r="7" spans="1:3" ht="11.25" customHeight="1" x14ac:dyDescent="0.25">
      <c r="A7" s="34" t="s">
        <v>112</v>
      </c>
      <c r="B7" s="35">
        <v>270</v>
      </c>
      <c r="C7" s="35">
        <v>889168</v>
      </c>
    </row>
    <row r="8" spans="1:3" ht="11.25" customHeight="1" x14ac:dyDescent="0.25">
      <c r="A8" s="34" t="s">
        <v>113</v>
      </c>
      <c r="B8" s="35">
        <v>252</v>
      </c>
      <c r="C8" s="35">
        <v>1007491</v>
      </c>
    </row>
    <row r="9" spans="1:3" ht="11.25" customHeight="1" x14ac:dyDescent="0.25">
      <c r="A9" s="34" t="s">
        <v>114</v>
      </c>
      <c r="B9" s="35">
        <v>0</v>
      </c>
      <c r="C9" s="35">
        <v>0</v>
      </c>
    </row>
    <row r="10" spans="1:3" ht="11.25" customHeight="1" x14ac:dyDescent="0.25">
      <c r="A10" s="34" t="s">
        <v>115</v>
      </c>
      <c r="B10" s="35">
        <v>4</v>
      </c>
      <c r="C10" s="35">
        <v>29985</v>
      </c>
    </row>
    <row r="11" spans="1:3" ht="11.25" customHeight="1" x14ac:dyDescent="0.25">
      <c r="A11" s="34" t="s">
        <v>116</v>
      </c>
      <c r="B11" s="35" t="s">
        <v>48</v>
      </c>
      <c r="C11" s="35" t="s">
        <v>48</v>
      </c>
    </row>
    <row r="12" spans="1:3" ht="11.25" customHeight="1" x14ac:dyDescent="0.25">
      <c r="A12" s="46"/>
      <c r="B12" s="46"/>
      <c r="C12" s="46"/>
    </row>
    <row r="13" spans="1:3" ht="11.25" customHeight="1" x14ac:dyDescent="0.25">
      <c r="A13" s="34" t="s">
        <v>117</v>
      </c>
      <c r="B13" s="41"/>
      <c r="C13" s="41"/>
    </row>
    <row r="14" spans="1:3" ht="11.25" customHeight="1" x14ac:dyDescent="0.25">
      <c r="A14" s="34" t="s">
        <v>55</v>
      </c>
      <c r="B14" s="41"/>
      <c r="C14" s="41"/>
    </row>
    <row r="15" spans="1:3" ht="11.25" customHeight="1" x14ac:dyDescent="0.25">
      <c r="A15" s="34" t="s">
        <v>79</v>
      </c>
      <c r="B15" s="41"/>
      <c r="C15" s="41"/>
    </row>
    <row r="16" spans="1:3" ht="11.25" customHeight="1" x14ac:dyDescent="0.25">
      <c r="A16" s="34" t="s">
        <v>108</v>
      </c>
      <c r="B16" s="69"/>
      <c r="C16" s="69"/>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A2:F14"/>
  <sheetViews>
    <sheetView workbookViewId="0"/>
  </sheetViews>
  <sheetFormatPr baseColWidth="10" defaultColWidth="9.140625" defaultRowHeight="11.25" customHeight="1" x14ac:dyDescent="0.25"/>
  <cols>
    <col min="1" max="1" width="50.42578125" style="31" customWidth="1"/>
    <col min="2" max="2" width="12.85546875" style="31" customWidth="1"/>
    <col min="3" max="3" width="14.42578125" style="31" customWidth="1"/>
    <col min="4" max="4" width="13.85546875" style="31" customWidth="1"/>
    <col min="5" max="5" width="11.42578125" style="31" customWidth="1"/>
    <col min="6" max="6" width="12.140625" style="31" customWidth="1"/>
    <col min="7" max="16384" width="9.140625" style="31"/>
  </cols>
  <sheetData>
    <row r="2" spans="1:6" s="42" customFormat="1" ht="10.5" x14ac:dyDescent="0.25">
      <c r="A2" s="29" t="s">
        <v>118</v>
      </c>
      <c r="B2" s="30"/>
      <c r="C2" s="30"/>
      <c r="D2" s="30"/>
    </row>
    <row r="3" spans="1:6" ht="11.25" customHeight="1" x14ac:dyDescent="0.25">
      <c r="A3" s="32"/>
      <c r="B3" s="32"/>
      <c r="C3" s="32"/>
    </row>
    <row r="4" spans="1:6" ht="10.5" x14ac:dyDescent="0.25">
      <c r="A4" s="136" t="s">
        <v>119</v>
      </c>
      <c r="B4" s="137" t="s">
        <v>120</v>
      </c>
      <c r="C4" s="137"/>
      <c r="D4" s="137"/>
      <c r="E4" s="137"/>
      <c r="F4" s="142"/>
    </row>
    <row r="5" spans="1:6" x14ac:dyDescent="0.25">
      <c r="A5" s="143"/>
      <c r="B5" s="140" t="s">
        <v>121</v>
      </c>
      <c r="C5" s="140">
        <v>2018</v>
      </c>
      <c r="D5" s="140" t="s">
        <v>92</v>
      </c>
      <c r="E5" s="140" t="s">
        <v>122</v>
      </c>
      <c r="F5" s="140" t="s">
        <v>123</v>
      </c>
    </row>
    <row r="6" spans="1:6" ht="11.25" customHeight="1" x14ac:dyDescent="0.25">
      <c r="A6" s="34" t="s">
        <v>124</v>
      </c>
      <c r="B6" s="35">
        <v>613</v>
      </c>
      <c r="C6" s="35">
        <v>614</v>
      </c>
      <c r="D6" s="35">
        <v>562</v>
      </c>
      <c r="E6" s="35">
        <v>257</v>
      </c>
      <c r="F6" s="35">
        <v>215</v>
      </c>
    </row>
    <row r="7" spans="1:6" ht="11.25" customHeight="1" x14ac:dyDescent="0.25">
      <c r="A7" s="34" t="s">
        <v>125</v>
      </c>
      <c r="B7" s="35">
        <v>12330.724</v>
      </c>
      <c r="C7" s="35">
        <v>11614</v>
      </c>
      <c r="D7" s="35">
        <v>13997</v>
      </c>
      <c r="E7" s="35">
        <v>8064</v>
      </c>
      <c r="F7" s="35">
        <v>6904</v>
      </c>
    </row>
    <row r="8" spans="1:6" ht="11.25" customHeight="1" x14ac:dyDescent="0.25">
      <c r="A8" s="34"/>
      <c r="B8" s="46"/>
      <c r="C8" s="46"/>
    </row>
    <row r="9" spans="1:6" s="70" customFormat="1" ht="11.25" customHeight="1" x14ac:dyDescent="0.25">
      <c r="A9" s="34" t="s">
        <v>126</v>
      </c>
      <c r="B9" s="41"/>
      <c r="C9" s="41"/>
      <c r="D9" s="41"/>
    </row>
    <row r="10" spans="1:6" s="70" customFormat="1" ht="11.25" customHeight="1" x14ac:dyDescent="0.25">
      <c r="A10" s="34" t="s">
        <v>127</v>
      </c>
      <c r="B10" s="41"/>
      <c r="C10" s="41"/>
      <c r="D10" s="41"/>
    </row>
    <row r="11" spans="1:6" s="70" customFormat="1" ht="11.25" customHeight="1" x14ac:dyDescent="0.25">
      <c r="A11" s="34" t="s">
        <v>128</v>
      </c>
      <c r="B11" s="41"/>
      <c r="C11" s="41"/>
      <c r="D11" s="41"/>
    </row>
    <row r="12" spans="1:6" s="70" customFormat="1" ht="11.25" customHeight="1" x14ac:dyDescent="0.25">
      <c r="A12" s="34" t="s">
        <v>129</v>
      </c>
      <c r="B12" s="41"/>
      <c r="C12" s="41"/>
      <c r="D12" s="41"/>
    </row>
    <row r="13" spans="1:6" s="70" customFormat="1" ht="11.25" customHeight="1" x14ac:dyDescent="0.25">
      <c r="A13" s="47" t="s">
        <v>130</v>
      </c>
      <c r="B13" s="41"/>
      <c r="C13" s="41"/>
      <c r="D13" s="41"/>
    </row>
    <row r="14" spans="1:6" s="70" customFormat="1" ht="11.25" customHeight="1" x14ac:dyDescent="0.25">
      <c r="A14" s="34" t="s">
        <v>131</v>
      </c>
      <c r="B14" s="41"/>
      <c r="C14" s="41"/>
      <c r="D14" s="41"/>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3"/>
  <dimension ref="A2:F29"/>
  <sheetViews>
    <sheetView workbookViewId="0"/>
  </sheetViews>
  <sheetFormatPr baseColWidth="10" defaultColWidth="9.140625" defaultRowHeight="11.25" customHeight="1" x14ac:dyDescent="0.25"/>
  <cols>
    <col min="1" max="1" width="28.42578125" style="31" customWidth="1"/>
    <col min="2" max="6" width="12.140625" style="31" customWidth="1"/>
    <col min="7" max="16384" width="9.140625" style="31"/>
  </cols>
  <sheetData>
    <row r="2" spans="1:6" ht="10.5" x14ac:dyDescent="0.25">
      <c r="A2" s="48" t="s">
        <v>132</v>
      </c>
      <c r="B2" s="49"/>
      <c r="C2" s="49"/>
      <c r="D2" s="49"/>
    </row>
    <row r="3" spans="1:6" ht="11.25" customHeight="1" x14ac:dyDescent="0.25">
      <c r="A3" s="45"/>
      <c r="B3" s="32"/>
      <c r="C3" s="32"/>
    </row>
    <row r="4" spans="1:6" ht="11.25" customHeight="1" x14ac:dyDescent="0.25">
      <c r="A4" s="136" t="s">
        <v>37</v>
      </c>
      <c r="B4" s="137" t="s">
        <v>133</v>
      </c>
      <c r="C4" s="137"/>
      <c r="D4" s="137"/>
      <c r="E4" s="144"/>
      <c r="F4" s="142"/>
    </row>
    <row r="5" spans="1:6" ht="11.25" customHeight="1" x14ac:dyDescent="0.25">
      <c r="A5" s="143"/>
      <c r="B5" s="140" t="s">
        <v>121</v>
      </c>
      <c r="C5" s="135">
        <v>2018</v>
      </c>
      <c r="D5" s="135">
        <v>2019</v>
      </c>
      <c r="E5" s="135">
        <v>2020</v>
      </c>
      <c r="F5" s="145">
        <v>2021</v>
      </c>
    </row>
    <row r="6" spans="1:6" ht="11.25" customHeight="1" x14ac:dyDescent="0.25">
      <c r="A6" s="29" t="s">
        <v>57</v>
      </c>
      <c r="B6" s="33">
        <v>5356</v>
      </c>
      <c r="C6" s="33">
        <v>5739</v>
      </c>
      <c r="D6" s="33">
        <v>6497</v>
      </c>
      <c r="E6" s="33">
        <v>5706</v>
      </c>
      <c r="F6" s="33">
        <v>7303</v>
      </c>
    </row>
    <row r="7" spans="1:6" ht="11.25" customHeight="1" x14ac:dyDescent="0.25">
      <c r="A7" s="34" t="s">
        <v>39</v>
      </c>
      <c r="B7" s="35">
        <v>203</v>
      </c>
      <c r="C7" s="35">
        <v>242</v>
      </c>
      <c r="D7" s="35">
        <v>256</v>
      </c>
      <c r="E7" s="35">
        <v>180</v>
      </c>
      <c r="F7" s="35">
        <v>302</v>
      </c>
    </row>
    <row r="8" spans="1:6" ht="11.25" customHeight="1" x14ac:dyDescent="0.25">
      <c r="A8" s="34" t="s">
        <v>40</v>
      </c>
      <c r="B8" s="35">
        <v>152</v>
      </c>
      <c r="C8" s="35">
        <v>197</v>
      </c>
      <c r="D8" s="35">
        <v>204</v>
      </c>
      <c r="E8" s="35">
        <v>218</v>
      </c>
      <c r="F8" s="35">
        <v>201</v>
      </c>
    </row>
    <row r="9" spans="1:6" ht="11.25" customHeight="1" x14ac:dyDescent="0.25">
      <c r="A9" s="34" t="s">
        <v>41</v>
      </c>
      <c r="B9" s="35">
        <v>381</v>
      </c>
      <c r="C9" s="35">
        <v>395</v>
      </c>
      <c r="D9" s="35">
        <v>409</v>
      </c>
      <c r="E9" s="35">
        <v>429</v>
      </c>
      <c r="F9" s="35">
        <v>378</v>
      </c>
    </row>
    <row r="10" spans="1:6" ht="11.25" customHeight="1" x14ac:dyDescent="0.25">
      <c r="A10" s="34" t="s">
        <v>42</v>
      </c>
      <c r="B10" s="35">
        <v>172</v>
      </c>
      <c r="C10" s="35">
        <v>192</v>
      </c>
      <c r="D10" s="35">
        <v>213</v>
      </c>
      <c r="E10" s="35">
        <v>202</v>
      </c>
      <c r="F10" s="35">
        <v>232</v>
      </c>
    </row>
    <row r="11" spans="1:6" ht="11.25" customHeight="1" x14ac:dyDescent="0.25">
      <c r="A11" s="34" t="s">
        <v>43</v>
      </c>
      <c r="B11" s="35">
        <v>444</v>
      </c>
      <c r="C11" s="35">
        <v>461</v>
      </c>
      <c r="D11" s="35">
        <v>503</v>
      </c>
      <c r="E11" s="35">
        <v>313</v>
      </c>
      <c r="F11" s="35">
        <v>495</v>
      </c>
    </row>
    <row r="12" spans="1:6" ht="11.25" customHeight="1" x14ac:dyDescent="0.25">
      <c r="A12" s="34" t="s">
        <v>44</v>
      </c>
      <c r="B12" s="35">
        <v>365</v>
      </c>
      <c r="C12" s="35">
        <v>407</v>
      </c>
      <c r="D12" s="35">
        <v>522</v>
      </c>
      <c r="E12" s="35">
        <v>352</v>
      </c>
      <c r="F12" s="35">
        <v>641</v>
      </c>
    </row>
    <row r="13" spans="1:6" ht="11.25" customHeight="1" x14ac:dyDescent="0.25">
      <c r="A13" s="34" t="s">
        <v>45</v>
      </c>
      <c r="B13" s="35">
        <v>1198</v>
      </c>
      <c r="C13" s="35">
        <v>1355</v>
      </c>
      <c r="D13" s="35">
        <v>1661</v>
      </c>
      <c r="E13" s="35">
        <v>1273</v>
      </c>
      <c r="F13" s="35">
        <v>1990</v>
      </c>
    </row>
    <row r="14" spans="1:6" ht="11.25" customHeight="1" x14ac:dyDescent="0.25">
      <c r="A14" s="34" t="s">
        <v>46</v>
      </c>
      <c r="B14" s="35">
        <v>197</v>
      </c>
      <c r="C14" s="35">
        <v>209</v>
      </c>
      <c r="D14" s="35">
        <v>243</v>
      </c>
      <c r="E14" s="35">
        <v>283</v>
      </c>
      <c r="F14" s="35">
        <v>305</v>
      </c>
    </row>
    <row r="15" spans="1:6" ht="11.25" customHeight="1" x14ac:dyDescent="0.25">
      <c r="A15" s="34" t="s">
        <v>47</v>
      </c>
      <c r="B15" s="35">
        <v>383</v>
      </c>
      <c r="C15" s="35">
        <v>363</v>
      </c>
      <c r="D15" s="35">
        <v>348</v>
      </c>
      <c r="E15" s="35">
        <v>377</v>
      </c>
      <c r="F15" s="35">
        <v>442</v>
      </c>
    </row>
    <row r="16" spans="1:6" ht="11.25" customHeight="1" x14ac:dyDescent="0.25">
      <c r="A16" s="34" t="s">
        <v>95</v>
      </c>
      <c r="B16" s="35" t="s">
        <v>48</v>
      </c>
      <c r="C16" s="35">
        <v>0</v>
      </c>
      <c r="D16" s="35">
        <v>144</v>
      </c>
      <c r="E16" s="35">
        <v>137</v>
      </c>
      <c r="F16" s="35">
        <v>173</v>
      </c>
    </row>
    <row r="17" spans="1:6" ht="11.25" customHeight="1" x14ac:dyDescent="0.25">
      <c r="A17" s="34" t="s">
        <v>49</v>
      </c>
      <c r="B17" s="35">
        <v>467</v>
      </c>
      <c r="C17" s="35">
        <v>502</v>
      </c>
      <c r="D17" s="35">
        <v>442</v>
      </c>
      <c r="E17" s="35">
        <v>321</v>
      </c>
      <c r="F17" s="35">
        <v>444</v>
      </c>
    </row>
    <row r="18" spans="1:6" ht="11.25" customHeight="1" x14ac:dyDescent="0.25">
      <c r="A18" s="34" t="s">
        <v>50</v>
      </c>
      <c r="B18" s="35">
        <v>516</v>
      </c>
      <c r="C18" s="35">
        <v>534</v>
      </c>
      <c r="D18" s="35">
        <v>571</v>
      </c>
      <c r="E18" s="35">
        <v>567</v>
      </c>
      <c r="F18" s="35">
        <v>602</v>
      </c>
    </row>
    <row r="19" spans="1:6" ht="11.25" customHeight="1" x14ac:dyDescent="0.25">
      <c r="A19" s="34" t="s">
        <v>51</v>
      </c>
      <c r="B19" s="35">
        <v>250</v>
      </c>
      <c r="C19" s="35">
        <v>280</v>
      </c>
      <c r="D19" s="35">
        <v>299</v>
      </c>
      <c r="E19" s="35">
        <v>316</v>
      </c>
      <c r="F19" s="35">
        <v>346</v>
      </c>
    </row>
    <row r="20" spans="1:6" ht="11.25" customHeight="1" x14ac:dyDescent="0.25">
      <c r="A20" s="34" t="s">
        <v>52</v>
      </c>
      <c r="B20" s="35">
        <v>340</v>
      </c>
      <c r="C20" s="35">
        <v>312</v>
      </c>
      <c r="D20" s="35">
        <v>325</v>
      </c>
      <c r="E20" s="35">
        <v>355</v>
      </c>
      <c r="F20" s="35">
        <v>350</v>
      </c>
    </row>
    <row r="21" spans="1:6" ht="11.25" customHeight="1" x14ac:dyDescent="0.25">
      <c r="A21" s="34" t="s">
        <v>53</v>
      </c>
      <c r="B21" s="35">
        <v>117</v>
      </c>
      <c r="C21" s="35">
        <v>113</v>
      </c>
      <c r="D21" s="35">
        <v>130</v>
      </c>
      <c r="E21" s="35">
        <v>144</v>
      </c>
      <c r="F21" s="35">
        <v>150</v>
      </c>
    </row>
    <row r="22" spans="1:6" ht="11.25" customHeight="1" x14ac:dyDescent="0.25">
      <c r="A22" s="34" t="s">
        <v>54</v>
      </c>
      <c r="B22" s="35">
        <v>171</v>
      </c>
      <c r="C22" s="35">
        <v>177</v>
      </c>
      <c r="D22" s="35">
        <v>227</v>
      </c>
      <c r="E22" s="35">
        <v>239</v>
      </c>
      <c r="F22" s="35">
        <v>252</v>
      </c>
    </row>
    <row r="23" spans="1:6" ht="11.25" customHeight="1" x14ac:dyDescent="0.15">
      <c r="A23" s="34"/>
      <c r="B23" s="5"/>
      <c r="C23" s="20"/>
      <c r="D23" s="6"/>
    </row>
    <row r="24" spans="1:6" ht="11.25" customHeight="1" x14ac:dyDescent="0.25">
      <c r="A24" s="34" t="s">
        <v>134</v>
      </c>
      <c r="B24" s="41"/>
      <c r="C24" s="41"/>
      <c r="D24" s="41"/>
    </row>
    <row r="25" spans="1:6" ht="11.25" customHeight="1" x14ac:dyDescent="0.25">
      <c r="A25" s="50" t="s">
        <v>135</v>
      </c>
      <c r="B25" s="51"/>
      <c r="C25" s="51"/>
      <c r="D25" s="51"/>
    </row>
    <row r="26" spans="1:6" ht="11.25" customHeight="1" x14ac:dyDescent="0.15">
      <c r="A26" s="71" t="s">
        <v>136</v>
      </c>
      <c r="B26" s="51"/>
      <c r="C26" s="51"/>
      <c r="D26" s="51"/>
    </row>
    <row r="27" spans="1:6" s="54" customFormat="1" ht="11.25" customHeight="1" x14ac:dyDescent="0.15">
      <c r="A27" s="52" t="s">
        <v>137</v>
      </c>
      <c r="B27" s="53"/>
      <c r="C27" s="53"/>
      <c r="D27" s="53"/>
    </row>
    <row r="28" spans="1:6" s="1" customFormat="1" ht="11.25" customHeight="1" x14ac:dyDescent="0.15">
      <c r="A28" s="4" t="s">
        <v>55</v>
      </c>
      <c r="B28" s="27"/>
      <c r="C28" s="27"/>
      <c r="D28" s="27"/>
    </row>
    <row r="29" spans="1:6" ht="11.25" customHeight="1" x14ac:dyDescent="0.25">
      <c r="A29" s="34" t="s">
        <v>138</v>
      </c>
      <c r="B29" s="41"/>
      <c r="C29" s="41"/>
      <c r="D29" s="41"/>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4"/>
  <dimension ref="A1:D11"/>
  <sheetViews>
    <sheetView workbookViewId="0"/>
  </sheetViews>
  <sheetFormatPr baseColWidth="10" defaultColWidth="9.140625" defaultRowHeight="10.5" x14ac:dyDescent="0.25"/>
  <cols>
    <col min="1" max="1" width="36.42578125" style="31" customWidth="1"/>
    <col min="2" max="4" width="17.85546875" style="31" customWidth="1"/>
    <col min="5" max="16384" width="9.140625" style="31"/>
  </cols>
  <sheetData>
    <row r="1" spans="1:4" ht="11.25" customHeight="1" x14ac:dyDescent="0.25"/>
    <row r="2" spans="1:4" x14ac:dyDescent="0.25">
      <c r="A2" s="29" t="s">
        <v>139</v>
      </c>
      <c r="B2" s="44"/>
      <c r="C2" s="44"/>
      <c r="D2" s="44"/>
    </row>
    <row r="3" spans="1:4" ht="9.75" customHeight="1" x14ac:dyDescent="0.25">
      <c r="A3" s="45"/>
      <c r="B3" s="32"/>
      <c r="C3" s="32"/>
      <c r="D3" s="32"/>
    </row>
    <row r="4" spans="1:4" ht="11.25" customHeight="1" x14ac:dyDescent="0.25">
      <c r="A4" s="136" t="s">
        <v>103</v>
      </c>
      <c r="B4" s="137" t="s">
        <v>140</v>
      </c>
      <c r="C4" s="138"/>
      <c r="D4" s="138"/>
    </row>
    <row r="5" spans="1:4" ht="11.25" customHeight="1" x14ac:dyDescent="0.25">
      <c r="A5" s="143"/>
      <c r="B5" s="140" t="s">
        <v>58</v>
      </c>
      <c r="C5" s="140" t="s">
        <v>60</v>
      </c>
      <c r="D5" s="140" t="s">
        <v>59</v>
      </c>
    </row>
    <row r="6" spans="1:4" x14ac:dyDescent="0.25">
      <c r="A6" s="29" t="s">
        <v>38</v>
      </c>
      <c r="B6" s="33">
        <v>80023</v>
      </c>
      <c r="C6" s="33">
        <v>42349</v>
      </c>
      <c r="D6" s="33">
        <v>37674</v>
      </c>
    </row>
    <row r="7" spans="1:4" x14ac:dyDescent="0.25">
      <c r="A7" s="34" t="s">
        <v>93</v>
      </c>
      <c r="B7" s="35">
        <v>58746</v>
      </c>
      <c r="C7" s="35">
        <v>26978</v>
      </c>
      <c r="D7" s="35">
        <v>31768</v>
      </c>
    </row>
    <row r="8" spans="1:4" x14ac:dyDescent="0.25">
      <c r="A8" s="43" t="s">
        <v>106</v>
      </c>
      <c r="B8" s="35">
        <v>21277</v>
      </c>
      <c r="C8" s="35">
        <v>15371</v>
      </c>
      <c r="D8" s="35">
        <v>5906</v>
      </c>
    </row>
    <row r="9" spans="1:4" x14ac:dyDescent="0.25">
      <c r="A9" s="43"/>
    </row>
    <row r="10" spans="1:4" x14ac:dyDescent="0.25">
      <c r="A10" s="43" t="s">
        <v>141</v>
      </c>
      <c r="B10" s="68"/>
      <c r="C10" s="68"/>
      <c r="D10" s="68"/>
    </row>
    <row r="11" spans="1:4" x14ac:dyDescent="0.25">
      <c r="A11" s="34" t="s">
        <v>108</v>
      </c>
      <c r="B11" s="69"/>
      <c r="C11" s="69"/>
      <c r="D11" s="69"/>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5"/>
  <dimension ref="A2:F14"/>
  <sheetViews>
    <sheetView workbookViewId="0"/>
  </sheetViews>
  <sheetFormatPr baseColWidth="10" defaultColWidth="9.140625" defaultRowHeight="10.5" x14ac:dyDescent="0.25"/>
  <cols>
    <col min="1" max="1" width="40.42578125" style="31" customWidth="1"/>
    <col min="2" max="3" width="12" style="31" customWidth="1"/>
    <col min="4" max="5" width="11.140625" style="31" customWidth="1"/>
    <col min="6" max="6" width="11.42578125" style="31" customWidth="1"/>
    <col min="7" max="16384" width="9.140625" style="31"/>
  </cols>
  <sheetData>
    <row r="2" spans="1:6" x14ac:dyDescent="0.25">
      <c r="A2" s="29" t="s">
        <v>142</v>
      </c>
      <c r="B2" s="30"/>
      <c r="C2" s="30"/>
      <c r="D2" s="30"/>
    </row>
    <row r="3" spans="1:6" x14ac:dyDescent="0.25">
      <c r="A3" s="55"/>
      <c r="B3" s="55"/>
      <c r="C3" s="72"/>
    </row>
    <row r="4" spans="1:6" x14ac:dyDescent="0.15">
      <c r="A4" s="136" t="s">
        <v>103</v>
      </c>
      <c r="B4" s="137" t="s">
        <v>143</v>
      </c>
      <c r="C4" s="137"/>
      <c r="D4" s="137"/>
      <c r="E4" s="146"/>
      <c r="F4" s="142"/>
    </row>
    <row r="5" spans="1:6" ht="11.25" x14ac:dyDescent="0.25">
      <c r="A5" s="143"/>
      <c r="B5" s="135" t="s">
        <v>144</v>
      </c>
      <c r="C5" s="135">
        <v>2018</v>
      </c>
      <c r="D5" s="135">
        <v>2019</v>
      </c>
      <c r="E5" s="135" t="s">
        <v>77</v>
      </c>
      <c r="F5" s="140" t="s">
        <v>78</v>
      </c>
    </row>
    <row r="6" spans="1:6" x14ac:dyDescent="0.25">
      <c r="A6" s="56" t="s">
        <v>38</v>
      </c>
      <c r="B6" s="33">
        <v>284</v>
      </c>
      <c r="C6" s="33">
        <v>298</v>
      </c>
      <c r="D6" s="33">
        <v>325</v>
      </c>
      <c r="E6" s="33">
        <v>135</v>
      </c>
      <c r="F6" s="33">
        <v>265</v>
      </c>
    </row>
    <row r="7" spans="1:6" x14ac:dyDescent="0.25">
      <c r="A7" s="43" t="s">
        <v>93</v>
      </c>
      <c r="B7" s="35">
        <v>173</v>
      </c>
      <c r="C7" s="35">
        <v>168</v>
      </c>
      <c r="D7" s="35">
        <v>189</v>
      </c>
      <c r="E7" s="35">
        <v>132</v>
      </c>
      <c r="F7" s="35">
        <v>171</v>
      </c>
    </row>
    <row r="8" spans="1:6" x14ac:dyDescent="0.25">
      <c r="A8" s="43" t="s">
        <v>106</v>
      </c>
      <c r="B8" s="35">
        <v>111</v>
      </c>
      <c r="C8" s="35">
        <v>130</v>
      </c>
      <c r="D8" s="35">
        <v>136</v>
      </c>
      <c r="E8" s="35">
        <v>3</v>
      </c>
      <c r="F8" s="35">
        <v>94</v>
      </c>
    </row>
    <row r="9" spans="1:6" x14ac:dyDescent="0.25">
      <c r="A9" s="43"/>
    </row>
    <row r="10" spans="1:6" s="42" customFormat="1" x14ac:dyDescent="0.25">
      <c r="A10" s="43" t="s">
        <v>145</v>
      </c>
      <c r="B10" s="68"/>
      <c r="C10" s="68"/>
      <c r="D10" s="68"/>
    </row>
    <row r="11" spans="1:6" x14ac:dyDescent="0.25">
      <c r="A11" s="43" t="s">
        <v>146</v>
      </c>
    </row>
    <row r="12" spans="1:6" x14ac:dyDescent="0.25">
      <c r="A12" s="43" t="s">
        <v>147</v>
      </c>
    </row>
    <row r="13" spans="1:6" x14ac:dyDescent="0.25">
      <c r="A13" s="43" t="s">
        <v>148</v>
      </c>
    </row>
    <row r="14" spans="1:6" x14ac:dyDescent="0.25">
      <c r="A14" s="34" t="s">
        <v>108</v>
      </c>
    </row>
  </sheetData>
  <pageMargins left="0.78740157480314965" right="0.78740157480314965" top="0.78740157480314965" bottom="0.78740157480314965" header="0.78740157480314965" footer="0.78740157480314965"/>
  <pageSetup paperSize="9" orientation="portrait" horizontalDpi="300" verticalDpi="300"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dimension ref="A1:F40"/>
  <sheetViews>
    <sheetView workbookViewId="0"/>
  </sheetViews>
  <sheetFormatPr baseColWidth="10" defaultColWidth="9.140625" defaultRowHeight="10.5" x14ac:dyDescent="0.25"/>
  <cols>
    <col min="1" max="1" width="51.7109375" style="31" customWidth="1"/>
    <col min="2" max="6" width="17.85546875" style="31" customWidth="1"/>
    <col min="7" max="16384" width="9.140625" style="31"/>
  </cols>
  <sheetData>
    <row r="1" spans="1:6" x14ac:dyDescent="0.25">
      <c r="A1" s="57"/>
    </row>
    <row r="2" spans="1:6" x14ac:dyDescent="0.25">
      <c r="A2" s="29" t="s">
        <v>149</v>
      </c>
      <c r="B2" s="30"/>
    </row>
    <row r="3" spans="1:6" ht="10.5" customHeight="1" x14ac:dyDescent="0.25">
      <c r="A3" s="45"/>
    </row>
    <row r="4" spans="1:6" ht="11.25" customHeight="1" x14ac:dyDescent="0.15">
      <c r="A4" s="136" t="s">
        <v>150</v>
      </c>
      <c r="B4" s="147" t="s">
        <v>140</v>
      </c>
      <c r="C4" s="147"/>
      <c r="D4" s="142"/>
      <c r="E4" s="148"/>
      <c r="F4" s="142"/>
    </row>
    <row r="5" spans="1:6" ht="11.25" customHeight="1" x14ac:dyDescent="0.25">
      <c r="A5" s="143"/>
      <c r="B5" s="135">
        <v>2017</v>
      </c>
      <c r="C5" s="135">
        <v>2018</v>
      </c>
      <c r="D5" s="135">
        <v>2019</v>
      </c>
      <c r="E5" s="135" t="s">
        <v>77</v>
      </c>
      <c r="F5" s="140" t="s">
        <v>78</v>
      </c>
    </row>
    <row r="6" spans="1:6" x14ac:dyDescent="0.25">
      <c r="A6" s="29" t="s">
        <v>38</v>
      </c>
      <c r="B6" s="33">
        <v>1236811</v>
      </c>
      <c r="C6" s="33">
        <v>1284148</v>
      </c>
      <c r="D6" s="33">
        <v>1428748</v>
      </c>
      <c r="E6" s="33">
        <v>248753</v>
      </c>
      <c r="F6" s="33">
        <f>SUM(F7,F20,F24)</f>
        <v>353164</v>
      </c>
    </row>
    <row r="7" spans="1:6" x14ac:dyDescent="0.25">
      <c r="A7" s="29" t="s">
        <v>151</v>
      </c>
      <c r="B7" s="33">
        <v>734165</v>
      </c>
      <c r="C7" s="33">
        <v>793443</v>
      </c>
      <c r="D7" s="33">
        <v>1075574</v>
      </c>
      <c r="E7" s="33">
        <v>217964</v>
      </c>
      <c r="F7" s="33">
        <v>203649</v>
      </c>
    </row>
    <row r="8" spans="1:6" x14ac:dyDescent="0.25">
      <c r="A8" s="34" t="s">
        <v>152</v>
      </c>
      <c r="B8" s="35">
        <v>197247</v>
      </c>
      <c r="C8" s="35">
        <v>191725</v>
      </c>
      <c r="D8" s="35">
        <v>107820</v>
      </c>
      <c r="E8" s="35">
        <v>31728</v>
      </c>
      <c r="F8" s="35">
        <v>68576</v>
      </c>
    </row>
    <row r="9" spans="1:6" x14ac:dyDescent="0.25">
      <c r="A9" s="34" t="s">
        <v>153</v>
      </c>
      <c r="B9" s="35">
        <v>27021</v>
      </c>
      <c r="C9" s="35">
        <v>23551</v>
      </c>
      <c r="D9" s="35">
        <v>24761</v>
      </c>
      <c r="E9" s="35">
        <v>5934</v>
      </c>
      <c r="F9" s="35">
        <v>9417</v>
      </c>
    </row>
    <row r="10" spans="1:6" x14ac:dyDescent="0.25">
      <c r="A10" s="34" t="s">
        <v>154</v>
      </c>
      <c r="B10" s="35">
        <v>8340</v>
      </c>
      <c r="C10" s="35">
        <v>8986</v>
      </c>
      <c r="D10" s="35">
        <v>3327</v>
      </c>
      <c r="E10" s="35">
        <v>793</v>
      </c>
      <c r="F10" s="35">
        <v>2200</v>
      </c>
    </row>
    <row r="11" spans="1:6" ht="11.25" x14ac:dyDescent="0.25">
      <c r="A11" s="34" t="s">
        <v>155</v>
      </c>
      <c r="B11" s="35">
        <v>8600</v>
      </c>
      <c r="C11" s="35">
        <v>8955</v>
      </c>
      <c r="D11" s="35">
        <v>637</v>
      </c>
      <c r="E11" s="35">
        <v>255</v>
      </c>
      <c r="F11" s="35">
        <v>560</v>
      </c>
    </row>
    <row r="12" spans="1:6" x14ac:dyDescent="0.25">
      <c r="A12" s="34" t="s">
        <v>156</v>
      </c>
      <c r="B12" s="35">
        <v>492957</v>
      </c>
      <c r="C12" s="35">
        <v>560226</v>
      </c>
      <c r="D12" s="35">
        <v>939029</v>
      </c>
      <c r="E12" s="35">
        <v>179254</v>
      </c>
      <c r="F12" s="35">
        <v>122896</v>
      </c>
    </row>
    <row r="13" spans="1:6" ht="11.25" x14ac:dyDescent="0.25">
      <c r="A13" s="29" t="s">
        <v>157</v>
      </c>
      <c r="B13" s="33">
        <v>185788</v>
      </c>
      <c r="C13" s="33">
        <v>187421</v>
      </c>
      <c r="D13" s="33" t="s">
        <v>48</v>
      </c>
      <c r="E13" s="33" t="s">
        <v>48</v>
      </c>
      <c r="F13" s="33" t="s">
        <v>48</v>
      </c>
    </row>
    <row r="14" spans="1:6" x14ac:dyDescent="0.25">
      <c r="A14" s="34" t="s">
        <v>158</v>
      </c>
      <c r="B14" s="35">
        <v>21065</v>
      </c>
      <c r="C14" s="35">
        <v>21385</v>
      </c>
      <c r="D14" s="35" t="s">
        <v>48</v>
      </c>
      <c r="E14" s="35" t="s">
        <v>48</v>
      </c>
      <c r="F14" s="35" t="s">
        <v>48</v>
      </c>
    </row>
    <row r="15" spans="1:6" x14ac:dyDescent="0.25">
      <c r="A15" s="34" t="s">
        <v>159</v>
      </c>
      <c r="B15" s="35">
        <v>41568</v>
      </c>
      <c r="C15" s="35">
        <v>40629</v>
      </c>
      <c r="D15" s="35" t="s">
        <v>48</v>
      </c>
      <c r="E15" s="35" t="s">
        <v>48</v>
      </c>
      <c r="F15" s="35" t="s">
        <v>48</v>
      </c>
    </row>
    <row r="16" spans="1:6" x14ac:dyDescent="0.25">
      <c r="A16" s="34" t="s">
        <v>160</v>
      </c>
      <c r="B16" s="35">
        <v>31123</v>
      </c>
      <c r="C16" s="35">
        <v>30162</v>
      </c>
      <c r="D16" s="35" t="s">
        <v>48</v>
      </c>
      <c r="E16" s="35" t="s">
        <v>48</v>
      </c>
      <c r="F16" s="35" t="s">
        <v>48</v>
      </c>
    </row>
    <row r="17" spans="1:6" s="73" customFormat="1" ht="21.75" customHeight="1" x14ac:dyDescent="0.25">
      <c r="A17" s="58" t="s">
        <v>161</v>
      </c>
      <c r="B17" s="35">
        <v>1637</v>
      </c>
      <c r="C17" s="35">
        <v>2180</v>
      </c>
      <c r="D17" s="35" t="s">
        <v>48</v>
      </c>
      <c r="E17" s="35" t="s">
        <v>48</v>
      </c>
      <c r="F17" s="35" t="s">
        <v>48</v>
      </c>
    </row>
    <row r="18" spans="1:6" x14ac:dyDescent="0.25">
      <c r="A18" s="34" t="s">
        <v>162</v>
      </c>
      <c r="B18" s="35">
        <v>81271</v>
      </c>
      <c r="C18" s="35">
        <v>85014</v>
      </c>
      <c r="D18" s="35" t="s">
        <v>48</v>
      </c>
      <c r="E18" s="35" t="s">
        <v>48</v>
      </c>
      <c r="F18" s="35" t="s">
        <v>48</v>
      </c>
    </row>
    <row r="19" spans="1:6" ht="11.25" x14ac:dyDescent="0.25">
      <c r="A19" s="34" t="s">
        <v>163</v>
      </c>
      <c r="B19" s="35">
        <v>9124</v>
      </c>
      <c r="C19" s="35">
        <v>8051</v>
      </c>
      <c r="D19" s="35" t="s">
        <v>48</v>
      </c>
      <c r="E19" s="35">
        <v>0</v>
      </c>
      <c r="F19" s="35" t="s">
        <v>48</v>
      </c>
    </row>
    <row r="20" spans="1:6" x14ac:dyDescent="0.25">
      <c r="A20" s="29" t="s">
        <v>164</v>
      </c>
      <c r="B20" s="33" t="s">
        <v>48</v>
      </c>
      <c r="C20" s="33" t="s">
        <v>48</v>
      </c>
      <c r="D20" s="33">
        <v>190630</v>
      </c>
      <c r="E20" s="33">
        <v>41394</v>
      </c>
      <c r="F20" s="33">
        <v>103734</v>
      </c>
    </row>
    <row r="21" spans="1:6" x14ac:dyDescent="0.25">
      <c r="A21" s="43" t="s">
        <v>165</v>
      </c>
      <c r="B21" s="35" t="s">
        <v>48</v>
      </c>
      <c r="C21" s="35" t="s">
        <v>48</v>
      </c>
      <c r="D21" s="35">
        <v>61276</v>
      </c>
      <c r="E21" s="35">
        <v>5443</v>
      </c>
      <c r="F21" s="35">
        <v>30380</v>
      </c>
    </row>
    <row r="22" spans="1:6" x14ac:dyDescent="0.25">
      <c r="A22" s="43" t="s">
        <v>166</v>
      </c>
      <c r="B22" s="35" t="s">
        <v>48</v>
      </c>
      <c r="C22" s="35" t="s">
        <v>48</v>
      </c>
      <c r="D22" s="35">
        <v>75100</v>
      </c>
      <c r="E22" s="35">
        <v>27701</v>
      </c>
      <c r="F22" s="35">
        <v>39091</v>
      </c>
    </row>
    <row r="23" spans="1:6" x14ac:dyDescent="0.25">
      <c r="A23" s="43" t="s">
        <v>167</v>
      </c>
      <c r="B23" s="35" t="s">
        <v>48</v>
      </c>
      <c r="C23" s="35" t="s">
        <v>48</v>
      </c>
      <c r="D23" s="35">
        <v>54254</v>
      </c>
      <c r="E23" s="35">
        <v>8250</v>
      </c>
      <c r="F23" s="35">
        <v>34263</v>
      </c>
    </row>
    <row r="24" spans="1:6" x14ac:dyDescent="0.25">
      <c r="A24" s="29" t="s">
        <v>168</v>
      </c>
      <c r="B24" s="33">
        <v>316858</v>
      </c>
      <c r="C24" s="33">
        <v>303284</v>
      </c>
      <c r="D24" s="33">
        <v>353174</v>
      </c>
      <c r="E24" s="33">
        <v>30789</v>
      </c>
      <c r="F24" s="33">
        <v>45781</v>
      </c>
    </row>
    <row r="25" spans="1:6" x14ac:dyDescent="0.25">
      <c r="A25" s="34" t="s">
        <v>169</v>
      </c>
      <c r="B25" s="35">
        <v>293618</v>
      </c>
      <c r="C25" s="35">
        <v>275898</v>
      </c>
      <c r="D25" s="35">
        <v>320766</v>
      </c>
      <c r="E25" s="35">
        <v>30788</v>
      </c>
      <c r="F25" s="35">
        <v>39230</v>
      </c>
    </row>
    <row r="26" spans="1:6" x14ac:dyDescent="0.25">
      <c r="A26" s="34" t="s">
        <v>170</v>
      </c>
      <c r="B26" s="35">
        <v>11112</v>
      </c>
      <c r="C26" s="35">
        <v>11308</v>
      </c>
      <c r="D26" s="35">
        <v>8660</v>
      </c>
      <c r="E26" s="35">
        <v>0</v>
      </c>
      <c r="F26" s="35">
        <v>4141</v>
      </c>
    </row>
    <row r="27" spans="1:6" x14ac:dyDescent="0.25">
      <c r="A27" s="34" t="s">
        <v>171</v>
      </c>
      <c r="B27" s="35">
        <v>9431</v>
      </c>
      <c r="C27" s="35">
        <v>13399</v>
      </c>
      <c r="D27" s="35">
        <v>18497</v>
      </c>
      <c r="E27" s="35">
        <v>0</v>
      </c>
      <c r="F27" s="35">
        <v>2258</v>
      </c>
    </row>
    <row r="28" spans="1:6" x14ac:dyDescent="0.25">
      <c r="A28" s="34" t="s">
        <v>172</v>
      </c>
      <c r="B28" s="35">
        <v>2693</v>
      </c>
      <c r="C28" s="35">
        <v>2669</v>
      </c>
      <c r="D28" s="35">
        <v>5238</v>
      </c>
      <c r="E28" s="35">
        <v>0</v>
      </c>
      <c r="F28" s="35">
        <v>152</v>
      </c>
    </row>
    <row r="29" spans="1:6" ht="11.25" x14ac:dyDescent="0.25">
      <c r="A29" s="47" t="s">
        <v>173</v>
      </c>
      <c r="B29" s="35">
        <v>4</v>
      </c>
      <c r="C29" s="35">
        <v>10</v>
      </c>
      <c r="D29" s="35">
        <v>13</v>
      </c>
      <c r="E29" s="35">
        <v>1</v>
      </c>
      <c r="F29" s="35">
        <v>0</v>
      </c>
    </row>
    <row r="30" spans="1:6" x14ac:dyDescent="0.25">
      <c r="A30" s="43"/>
    </row>
    <row r="31" spans="1:6" x14ac:dyDescent="0.25">
      <c r="A31" s="43" t="s">
        <v>174</v>
      </c>
    </row>
    <row r="32" spans="1:6" x14ac:dyDescent="0.25">
      <c r="A32" s="43" t="s">
        <v>175</v>
      </c>
    </row>
    <row r="33" spans="1:2" x14ac:dyDescent="0.25">
      <c r="A33" s="43" t="s">
        <v>176</v>
      </c>
      <c r="B33" s="68"/>
    </row>
    <row r="34" spans="1:2" x14ac:dyDescent="0.25">
      <c r="A34" s="43" t="s">
        <v>177</v>
      </c>
      <c r="B34" s="68"/>
    </row>
    <row r="35" spans="1:2" x14ac:dyDescent="0.25">
      <c r="A35" s="43" t="s">
        <v>178</v>
      </c>
      <c r="B35" s="68"/>
    </row>
    <row r="36" spans="1:2" x14ac:dyDescent="0.25">
      <c r="A36" s="43" t="s">
        <v>179</v>
      </c>
      <c r="B36" s="68"/>
    </row>
    <row r="37" spans="1:2" x14ac:dyDescent="0.25">
      <c r="A37" s="43" t="s">
        <v>180</v>
      </c>
      <c r="B37" s="68"/>
    </row>
    <row r="38" spans="1:2" s="42" customFormat="1" x14ac:dyDescent="0.25">
      <c r="A38" s="47" t="s">
        <v>55</v>
      </c>
      <c r="B38" s="74"/>
    </row>
    <row r="39" spans="1:2" s="42" customFormat="1" x14ac:dyDescent="0.25">
      <c r="A39" s="52" t="s">
        <v>137</v>
      </c>
      <c r="B39" s="74"/>
    </row>
    <row r="40" spans="1:2" s="42" customFormat="1" x14ac:dyDescent="0.25">
      <c r="A40" s="47" t="s">
        <v>181</v>
      </c>
      <c r="B40" s="6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825ee46-a2c8-4f9b-b83a-dc7f75123e9d" xsi:nil="true"/>
    <lcf76f155ced4ddcb4097134ff3c332f xmlns="569eed06-2f3c-411f-809b-15ae850a0396">
      <Terms xmlns="http://schemas.microsoft.com/office/infopath/2007/PartnerControls"/>
    </lcf76f155ced4ddcb4097134ff3c332f>
    <SharedWithUsers xmlns="8825ee46-a2c8-4f9b-b83a-dc7f75123e9d">
      <UserInfo>
        <DisplayName>Raul Baez Araneda</DisplayName>
        <AccountId>23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9CED3ECF3933B45900640ABD885D19F" ma:contentTypeVersion="13" ma:contentTypeDescription="Crear nuevo documento." ma:contentTypeScope="" ma:versionID="2dcb64d4345b5061b912bd0d240f58c9">
  <xsd:schema xmlns:xsd="http://www.w3.org/2001/XMLSchema" xmlns:xs="http://www.w3.org/2001/XMLSchema" xmlns:p="http://schemas.microsoft.com/office/2006/metadata/properties" xmlns:ns2="569eed06-2f3c-411f-809b-15ae850a0396" xmlns:ns3="8825ee46-a2c8-4f9b-b83a-dc7f75123e9d" targetNamespace="http://schemas.microsoft.com/office/2006/metadata/properties" ma:root="true" ma:fieldsID="eab331940844c5b842897a737cbc17db" ns2:_="" ns3:_="">
    <xsd:import namespace="569eed06-2f3c-411f-809b-15ae850a0396"/>
    <xsd:import namespace="8825ee46-a2c8-4f9b-b83a-dc7f75123e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eed06-2f3c-411f-809b-15ae850a0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6d0a366-f013-4afb-8079-7418cfb1d1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25ee46-a2c8-4f9b-b83a-dc7f75123e9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b8bb7780-966c-46c4-91ca-d623f7ae8829}" ma:internalName="TaxCatchAll" ma:showField="CatchAllData" ma:web="8825ee46-a2c8-4f9b-b83a-dc7f75123e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C968F-6E02-4E0B-8D3A-672FC83F8074}">
  <ds:schemaRefs>
    <ds:schemaRef ds:uri="http://schemas.microsoft.com/sharepoint/v3/contenttype/forms"/>
  </ds:schemaRefs>
</ds:datastoreItem>
</file>

<file path=customXml/itemProps2.xml><?xml version="1.0" encoding="utf-8"?>
<ds:datastoreItem xmlns:ds="http://schemas.openxmlformats.org/officeDocument/2006/customXml" ds:itemID="{7DAE50D6-9EA2-4E67-B6E2-372ED3ED3AD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825ee46-a2c8-4f9b-b83a-dc7f75123e9d"/>
    <ds:schemaRef ds:uri="http://purl.org/dc/elements/1.1/"/>
    <ds:schemaRef ds:uri="569eed06-2f3c-411f-809b-15ae850a0396"/>
    <ds:schemaRef ds:uri="http://www.w3.org/XML/1998/namespace"/>
    <ds:schemaRef ds:uri="http://purl.org/dc/dcmitype/"/>
  </ds:schemaRefs>
</ds:datastoreItem>
</file>

<file path=customXml/itemProps3.xml><?xml version="1.0" encoding="utf-8"?>
<ds:datastoreItem xmlns:ds="http://schemas.openxmlformats.org/officeDocument/2006/customXml" ds:itemID="{44557006-D320-4D8E-95E2-8054E927F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eed06-2f3c-411f-809b-15ae850a0396"/>
    <ds:schemaRef ds:uri="8825ee46-a2c8-4f9b-b83a-dc7f75123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ÍNDICE</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Gambra Garrido</dc:creator>
  <cp:keywords/>
  <dc:description/>
  <cp:lastModifiedBy>Aldo Rodrigo Guajardo Salinas</cp:lastModifiedBy>
  <cp:revision/>
  <dcterms:created xsi:type="dcterms:W3CDTF">2022-05-24T21:44:29Z</dcterms:created>
  <dcterms:modified xsi:type="dcterms:W3CDTF">2022-12-29T13:56:53Z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0x010100C9CED3ECF3933B45900640ABD885D19F</vt:lpwstr>
  </property>
  <property fmtid="{D5CDD505-2E9C-101B-9397-08002B2CF9AE}" pid="3" name="MediaServiceImageTags">
    <vt:lpwstr/>
  </property>
</Properties>
</file>