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aldo.guajardo\OneDrive - mincap\2022-ESTUDIOS\ECIA 2021\CONTENIDOS\TABULADOS\"/>
    </mc:Choice>
  </mc:AlternateContent>
  <bookViews>
    <workbookView xWindow="-105" yWindow="-105" windowWidth="26295" windowHeight="14430" tabRatio="920"/>
  </bookViews>
  <sheets>
    <sheet name="ÍNDICE" sheetId="368" r:id="rId1"/>
    <sheet name="19.1" sheetId="52" r:id="rId2"/>
    <sheet name="19.2" sheetId="53" r:id="rId3"/>
    <sheet name="19.3" sheetId="54" r:id="rId4"/>
    <sheet name="19.4" sheetId="55" r:id="rId5"/>
    <sheet name="19.5" sheetId="56" r:id="rId6"/>
    <sheet name="19.6" sheetId="58" r:id="rId7"/>
    <sheet name="19.7" sheetId="59" r:id="rId8"/>
    <sheet name="19.8" sheetId="60" r:id="rId9"/>
    <sheet name="19.9" sheetId="61" r:id="rId10"/>
    <sheet name="19.10" sheetId="62" r:id="rId11"/>
  </sheets>
  <definedNames>
    <definedName name="_xlnm._FilterDatabase" localSheetId="0" hidden="1">ÍNDICE!$A$1:$B$11</definedName>
    <definedName name="_Key1" localSheetId="7" hidden="1">#REF!</definedName>
    <definedName name="_Key1" hidden="1">#REF!</definedName>
    <definedName name="_Key2" localSheetId="7" hidden="1">#REF!</definedName>
    <definedName name="_Key2" hidden="1">#REF!</definedName>
    <definedName name="_Order1" hidden="1">255</definedName>
    <definedName name="_Order2" hidden="1">255</definedName>
    <definedName name="_xlnm.Print_Area" localSheetId="1">'19.1'!$A$2:$J$26</definedName>
    <definedName name="cConcDesde" localSheetId="7">#REF!</definedName>
    <definedName name="cConcDesde">#REF!</definedName>
    <definedName name="cConcHasta" localSheetId="7">#REF!</definedName>
    <definedName name="cConcHasta">#REF!</definedName>
    <definedName name="cFecha" localSheetId="7">#REF!</definedName>
    <definedName name="cFecha">#REF!</definedName>
    <definedName name="CONAF" localSheetId="7" hidden="1">#REF!</definedName>
    <definedName name="CONAF" hidden="1">#REF!</definedName>
    <definedName name="CONAF_2" localSheetId="7" hidden="1">#REF!</definedName>
    <definedName name="CONAF_2" hidden="1">#REF!</definedName>
    <definedName name="CONAF_3" localSheetId="7">#REF!</definedName>
    <definedName name="CONAF_3">#REF!</definedName>
    <definedName name="coni" localSheetId="7">#REF!</definedName>
    <definedName name="coni">#REF!</definedName>
    <definedName name="cURL" localSheetId="7">#REF!</definedName>
    <definedName name="cURL">#REF!</definedName>
    <definedName name="li" hidden="1">#REF!</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 localSheetId="7">#REF!</definedName>
    <definedName name="MO">#REF!</definedName>
    <definedName name="Q_ConsolidadoMutuales_EmpresasCreativas" localSheetId="7">#REF!</definedName>
    <definedName name="Q_ConsolidadoMutuales_EmpresasCreativas">#REF!</definedName>
    <definedName name="rApO" localSheetId="7">#REF!</definedName>
    <definedName name="rApO">#REF!</definedName>
    <definedName name="rApP" localSheetId="7">#REF!</definedName>
    <definedName name="rApP">#REF!</definedName>
    <definedName name="rDif" localSheetId="7">#REF!</definedName>
    <definedName name="rDif">#REF!</definedName>
    <definedName name="rHon" localSheetId="7">#REF!</definedName>
    <definedName name="rHon">#REF!</definedName>
    <definedName name="rInv" localSheetId="7">#REF!</definedName>
    <definedName name="rInv">#REF!</definedName>
    <definedName name="rOpe" localSheetId="7">#REF!</definedName>
    <definedName name="rOpe">#REF!</definedName>
    <definedName name="S" hidden="1">#REF!</definedName>
    <definedName name="ttt" hidden="1">#REF!</definedName>
    <definedName name="yyy" localSheetId="7" hidden="1">#REF!</definedName>
    <definedName name="yyy" hidden="1">#REF!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16" i="56" l="1"/>
  <c r="R15" i="56"/>
  <c r="R14" i="56"/>
  <c r="R13" i="56"/>
  <c r="R12" i="56"/>
  <c r="R11" i="56"/>
  <c r="R10" i="56"/>
  <c r="R9" i="56"/>
  <c r="R8" i="56"/>
  <c r="R7" i="56"/>
  <c r="U6" i="56"/>
  <c r="T6" i="56"/>
  <c r="S6" i="56"/>
  <c r="R6" i="56" s="1"/>
</calcChain>
</file>

<file path=xl/sharedStrings.xml><?xml version="1.0" encoding="utf-8"?>
<sst xmlns="http://schemas.openxmlformats.org/spreadsheetml/2006/main" count="954" uniqueCount="214">
  <si>
    <t>NOMBRE DE TABLA</t>
  </si>
  <si>
    <t>TABLA 19.1</t>
  </si>
  <si>
    <t>NÚMERO DE PERSONAS CON RECONOCIMIENTO DE CALIDAD INDÍGENA/1 (LEY 19.253), POR AÑO/2, POR SEXO, SEGÚN REGIÓN. 2017-2021</t>
  </si>
  <si>
    <t>TABLA 19.2</t>
  </si>
  <si>
    <t>DISTRIBUCIÓN DE POBLACIÓN POR PUEBLO ORIGINARIO/1 Y POR AÑO, SEGÚN RECONOCIMIENTO DE PUEBLOS ORIGINARIOS (LEY N° 19.253). 2017-2021</t>
  </si>
  <si>
    <t>TABLA 19.3</t>
  </si>
  <si>
    <t>NÚMERO DE BECAS INDÍGENAS OTORGADAS POR AÑO, NIVEL DE EDUCACIÓN Y SEXO, SEGÚN REGIÓN. 2017-2021</t>
  </si>
  <si>
    <t>TABLA 19.4</t>
  </si>
  <si>
    <t>MONTO DE LA INVERSIÓN EN BECAS INDÍGENAS, POR AÑO Y NIVEL DE EDUCACIÓN, SEGÚN REGIÓN. 2017-2021</t>
  </si>
  <si>
    <t>TABLA 19.5</t>
  </si>
  <si>
    <t>NÚMERO DE ESTUDIANTES INDÍGENAS BENEFICIARIOS DE BECAS INDÍGENAS, POR AÑO Y NIVEL DE EDUCACIÓN, SEGÚN PUEBLO ORIGINARIO. 2017-2021</t>
  </si>
  <si>
    <t>TABLA 19.6</t>
  </si>
  <si>
    <t>NÚMERO DE PROGRAMAS Y MONTO DE LA INVERSIÓN DEL FONDO DE CULTURA, POR AÑO Y TIPO DE PROGRAMA, SEGÚN REGIÓN Y UNIDAD OPERATIVA. 2017-2021</t>
  </si>
  <si>
    <t>TABLA 19.7</t>
  </si>
  <si>
    <t>NÚMERO DE PROGRAMAS Y MONTO DE LA INVERSIÓN DEL FONDO DE EDUCACIÓN, POR AÑO Y TIPO DE PROGRAMA, SEGÚN REGIÓN Y UNIDAD OPERATIVA. 2017-2021</t>
  </si>
  <si>
    <t>TABLA 19.8</t>
  </si>
  <si>
    <t>DISTRIBUCIÓN REGIONAL DE FONDOS CONCURSABLES PARA SUBSIDIOS DE CAPACITACIÓN Y ESPECIALIZACIÓN DE PROFESIONALES Y PERSONAL TÉCNICO INDÍGENA, POR AÑO Y SEXO, SEGÚN REGIÓN. 2017-2021</t>
  </si>
  <si>
    <t>TABLA 19.9</t>
  </si>
  <si>
    <t>NÚMERO DE PROYECTOS DEL FONDO DE DESARROLLO INDÍGENA (FDI) Y MONTO DE LA INVERSIÓN, POR AÑO, SEGÚN REGIÓN Y UNIDAD OPERATIVA. 2017-2021</t>
  </si>
  <si>
    <t>TABLA 19.10</t>
  </si>
  <si>
    <t>NÚMERO DE INSCRIPCIONES EN EL REGISTRO PÚBLICO DE TIERRAS INDÍGENAS EMITIDOS, POR AÑO Y SEXO, SEGÚN REGISTRO PÚBLICO Y REGIÓN. 2017-2021</t>
  </si>
  <si>
    <t>REGIÓN</t>
  </si>
  <si>
    <t xml:space="preserve">TOTAL </t>
  </si>
  <si>
    <t>Arica y Parinacota</t>
  </si>
  <si>
    <t>Tarapacá</t>
  </si>
  <si>
    <t>Antofagasta</t>
  </si>
  <si>
    <t>Atacama</t>
  </si>
  <si>
    <t>Coquimbo</t>
  </si>
  <si>
    <t>Valparaíso</t>
  </si>
  <si>
    <t>Metropolitana</t>
  </si>
  <si>
    <t>O'Higgins</t>
  </si>
  <si>
    <t>Maule</t>
  </si>
  <si>
    <t>…</t>
  </si>
  <si>
    <t>Biobío</t>
  </si>
  <si>
    <t>La Araucanía</t>
  </si>
  <si>
    <t xml:space="preserve">Los Ríos </t>
  </si>
  <si>
    <t xml:space="preserve">Los Lagos </t>
  </si>
  <si>
    <t>Aysén</t>
  </si>
  <si>
    <t>Magallanes</t>
  </si>
  <si>
    <t>- No registró movimiento.</t>
  </si>
  <si>
    <t>... Información no disponible.</t>
  </si>
  <si>
    <t>Ñuble</t>
  </si>
  <si>
    <t>TOTAL</t>
  </si>
  <si>
    <t>-</t>
  </si>
  <si>
    <t>Total</t>
  </si>
  <si>
    <t>Mujeres</t>
  </si>
  <si>
    <t>Hombres</t>
  </si>
  <si>
    <t>Los Ríos</t>
  </si>
  <si>
    <t>Los Lagos</t>
  </si>
  <si>
    <t>Porcentaje</t>
  </si>
  <si>
    <t>Hombre</t>
  </si>
  <si>
    <t>Mujer</t>
  </si>
  <si>
    <t>Aymara</t>
  </si>
  <si>
    <t>Colla</t>
  </si>
  <si>
    <t>Diaguita</t>
  </si>
  <si>
    <t>Kawashkar</t>
  </si>
  <si>
    <t>Mapuche</t>
  </si>
  <si>
    <t>Quechua</t>
  </si>
  <si>
    <t>Rapa Nui</t>
  </si>
  <si>
    <t>Yagán</t>
  </si>
  <si>
    <r>
      <t>Ñuble</t>
    </r>
    <r>
      <rPr>
        <vertAlign val="superscript"/>
        <sz val="8"/>
        <rFont val="Verdana"/>
        <family val="2"/>
      </rPr>
      <t>/1</t>
    </r>
  </si>
  <si>
    <t>- No registró movimiento</t>
  </si>
  <si>
    <t>Básica</t>
  </si>
  <si>
    <t>Media</t>
  </si>
  <si>
    <r>
      <t>TABLA 19.1: NÚMERO DE PERSONAS CON RECONOCIMIENTO DE CALIDAD INDÍGENA</t>
    </r>
    <r>
      <rPr>
        <b/>
        <vertAlign val="superscript"/>
        <sz val="8"/>
        <color indexed="8"/>
        <rFont val="Verdana"/>
        <family val="2"/>
      </rPr>
      <t>/1</t>
    </r>
    <r>
      <rPr>
        <b/>
        <sz val="8"/>
        <color indexed="8"/>
        <rFont val="Verdana"/>
        <family val="2"/>
      </rPr>
      <t xml:space="preserve"> (LEY 19.253), POR AÑO</t>
    </r>
    <r>
      <rPr>
        <b/>
        <vertAlign val="superscript"/>
        <sz val="8"/>
        <color indexed="8"/>
        <rFont val="Verdana"/>
        <family val="2"/>
      </rPr>
      <t>/2</t>
    </r>
    <r>
      <rPr>
        <b/>
        <sz val="8"/>
        <color indexed="8"/>
        <rFont val="Verdana"/>
        <family val="2"/>
      </rPr>
      <t>, POR SEXO, SEGÚN REGIÓN. 2017-2021</t>
    </r>
  </si>
  <si>
    <t>N° Certificados</t>
  </si>
  <si>
    <t xml:space="preserve">Hombre </t>
  </si>
  <si>
    <t xml:space="preserve">Mujer </t>
  </si>
  <si>
    <r>
      <t>Valparaíso (continental)</t>
    </r>
    <r>
      <rPr>
        <vertAlign val="superscript"/>
        <sz val="8"/>
        <rFont val="Verdana"/>
        <family val="2"/>
      </rPr>
      <t>/3</t>
    </r>
  </si>
  <si>
    <r>
      <t>Valparaíso (insular)</t>
    </r>
    <r>
      <rPr>
        <vertAlign val="superscript"/>
        <sz val="8"/>
        <rFont val="Verdana"/>
        <family val="2"/>
      </rPr>
      <t>/4</t>
    </r>
  </si>
  <si>
    <r>
      <t>Sin información</t>
    </r>
    <r>
      <rPr>
        <vertAlign val="superscript"/>
        <sz val="8"/>
        <color indexed="8"/>
        <rFont val="Verdana"/>
        <family val="2"/>
      </rPr>
      <t>/5</t>
    </r>
  </si>
  <si>
    <r>
      <t>1</t>
    </r>
    <r>
      <rPr>
        <sz val="8"/>
        <color indexed="8"/>
        <rFont val="Verdana"/>
        <family val="2"/>
      </rPr>
      <t xml:space="preserve"> El Estado de Chile, a través de la Ley N° 19.253, reconoce la existencia de los pueblos indígenas en Chile y mandata a la Corporación Nacional de Desarrollo indígena (Conadi) el registro de las personas a las que se les reconoce su calidad de pertenecientes a los pueblos indígenas. El Estado reconoce como principales etnias indígenas de Chile a la Mapuche, Aymara, Rapa Nui, Atacameñas, Quechuas, Collas, Diaguita, Kawashkar y Yagán.</t>
    </r>
  </si>
  <si>
    <r>
      <rPr>
        <b/>
        <sz val="8"/>
        <color indexed="8"/>
        <rFont val="Verdana"/>
        <family val="2"/>
      </rPr>
      <t>2</t>
    </r>
    <r>
      <rPr>
        <sz val="8"/>
        <color indexed="8"/>
        <rFont val="Verdana"/>
        <family val="2"/>
      </rPr>
      <t xml:space="preserve"> Los datos corresponden a la cantidad de personas con reconocimiento de calidad indígena entregado durante el periodo de referencia indicado, es decir, desde el 1 de enero al 31 de diciembre de cada año.</t>
    </r>
  </si>
  <si>
    <r>
      <rPr>
        <b/>
        <sz val="8"/>
        <color indexed="8"/>
        <rFont val="Verdana"/>
        <family val="2"/>
      </rPr>
      <t xml:space="preserve">3 </t>
    </r>
    <r>
      <rPr>
        <sz val="8"/>
        <color indexed="8"/>
        <rFont val="Verdana"/>
        <family val="2"/>
      </rPr>
      <t>Excluye la comuna de Isla de Pascua.</t>
    </r>
  </si>
  <si>
    <r>
      <rPr>
        <b/>
        <sz val="8"/>
        <color indexed="8"/>
        <rFont val="Verdana"/>
        <family val="2"/>
      </rPr>
      <t>4</t>
    </r>
    <r>
      <rPr>
        <vertAlign val="superscript"/>
        <sz val="8"/>
        <color indexed="8"/>
        <rFont val="Verdana"/>
        <family val="2"/>
      </rPr>
      <t xml:space="preserve"> </t>
    </r>
    <r>
      <rPr>
        <sz val="8"/>
        <color indexed="8"/>
        <rFont val="Verdana"/>
        <family val="2"/>
      </rPr>
      <t>Sólo considera la comuna de Isla de Pascua.</t>
    </r>
  </si>
  <si>
    <r>
      <rPr>
        <b/>
        <sz val="8"/>
        <color indexed="8"/>
        <rFont val="Verdana"/>
        <family val="2"/>
      </rPr>
      <t>5</t>
    </r>
    <r>
      <rPr>
        <vertAlign val="superscript"/>
        <sz val="8"/>
        <color indexed="8"/>
        <rFont val="Verdana"/>
        <family val="2"/>
      </rPr>
      <t xml:space="preserve"> </t>
    </r>
    <r>
      <rPr>
        <sz val="8"/>
        <color indexed="8"/>
        <rFont val="Verdana"/>
        <family val="2"/>
      </rPr>
      <t>No se tiene información del lugar de residencia.</t>
    </r>
  </si>
  <si>
    <t>Fuente: Corporación Nacional de Desarrollo Indígena (Conadi).</t>
  </si>
  <si>
    <r>
      <rPr>
        <b/>
        <sz val="8"/>
        <color rgb="FF000000"/>
        <rFont val="Verdana"/>
      </rPr>
      <t>TABLA 19.2: DISTRIBUCIÓN DE POBLACIÓN POR PUEBLO ORIGINARIO</t>
    </r>
    <r>
      <rPr>
        <b/>
        <vertAlign val="superscript"/>
        <sz val="8"/>
        <color rgb="FF000000"/>
        <rFont val="Verdana"/>
      </rPr>
      <t xml:space="preserve">/1 </t>
    </r>
    <r>
      <rPr>
        <b/>
        <sz val="8"/>
        <color rgb="FF000000"/>
        <rFont val="Verdana"/>
      </rPr>
      <t>Y AÑO, SEGÚN RECONOCIMIENTO DE PUEBLOS ORIGINARIOS (LEY N° 19.253). 2017-2021</t>
    </r>
  </si>
  <si>
    <t>PUEBLO INDÍGENA</t>
  </si>
  <si>
    <t>Población por pueblo</t>
  </si>
  <si>
    <t>Atacameño</t>
  </si>
  <si>
    <r>
      <t>Chango</t>
    </r>
    <r>
      <rPr>
        <vertAlign val="superscript"/>
        <sz val="8"/>
        <color indexed="8"/>
        <rFont val="Verdana"/>
        <family val="2"/>
      </rPr>
      <t>/2</t>
    </r>
  </si>
  <si>
    <r>
      <rPr>
        <b/>
        <sz val="8"/>
        <color indexed="8"/>
        <rFont val="Verdana"/>
        <family val="2"/>
      </rPr>
      <t>2</t>
    </r>
    <r>
      <rPr>
        <sz val="8"/>
        <color indexed="8"/>
        <rFont val="Verdana"/>
        <family val="2"/>
      </rPr>
      <t xml:space="preserve"> Desde Octubre del 2020 se reconoce oficialmente al pueblo Chango en la ley n° 19.253, y desde Enero del 2021 se otorgan las primeras calidades indígenas.</t>
    </r>
  </si>
  <si>
    <t>TABLA 19.3: NÚMERO DE BECAS INDÍGENAS OTORGADAS POR AÑO, NIVEL DE EDUCACIÓN Y SEXO, SEGÚN REGIÓN.  2017-2021</t>
  </si>
  <si>
    <t>Total Regional 2017</t>
  </si>
  <si>
    <t>Educación básica</t>
  </si>
  <si>
    <t>Educación media</t>
  </si>
  <si>
    <t>Educación superior</t>
  </si>
  <si>
    <t>Total Regional 2018</t>
  </si>
  <si>
    <t>Cobertura</t>
  </si>
  <si>
    <t>(CONTINUACIÓN TABLA 19.3)</t>
  </si>
  <si>
    <r>
      <t>2020</t>
    </r>
    <r>
      <rPr>
        <b/>
        <vertAlign val="superscript"/>
        <sz val="8"/>
        <color rgb="FF000000"/>
        <rFont val="Verdana"/>
        <family val="2"/>
      </rPr>
      <t>/R</t>
    </r>
  </si>
  <si>
    <t>Total Regional 2019</t>
  </si>
  <si>
    <t>Total Regional 2020</t>
  </si>
  <si>
    <t>Total Regional 2021</t>
  </si>
  <si>
    <r>
      <rPr>
        <b/>
        <sz val="8"/>
        <color indexed="8"/>
        <rFont val="Verdana"/>
        <family val="2"/>
      </rPr>
      <t>R</t>
    </r>
    <r>
      <rPr>
        <sz val="8"/>
        <color indexed="8"/>
        <rFont val="Verdana"/>
        <family val="2"/>
      </rPr>
      <t xml:space="preserve"> Cifras rectificadas por el informante.</t>
    </r>
  </si>
  <si>
    <r>
      <rPr>
        <b/>
        <sz val="8"/>
        <color rgb="FF000000"/>
        <rFont val="Verdana"/>
        <family val="2"/>
      </rPr>
      <t xml:space="preserve">1 </t>
    </r>
    <r>
      <rPr>
        <sz val="8"/>
        <color indexed="8"/>
        <rFont val="Verdana"/>
        <family val="2"/>
      </rPr>
      <t xml:space="preserve"> La región de Ñuble cuenta con datos desagregados desde el año 2019, dado que la entrada en vigencia de la nueva División Político Administrativa se efectuó en septiembre de 2018. Para los periodos anteriores, la información de Ñuble está agregada en la región de Biobío.</t>
    </r>
  </si>
  <si>
    <t>Fuente: Corporación Nacional de Desarrollo Indígena (Conadi) - Junta Nacional de Auxilio Escolar y Becas (Junaeb).</t>
  </si>
  <si>
    <t>TABLA 19.4: MONTO DE LA INVERSIÓN EN BECAS INDÍGENAS, POR AÑO Y NIVEL DE EDUCACIÓN, SEGÚN REGIÓN. 2017-2021</t>
  </si>
  <si>
    <r>
      <t>2018</t>
    </r>
    <r>
      <rPr>
        <b/>
        <vertAlign val="superscript"/>
        <sz val="8"/>
        <rFont val="Verdana"/>
        <family val="2"/>
      </rPr>
      <t>/1</t>
    </r>
  </si>
  <si>
    <r>
      <t>2019</t>
    </r>
    <r>
      <rPr>
        <b/>
        <vertAlign val="superscript"/>
        <sz val="8"/>
        <rFont val="Verdana"/>
        <family val="2"/>
      </rPr>
      <t>/1</t>
    </r>
  </si>
  <si>
    <t>Total regional 2017</t>
  </si>
  <si>
    <t>Nivel de educación</t>
  </si>
  <si>
    <t>Total regional 2018</t>
  </si>
  <si>
    <t>Total regional 2019</t>
  </si>
  <si>
    <t>Superior</t>
  </si>
  <si>
    <r>
      <t>Ñuble</t>
    </r>
    <r>
      <rPr>
        <vertAlign val="superscript"/>
        <sz val="8"/>
        <color indexed="8"/>
        <rFont val="Verdana"/>
        <family val="2"/>
      </rPr>
      <t>/2</t>
    </r>
  </si>
  <si>
    <t>(CONTINUACIÓN TABLA 19.4)</t>
  </si>
  <si>
    <r>
      <t>2020</t>
    </r>
    <r>
      <rPr>
        <b/>
        <vertAlign val="superscript"/>
        <sz val="8"/>
        <color rgb="FF000000"/>
        <rFont val="Verdana"/>
        <family val="2"/>
      </rPr>
      <t>/1</t>
    </r>
  </si>
  <si>
    <r>
      <t>2021</t>
    </r>
    <r>
      <rPr>
        <b/>
        <vertAlign val="superscript"/>
        <sz val="8"/>
        <color rgb="FF000000"/>
        <rFont val="Verdana"/>
        <family val="2"/>
      </rPr>
      <t>/1</t>
    </r>
  </si>
  <si>
    <t>Total regional 2020</t>
  </si>
  <si>
    <t>Total regional 2021</t>
  </si>
  <si>
    <r>
      <rPr>
        <b/>
        <sz val="8"/>
        <rFont val="Verdana"/>
        <family val="2"/>
      </rPr>
      <t>1</t>
    </r>
    <r>
      <rPr>
        <sz val="8"/>
        <rFont val="Verdana"/>
        <family val="2"/>
      </rPr>
      <t xml:space="preserve"> Junaeb también administra a nivel central un gasto regular asociado a gastos de administración de los programas de Becas Indígenas (Personal, manuales de procedimiento, difusión, supervisiones, etc.). El monto para el año 2018 fue de 361.539.790, en 2019 fue de 573.851.063, en 2020 fue de 299.692.500 y en 2021 fue de 686.337.477 pesos.</t>
    </r>
  </si>
  <si>
    <r>
      <rPr>
        <b/>
        <sz val="8"/>
        <rFont val="Verdana"/>
        <family val="2"/>
      </rPr>
      <t>2</t>
    </r>
    <r>
      <rPr>
        <sz val="8"/>
        <rFont val="Verdana"/>
        <family val="2"/>
      </rPr>
      <t xml:space="preserve"> La región de Ñuble cuenta con datos desagregados desde el año 2019, dado que la entrada en vigencia de la nueva División Político Administrativa se efectuó en septiembre de 2018. Para los periodos anteriores, la información de Ñuble está agregada en la región de Biobío.</t>
    </r>
  </si>
  <si>
    <t>TABLA 19.5: NÚMERO DE ESTUDIANTES INDÍGENAS BENEFICIARIOS DE BECAS INDÍGENAS, POR AÑO Y NIVEL DE EDUCACIÓN, SEGÚN PUEBLO ORIGINARIO. 2017-2021</t>
  </si>
  <si>
    <t>PUEBLO ORIGINARIO</t>
  </si>
  <si>
    <t xml:space="preserve">Educación superior </t>
  </si>
  <si>
    <t>Kawhaskar</t>
  </si>
  <si>
    <r>
      <t>Chango</t>
    </r>
    <r>
      <rPr>
        <vertAlign val="superscript"/>
        <sz val="8"/>
        <rFont val="Verdana"/>
        <family val="2"/>
      </rPr>
      <t>/1</t>
    </r>
  </si>
  <si>
    <r>
      <rPr>
        <b/>
        <sz val="8"/>
        <color indexed="8"/>
        <rFont val="Verdana"/>
        <family val="2"/>
      </rPr>
      <t>1</t>
    </r>
    <r>
      <rPr>
        <sz val="8"/>
        <color indexed="8"/>
        <rFont val="Verdana"/>
        <family val="2"/>
      </rPr>
      <t xml:space="preserve"> Desde Octubre del 2020 se reconoce oficialmente al pueblo Chango en la ley n° 19.253, y desde Enero del 2021 se otorgan las primeras calidades indígenas.</t>
    </r>
  </si>
  <si>
    <t>Fuente: Corporación Nacional de Desarrollo Indígena (Conadi). Junta Nacional de Auxilio Escolar y Becas (Junaeb).</t>
  </si>
  <si>
    <t>TABLA 19.6: NÚMERO DE PROGRAMAS Y MONTO DE LA INVERSIÓN DEL FONDO DE CULTURA, POR AÑO Y TIPO DE PROGRAMA, SEGÚN REGIÓN Y UNIDAD OPERATIVA. 2017-2021</t>
  </si>
  <si>
    <t>Unidad operativa</t>
  </si>
  <si>
    <t>N° TOTAL</t>
  </si>
  <si>
    <t>Monto Total ($)</t>
  </si>
  <si>
    <r>
      <t>DIF</t>
    </r>
    <r>
      <rPr>
        <b/>
        <vertAlign val="superscript"/>
        <sz val="8"/>
        <rFont val="Verdana"/>
        <family val="2"/>
      </rPr>
      <t>/1</t>
    </r>
  </si>
  <si>
    <r>
      <t>DIF</t>
    </r>
    <r>
      <rPr>
        <b/>
        <vertAlign val="superscript"/>
        <sz val="8"/>
        <rFont val="Verdana"/>
        <family val="2"/>
      </rPr>
      <t>/1</t>
    </r>
    <r>
      <rPr>
        <b/>
        <sz val="8"/>
        <rFont val="Verdana"/>
        <family val="2"/>
      </rPr>
      <t xml:space="preserve"> ($)</t>
    </r>
  </si>
  <si>
    <r>
      <t>LEN</t>
    </r>
    <r>
      <rPr>
        <b/>
        <vertAlign val="superscript"/>
        <sz val="8"/>
        <rFont val="Verdana"/>
        <family val="2"/>
      </rPr>
      <t>/2</t>
    </r>
  </si>
  <si>
    <r>
      <t>LEN</t>
    </r>
    <r>
      <rPr>
        <b/>
        <vertAlign val="superscript"/>
        <sz val="8"/>
        <rFont val="Verdana"/>
        <family val="2"/>
      </rPr>
      <t>/2</t>
    </r>
    <r>
      <rPr>
        <b/>
        <sz val="8"/>
        <rFont val="Verdana"/>
        <family val="2"/>
      </rPr>
      <t xml:space="preserve"> ($)</t>
    </r>
  </si>
  <si>
    <r>
      <t>PAT</t>
    </r>
    <r>
      <rPr>
        <b/>
        <vertAlign val="superscript"/>
        <sz val="8"/>
        <rFont val="Verdana"/>
        <family val="2"/>
      </rPr>
      <t>/3</t>
    </r>
  </si>
  <si>
    <r>
      <t>PAT</t>
    </r>
    <r>
      <rPr>
        <b/>
        <vertAlign val="superscript"/>
        <sz val="8"/>
        <rFont val="Verdana"/>
        <family val="2"/>
      </rPr>
      <t>/3</t>
    </r>
    <r>
      <rPr>
        <b/>
        <sz val="8"/>
        <rFont val="Verdana"/>
        <family val="2"/>
      </rPr>
      <t xml:space="preserve"> ($)</t>
    </r>
  </si>
  <si>
    <t>Dirección Regional Arica y Parinacota</t>
  </si>
  <si>
    <t>Tarapacá / Atacama</t>
  </si>
  <si>
    <t>Subdirección Nacional Iquique</t>
  </si>
  <si>
    <t>Oficina de Asuntos Indígenas San Pedro de Atacama</t>
  </si>
  <si>
    <t>Valparaíso (insular)</t>
  </si>
  <si>
    <t>Oficina de Asuntos Indígenas Isla de Pascua</t>
  </si>
  <si>
    <t>Coquimbo / Valparaíso cont. / Metropolitana / O'Higgins</t>
  </si>
  <si>
    <t>Oficina de Asuntos Indígenas Santiago</t>
  </si>
  <si>
    <t>Dirección Regional Cañete</t>
  </si>
  <si>
    <r>
      <t>Ñuble</t>
    </r>
    <r>
      <rPr>
        <vertAlign val="superscript"/>
        <sz val="8"/>
        <color indexed="8"/>
        <rFont val="Verdana"/>
        <family val="2"/>
      </rPr>
      <t>/4</t>
    </r>
  </si>
  <si>
    <t>Subdirección Nacional Temuco</t>
  </si>
  <si>
    <t>Dirección Regional Valdivia</t>
  </si>
  <si>
    <t>Los Lagos / Aysén</t>
  </si>
  <si>
    <t>Dirección Regional Osorno</t>
  </si>
  <si>
    <t>Oficina de Asuntos Indígenas Punta Arenas</t>
  </si>
  <si>
    <r>
      <t>Varias</t>
    </r>
    <r>
      <rPr>
        <vertAlign val="superscript"/>
        <sz val="8"/>
        <color indexed="8"/>
        <rFont val="Verdana"/>
        <family val="2"/>
      </rPr>
      <t>/5</t>
    </r>
  </si>
  <si>
    <t>Dirección Nacional</t>
  </si>
  <si>
    <t>(CONTINUACIÓN TABLA 19.6)</t>
  </si>
  <si>
    <r>
      <t>DIF</t>
    </r>
    <r>
      <rPr>
        <b/>
        <vertAlign val="superscript"/>
        <sz val="8"/>
        <color indexed="8"/>
        <rFont val="Verdana"/>
        <family val="2"/>
      </rPr>
      <t xml:space="preserve">/1 </t>
    </r>
  </si>
  <si>
    <r>
      <t>PAT</t>
    </r>
    <r>
      <rPr>
        <b/>
        <vertAlign val="superscript"/>
        <sz val="8"/>
        <color indexed="8"/>
        <rFont val="Verdana"/>
        <family val="2"/>
      </rPr>
      <t xml:space="preserve"> /3</t>
    </r>
  </si>
  <si>
    <r>
      <t>DIF</t>
    </r>
    <r>
      <rPr>
        <b/>
        <vertAlign val="superscript"/>
        <sz val="8"/>
        <color indexed="8"/>
        <rFont val="Verdana"/>
        <family val="2"/>
      </rPr>
      <t>/1</t>
    </r>
  </si>
  <si>
    <r>
      <t xml:space="preserve">DIF ($) </t>
    </r>
    <r>
      <rPr>
        <b/>
        <vertAlign val="superscript"/>
        <sz val="8"/>
        <color indexed="8"/>
        <rFont val="Verdana"/>
        <family val="2"/>
      </rPr>
      <t>/1</t>
    </r>
  </si>
  <si>
    <r>
      <t>LEN</t>
    </r>
    <r>
      <rPr>
        <b/>
        <vertAlign val="superscript"/>
        <sz val="8"/>
        <color indexed="8"/>
        <rFont val="Verdana"/>
        <family val="2"/>
      </rPr>
      <t xml:space="preserve"> /2</t>
    </r>
  </si>
  <si>
    <r>
      <t>LEN ($)</t>
    </r>
    <r>
      <rPr>
        <b/>
        <vertAlign val="superscript"/>
        <sz val="8"/>
        <color indexed="8"/>
        <rFont val="Verdana"/>
        <family val="2"/>
      </rPr>
      <t xml:space="preserve"> /2</t>
    </r>
  </si>
  <si>
    <r>
      <t xml:space="preserve">PAT ($) </t>
    </r>
    <r>
      <rPr>
        <b/>
        <vertAlign val="superscript"/>
        <sz val="8"/>
        <color indexed="8"/>
        <rFont val="Verdana"/>
        <family val="2"/>
      </rPr>
      <t>/3</t>
    </r>
  </si>
  <si>
    <r>
      <t>DIF ($)</t>
    </r>
    <r>
      <rPr>
        <b/>
        <vertAlign val="superscript"/>
        <sz val="8"/>
        <color indexed="8"/>
        <rFont val="Verdana"/>
        <family val="2"/>
      </rPr>
      <t>/1</t>
    </r>
  </si>
  <si>
    <r>
      <t>1</t>
    </r>
    <r>
      <rPr>
        <sz val="8"/>
        <color indexed="8"/>
        <rFont val="Verdana"/>
        <family val="2"/>
      </rPr>
      <t xml:space="preserve"> DIF: Programa de Difusión y Fomento de las Culturas Indígenas.</t>
    </r>
  </si>
  <si>
    <r>
      <t xml:space="preserve">2 </t>
    </r>
    <r>
      <rPr>
        <sz val="8"/>
        <color indexed="8"/>
        <rFont val="Verdana"/>
        <family val="2"/>
      </rPr>
      <t>LEN: Programa de Recuperación y Revitalización de las Lenguas Indígenas.</t>
    </r>
  </si>
  <si>
    <r>
      <t xml:space="preserve">3 </t>
    </r>
    <r>
      <rPr>
        <sz val="8"/>
        <color indexed="8"/>
        <rFont val="Verdana"/>
        <family val="2"/>
      </rPr>
      <t>PAT: Programa Manejo y Protección del Patrimonio Cultural Indígena.</t>
    </r>
  </si>
  <si>
    <r>
      <t>4</t>
    </r>
    <r>
      <rPr>
        <sz val="8"/>
        <rFont val="Verdana"/>
        <family val="2"/>
      </rPr>
      <t xml:space="preserve"> La región de Ñuble cuenta con datos desagregados desde el año 2019, dado que la entrada en vigencia de la nueva División Político Administrativa se efectuó en septiembre de 2018. Para los periodos anteriores, la información de Ñuble está agregada en la región de Biobío.</t>
    </r>
  </si>
  <si>
    <r>
      <t xml:space="preserve">5 </t>
    </r>
    <r>
      <rPr>
        <sz val="8"/>
        <rFont val="Verdana"/>
        <family val="2"/>
      </rPr>
      <t>Varias: Corresponde a lo ejecutado desde la Dirección Nacional en varias regiones (incluye Región de Atacama y Aysén).</t>
    </r>
  </si>
  <si>
    <t>TABLA 19.7: NÚMERO DE PROGRAMAS Y MONTO DE LA INVERSIÓN DEL FONDO DE EDUCACIÓN, POR AÑO Y TIPO DE PROGRAMA, SEGÚN REGIÓN Y UNIDAD OPERATIVA. 2017-2021</t>
  </si>
  <si>
    <t>EDUCACIÓN 2017</t>
  </si>
  <si>
    <t>EDUCACIÓN 2018</t>
  </si>
  <si>
    <t>N° Total de Programas</t>
  </si>
  <si>
    <r>
      <t>EIB</t>
    </r>
    <r>
      <rPr>
        <b/>
        <vertAlign val="superscript"/>
        <sz val="8"/>
        <rFont val="Verdana"/>
        <family val="2"/>
      </rPr>
      <t>/1</t>
    </r>
  </si>
  <si>
    <r>
      <t>EIB</t>
    </r>
    <r>
      <rPr>
        <b/>
        <vertAlign val="superscript"/>
        <sz val="8"/>
        <rFont val="Verdana"/>
        <family val="2"/>
      </rPr>
      <t>/1</t>
    </r>
    <r>
      <rPr>
        <b/>
        <sz val="8"/>
        <rFont val="Verdana"/>
        <family val="2"/>
      </rPr>
      <t xml:space="preserve"> ($)</t>
    </r>
  </si>
  <si>
    <r>
      <t>CAP</t>
    </r>
    <r>
      <rPr>
        <b/>
        <vertAlign val="superscript"/>
        <sz val="8"/>
        <rFont val="Verdana"/>
        <family val="2"/>
      </rPr>
      <t>/2</t>
    </r>
  </si>
  <si>
    <r>
      <t>CAP</t>
    </r>
    <r>
      <rPr>
        <b/>
        <vertAlign val="superscript"/>
        <sz val="8"/>
        <rFont val="Verdana"/>
        <family val="2"/>
      </rPr>
      <t>/2</t>
    </r>
    <r>
      <rPr>
        <b/>
        <sz val="8"/>
        <rFont val="Verdana"/>
        <family val="2"/>
      </rPr>
      <t xml:space="preserve"> ($)</t>
    </r>
  </si>
  <si>
    <r>
      <t>EIB</t>
    </r>
    <r>
      <rPr>
        <b/>
        <vertAlign val="superscript"/>
        <sz val="8"/>
        <rFont val="Verdana"/>
        <family val="2"/>
      </rPr>
      <t>/1/3</t>
    </r>
  </si>
  <si>
    <r>
      <t>EIB</t>
    </r>
    <r>
      <rPr>
        <b/>
        <vertAlign val="superscript"/>
        <sz val="8"/>
        <rFont val="Verdana"/>
        <family val="2"/>
      </rPr>
      <t>/1/3</t>
    </r>
    <r>
      <rPr>
        <b/>
        <sz val="8"/>
        <rFont val="Verdana"/>
        <family val="2"/>
      </rPr>
      <t xml:space="preserve"> ($)</t>
    </r>
  </si>
  <si>
    <r>
      <t>Varias</t>
    </r>
    <r>
      <rPr>
        <vertAlign val="superscript"/>
        <sz val="8"/>
        <color indexed="8"/>
        <rFont val="Verdana"/>
        <family val="2"/>
      </rPr>
      <t xml:space="preserve"> /5</t>
    </r>
  </si>
  <si>
    <t>(CONTINUACIÓN TABLA 19.7)</t>
  </si>
  <si>
    <t>EDUCACIÓN 2019</t>
  </si>
  <si>
    <t>EDUCACIÓN 2020</t>
  </si>
  <si>
    <r>
      <t>EIB</t>
    </r>
    <r>
      <rPr>
        <b/>
        <vertAlign val="superscript"/>
        <sz val="8"/>
        <color indexed="8"/>
        <rFont val="Verdana"/>
        <family val="2"/>
      </rPr>
      <t>/1</t>
    </r>
  </si>
  <si>
    <r>
      <t>EIB ($)</t>
    </r>
    <r>
      <rPr>
        <b/>
        <vertAlign val="superscript"/>
        <sz val="8"/>
        <color indexed="8"/>
        <rFont val="Verdana"/>
        <family val="2"/>
      </rPr>
      <t>/1</t>
    </r>
  </si>
  <si>
    <r>
      <t>CAP</t>
    </r>
    <r>
      <rPr>
        <b/>
        <vertAlign val="superscript"/>
        <sz val="8"/>
        <color indexed="8"/>
        <rFont val="Verdana"/>
        <family val="2"/>
      </rPr>
      <t xml:space="preserve"> /2</t>
    </r>
  </si>
  <si>
    <r>
      <t>CAP ($)</t>
    </r>
    <r>
      <rPr>
        <b/>
        <vertAlign val="superscript"/>
        <sz val="8"/>
        <color indexed="8"/>
        <rFont val="Verdana"/>
        <family val="2"/>
      </rPr>
      <t>/2</t>
    </r>
  </si>
  <si>
    <t>EDUCACIÓN 2021</t>
  </si>
  <si>
    <r>
      <t xml:space="preserve">1 </t>
    </r>
    <r>
      <rPr>
        <sz val="8"/>
        <color indexed="8"/>
        <rFont val="Verdana"/>
        <family val="2"/>
      </rPr>
      <t>EIB: Programa Educación Intercultural e Indígena.</t>
    </r>
  </si>
  <si>
    <r>
      <t xml:space="preserve">2 </t>
    </r>
    <r>
      <rPr>
        <sz val="8"/>
        <color indexed="8"/>
        <rFont val="Verdana"/>
        <family val="2"/>
      </rPr>
      <t>CAP: Programa Subsidio a la Capacitación y Especialización de Indígenas.</t>
    </r>
  </si>
  <si>
    <r>
      <rPr>
        <b/>
        <sz val="8"/>
        <rFont val="Verdana"/>
        <family val="2"/>
      </rPr>
      <t>3</t>
    </r>
    <r>
      <rPr>
        <sz val="8"/>
        <rFont val="Verdana"/>
        <family val="2"/>
      </rPr>
      <t xml:space="preserve"> Durante 2018, el número de proyectos financiados de Educación Intercultural e Indígena disminuye, sin embargo, las inversiones por proyecto se ven incrementadas.</t>
    </r>
  </si>
  <si>
    <r>
      <rPr>
        <b/>
        <sz val="8"/>
        <rFont val="Verdana"/>
        <family val="2"/>
      </rPr>
      <t>4</t>
    </r>
    <r>
      <rPr>
        <sz val="8"/>
        <rFont val="Verdana"/>
        <family val="2"/>
      </rPr>
      <t xml:space="preserve"> La región de Ñuble cuenta con datos desagregados desde el año 2019, dado que la entrada en vigencia de la nueva División Político Administrativa se efectuó en septiembre de 2018. Para los periodos anteriores, la información de Ñuble está agregada en la región de Biobío.</t>
    </r>
  </si>
  <si>
    <t>TABLA 19.8: DISTRIBUCIÓN REGIONAL DE FONDOS CONCURSABLES PARA SUBSIDIOS DE CAPACITACIÓN Y ESPECIALIZACIÓN DE PROFESIONALES Y PERSONAL TÉCNICO INDÍGENA, POR AÑO Y SEXO, SEGÚN REGIÓN. 2017-2021</t>
  </si>
  <si>
    <r>
      <t>2018</t>
    </r>
    <r>
      <rPr>
        <b/>
        <vertAlign val="superscript"/>
        <sz val="8"/>
        <color indexed="8"/>
        <rFont val="Verdana"/>
        <family val="2"/>
      </rPr>
      <t>/1</t>
    </r>
  </si>
  <si>
    <t>Monto ($)</t>
  </si>
  <si>
    <t xml:space="preserve">                                 -</t>
  </si>
  <si>
    <r>
      <rPr>
        <b/>
        <sz val="8"/>
        <rFont val="Verdana"/>
        <family val="2"/>
      </rPr>
      <t xml:space="preserve">1 </t>
    </r>
    <r>
      <rPr>
        <sz val="8"/>
        <rFont val="Verdana"/>
        <family val="2"/>
      </rPr>
      <t>Durante 2018 y excepcionalmente Conadi no desarrolló este fondo concursable, sin embargo, fue retomado en el periodo 2019.</t>
    </r>
  </si>
  <si>
    <r>
      <t>2</t>
    </r>
    <r>
      <rPr>
        <sz val="8"/>
        <rFont val="Verdana"/>
        <family val="2"/>
      </rPr>
      <t xml:space="preserve"> La región de Ñuble cuenta con datos desagregados desde el año 2019, dado que la entrada en vigencia de la nueva División Político Administrativa se efectuó en septiembre de 2018. Para los periodos anteriores, la información de Ñuble está agregada en la región de Biobío.</t>
    </r>
  </si>
  <si>
    <t>TABLA 19.9: NÚMERO DE PROYECTOS DEL FONDO DE DESARROLLO INDÍGENA (FDI) Y MONTO DE LA INVERSIÓN, POR AÑO, SEGÚN REGIÓN Y UNIDAD OPERATIVA. 2017-2021</t>
  </si>
  <si>
    <t>N°
proyectos</t>
  </si>
  <si>
    <t>Tarapacá/Atacama</t>
  </si>
  <si>
    <t>Coquimbo/ Valparaíso cont./ Metropolitana/ O'Higgins</t>
  </si>
  <si>
    <r>
      <t>Ñuble</t>
    </r>
    <r>
      <rPr>
        <vertAlign val="superscript"/>
        <sz val="8"/>
        <color indexed="8"/>
        <rFont val="Verdana"/>
        <family val="2"/>
      </rPr>
      <t>/1</t>
    </r>
  </si>
  <si>
    <t>Los Lagos/Aysén</t>
  </si>
  <si>
    <r>
      <t>Varias</t>
    </r>
    <r>
      <rPr>
        <vertAlign val="superscript"/>
        <sz val="8"/>
        <color indexed="8"/>
        <rFont val="Verdana"/>
        <family val="2"/>
      </rPr>
      <t>/2</t>
    </r>
  </si>
  <si>
    <r>
      <rPr>
        <b/>
        <sz val="8"/>
        <rFont val="Verdana"/>
        <family val="2"/>
      </rPr>
      <t xml:space="preserve">1 </t>
    </r>
    <r>
      <rPr>
        <sz val="8"/>
        <rFont val="Verdana"/>
        <family val="2"/>
      </rPr>
      <t>La región de Ñuble cuenta con datos desagregados desde el año 2019, dado que la entrada en vigencia de la nueva División Político Administrativa se efectuó en septiembre de 2018. Para los periodos anteriores, la información de Ñuble está agregada en la región de Biobío.</t>
    </r>
  </si>
  <si>
    <r>
      <rPr>
        <b/>
        <sz val="8"/>
        <color indexed="8"/>
        <rFont val="Verdana"/>
        <family val="2"/>
      </rPr>
      <t xml:space="preserve">2 </t>
    </r>
    <r>
      <rPr>
        <sz val="8"/>
        <color indexed="8"/>
        <rFont val="Verdana"/>
        <family val="2"/>
      </rPr>
      <t>Varias: Corresponde a lo ejecutado desde la Dirección Nacional en varias regiones (incluye Región de Atacama y Aysén).</t>
    </r>
  </si>
  <si>
    <t>TABLA 19.10: NÚMERO DE INSCRIPCIONES EN EL REGISTRO PÚBLICO DE TIERRAS INDÍGENAS EMITIDOS, POR AÑO Y SEXO, SEGÚN REGISTRO PÚBLICO Y REGIÓN. 2017-2021</t>
  </si>
  <si>
    <t>REGISTRO PÚBLICO Y REGIÓN</t>
  </si>
  <si>
    <r>
      <t>Comunidad</t>
    </r>
    <r>
      <rPr>
        <b/>
        <vertAlign val="superscript"/>
        <sz val="8"/>
        <rFont val="Verdana"/>
        <family val="2"/>
      </rPr>
      <t>/1</t>
    </r>
  </si>
  <si>
    <t>Norte</t>
  </si>
  <si>
    <t>Registro Insular</t>
  </si>
  <si>
    <r>
      <t>Insular Rapa Nui</t>
    </r>
    <r>
      <rPr>
        <vertAlign val="superscript"/>
        <sz val="8"/>
        <color indexed="8"/>
        <rFont val="Verdana"/>
        <family val="2"/>
      </rPr>
      <t>/2</t>
    </r>
  </si>
  <si>
    <t>Centro Sur</t>
  </si>
  <si>
    <r>
      <t>Ñuble</t>
    </r>
    <r>
      <rPr>
        <vertAlign val="superscript"/>
        <sz val="8"/>
        <color indexed="8"/>
        <rFont val="Verdana"/>
        <family val="2"/>
      </rPr>
      <t>/3</t>
    </r>
  </si>
  <si>
    <t>Sur</t>
  </si>
  <si>
    <t>Magallanes y Aysén</t>
  </si>
  <si>
    <r>
      <rPr>
        <b/>
        <sz val="8"/>
        <rFont val="Verdana"/>
        <family val="2"/>
      </rPr>
      <t xml:space="preserve">1 </t>
    </r>
    <r>
      <rPr>
        <sz val="8"/>
        <rFont val="Verdana"/>
        <family val="2"/>
      </rPr>
      <t>La categoría Comunidad incluye el número de inscripciones de la totalidad de una Comunidad, parte de Comunidades y Sucesiones.</t>
    </r>
  </si>
  <si>
    <r>
      <rPr>
        <b/>
        <sz val="8"/>
        <color indexed="8"/>
        <rFont val="Verdana"/>
        <family val="2"/>
      </rPr>
      <t xml:space="preserve">2 </t>
    </r>
    <r>
      <rPr>
        <sz val="8"/>
        <color indexed="8"/>
        <rFont val="Verdana"/>
        <family val="2"/>
      </rPr>
      <t>EL RPTI Insular Rapa Nui, comprende las tierras correspondientes a la provincia Isla de Pascua de la Región de Valparaíso.</t>
    </r>
  </si>
  <si>
    <r>
      <rPr>
        <b/>
        <sz val="8"/>
        <rFont val="Verdana"/>
        <family val="2"/>
      </rPr>
      <t xml:space="preserve">3 </t>
    </r>
    <r>
      <rPr>
        <sz val="8"/>
        <rFont val="Verdana"/>
        <family val="2"/>
      </rPr>
      <t>La región de Ñuble cuenta con datos desagregados desde el año 2019, dado que la entrada en vigencia de la nueva División Político Administrativa se efectuó en septiembre de 2018. Para los periodos anteriores, la información de Ñuble está agregada en la región de Biobío.</t>
    </r>
  </si>
  <si>
    <t>N° DE TABLA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</si>
</sst>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41" formatCode="_ * #,##0_ ;_ * \-#,##0_ ;_ * &quot;-&quot;_ ;_ @_ "/>
    <numFmt numFmtId="43" formatCode="_ * #,##0.00_ ;_ * \-#,##0.00_ ;_ * &quot;-&quot;??_ ;_ @_ "/>
    <numFmt numFmtId="164" formatCode="_(* #,##0.00_);_(* \(#,##0.00\);_(* &quot;-&quot;??_);_(@_)"/>
    <numFmt numFmtId="165" formatCode="_-* #,##0.00\ _€_-;\-* #,##0.00\ _€_-;_-* &quot;-&quot;??\ _€_-;_-@_-"/>
    <numFmt numFmtId="166" formatCode="_-* #,##0_-;\-* #,##0_-;_-* &quot;-&quot;_-;_-@_-"/>
    <numFmt numFmtId="167" formatCode="_-* #,##0.00_-;\-* #,##0.00_-;_-* &quot;-&quot;??_-;_-@_-"/>
    <numFmt numFmtId="168" formatCode="_-* #,##0_-;\-* #,##0_-;_-* &quot;-&quot;??_-;_-@_-"/>
    <numFmt numFmtId="169" formatCode="_-&quot;$&quot;\ * #,##0.00_-;\-&quot;$&quot;\ * #,##0.00_-;_-&quot;$&quot;\ * &quot;-&quot;??_-;_-@_-"/>
    <numFmt numFmtId="170" formatCode="[$$-340A]\ #,##0;\-[$$-340A]\ #,##0"/>
    <numFmt numFmtId="171" formatCode="&quot;$&quot;\ #,##0"/>
    <numFmt numFmtId="172" formatCode="[$$-340A]\ #,##0"/>
  </numFmts>
  <fonts count="21" x14ac:knownFonts="1">
    <font>
      <sz val="11"/>
      <color theme="1"/>
      <name val="Calibri"/>
      <family val="2"/>
      <scheme val="minor"/>
    </font>
    <font>
      <sz val="11"/>
      <color theme="1"/>
      <name val="Calibri"/>
      <family val="2"/>
      <scheme val="minor"/>
    </font>
    <font>
      <sz val="8"/>
      <name val="Verdana"/>
      <family val="2"/>
    </font>
    <font>
      <b/>
      <sz val="8"/>
      <name val="Verdana"/>
      <family val="2"/>
    </font>
    <font>
      <b/>
      <vertAlign val="superscript"/>
      <sz val="8"/>
      <name val="Verdana"/>
      <family val="2"/>
    </font>
    <font>
      <sz val="10"/>
      <name val="Arial"/>
      <family val="2"/>
    </font>
    <font>
      <vertAlign val="superscript"/>
      <sz val="8"/>
      <name val="Verdana"/>
      <family val="2"/>
    </font>
    <font>
      <sz val="8"/>
      <color theme="1"/>
      <name val="Verdana"/>
      <family val="2"/>
    </font>
    <font>
      <b/>
      <sz val="8"/>
      <color rgb="FF000000"/>
      <name val="Verdana"/>
      <family val="2"/>
    </font>
    <font>
      <b/>
      <vertAlign val="superscript"/>
      <sz val="8"/>
      <color rgb="FF000000"/>
      <name val="Verdana"/>
      <family val="2"/>
    </font>
    <font>
      <sz val="12"/>
      <color theme="1"/>
      <name val="Calibri"/>
      <family val="2"/>
      <scheme val="minor"/>
    </font>
    <font>
      <b/>
      <sz val="8"/>
      <color indexed="8"/>
      <name val="Verdana"/>
      <family val="2"/>
    </font>
    <font>
      <sz val="8"/>
      <color indexed="8"/>
      <name val="Verdana"/>
      <family val="2"/>
    </font>
    <font>
      <b/>
      <vertAlign val="superscript"/>
      <sz val="8"/>
      <color indexed="8"/>
      <name val="Verdana"/>
      <family val="2"/>
    </font>
    <font>
      <vertAlign val="superscript"/>
      <sz val="8"/>
      <color indexed="8"/>
      <name val="Verdana"/>
      <family val="2"/>
    </font>
    <font>
      <u/>
      <sz val="11"/>
      <color theme="10"/>
      <name val="Calibri"/>
      <family val="2"/>
      <scheme val="minor"/>
    </font>
    <font>
      <sz val="11"/>
      <color theme="1"/>
      <name val="Arial"/>
      <family val="2"/>
    </font>
    <font>
      <b/>
      <sz val="9"/>
      <color theme="1"/>
      <name val="Verdana"/>
      <family val="2"/>
    </font>
    <font>
      <u/>
      <sz val="11"/>
      <color rgb="FF0066FF"/>
      <name val="Calibri"/>
      <family val="2"/>
      <scheme val="minor"/>
    </font>
    <font>
      <b/>
      <sz val="8"/>
      <color rgb="FF000000"/>
      <name val="Verdana"/>
    </font>
    <font>
      <b/>
      <vertAlign val="superscript"/>
      <sz val="8"/>
      <color rgb="FF000000"/>
      <name val="Verdana"/>
    </font>
  </fonts>
  <fills count="3">
    <fill>
      <patternFill patternType="none"/>
    </fill>
    <fill>
      <patternFill patternType="gray125"/>
    </fill>
    <fill>
      <patternFill patternType="solid">
        <fgColor theme="0"/>
        <bgColor indexed="64"/>
      </patternFill>
    </fill>
  </fills>
  <borders count="27">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8"/>
      </right>
      <top/>
      <bottom/>
      <diagonal/>
    </border>
    <border>
      <left style="thin">
        <color indexed="64"/>
      </left>
      <right style="thin">
        <color indexed="8"/>
      </right>
      <top/>
      <bottom/>
      <diagonal/>
    </border>
    <border>
      <left style="thin">
        <color indexed="10"/>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auto="1"/>
      </right>
      <top style="thin">
        <color auto="1"/>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8"/>
      </right>
      <top style="thin">
        <color indexed="8"/>
      </top>
      <bottom/>
      <diagonal/>
    </border>
    <border>
      <left style="thin">
        <color indexed="64"/>
      </left>
      <right style="thin">
        <color indexed="8"/>
      </right>
      <top style="thin">
        <color indexed="64"/>
      </top>
      <bottom/>
      <diagonal/>
    </border>
    <border>
      <left style="thin">
        <color indexed="8"/>
      </left>
      <right/>
      <top style="thin">
        <color indexed="64"/>
      </top>
      <bottom style="thin">
        <color indexed="64"/>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78">
    <xf numFmtId="0" fontId="0" fillId="0" borderId="0"/>
    <xf numFmtId="41"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166" fontId="1" fillId="0" borderId="0" applyFont="0" applyFill="0" applyBorder="0" applyAlignment="0" applyProtection="0"/>
    <xf numFmtId="0" fontId="5" fillId="0" borderId="0"/>
    <xf numFmtId="0" fontId="5" fillId="0" borderId="0"/>
    <xf numFmtId="0" fontId="5" fillId="0" borderId="0"/>
    <xf numFmtId="0" fontId="10" fillId="0" borderId="0"/>
    <xf numFmtId="41" fontId="10"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1" fillId="0" borderId="0"/>
    <xf numFmtId="41" fontId="1"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42"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5" fillId="0" borderId="0"/>
    <xf numFmtId="0" fontId="1" fillId="0" borderId="0"/>
    <xf numFmtId="0" fontId="5" fillId="0" borderId="0"/>
    <xf numFmtId="0" fontId="5" fillId="0" borderId="0"/>
    <xf numFmtId="164" fontId="5"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167" fontId="1" fillId="0" borderId="0" applyFont="0" applyFill="0" applyBorder="0" applyAlignment="0" applyProtection="0"/>
    <xf numFmtId="0" fontId="15" fillId="0" borderId="0" applyNumberFormat="0" applyFill="0" applyBorder="0" applyAlignment="0" applyProtection="0"/>
    <xf numFmtId="0" fontId="5" fillId="0" borderId="0"/>
    <xf numFmtId="164" fontId="5" fillId="0" borderId="0" applyFont="0" applyFill="0" applyBorder="0" applyAlignment="0" applyProtection="0"/>
    <xf numFmtId="0" fontId="2" fillId="0" borderId="0">
      <alignment horizontal="right" vertical="center"/>
    </xf>
    <xf numFmtId="0" fontId="1" fillId="0" borderId="0"/>
    <xf numFmtId="164" fontId="5" fillId="0" borderId="0" applyFont="0" applyFill="0" applyBorder="0" applyAlignment="0" applyProtection="0"/>
    <xf numFmtId="0" fontId="5" fillId="0" borderId="0"/>
    <xf numFmtId="0" fontId="2" fillId="0" borderId="0">
      <alignment vertical="center"/>
    </xf>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applyBorder="0"/>
    <xf numFmtId="0" fontId="16" fillId="0" borderId="0"/>
    <xf numFmtId="0" fontId="5" fillId="0" borderId="0"/>
    <xf numFmtId="0" fontId="5" fillId="0" borderId="0"/>
    <xf numFmtId="0" fontId="5" fillId="0" borderId="0">
      <alignment wrapText="1"/>
    </xf>
    <xf numFmtId="164" fontId="5" fillId="0" borderId="0" applyFont="0" applyFill="0" applyBorder="0" applyAlignment="0" applyProtection="0">
      <alignment wrapText="1"/>
    </xf>
    <xf numFmtId="0" fontId="5" fillId="0" borderId="0">
      <alignment wrapText="1"/>
    </xf>
    <xf numFmtId="0" fontId="5" fillId="0" borderId="0"/>
    <xf numFmtId="0" fontId="5" fillId="0" borderId="0"/>
    <xf numFmtId="165" fontId="1" fillId="0" borderId="0" applyFont="0" applyFill="0" applyBorder="0" applyAlignment="0" applyProtection="0"/>
    <xf numFmtId="0" fontId="5" fillId="0" borderId="0"/>
    <xf numFmtId="0" fontId="5" fillId="0" borderId="0"/>
    <xf numFmtId="43" fontId="1" fillId="0" borderId="0" applyFont="0" applyFill="0" applyBorder="0" applyAlignment="0" applyProtection="0"/>
    <xf numFmtId="0" fontId="5" fillId="0" borderId="0"/>
    <xf numFmtId="0" fontId="5" fillId="0" borderId="0"/>
    <xf numFmtId="41" fontId="1" fillId="0" borderId="0" applyFont="0" applyFill="0" applyBorder="0" applyAlignment="0" applyProtection="0"/>
    <xf numFmtId="0" fontId="5" fillId="0" borderId="0"/>
    <xf numFmtId="0" fontId="1" fillId="0" borderId="0"/>
    <xf numFmtId="167" fontId="1" fillId="0" borderId="0" applyFont="0" applyFill="0" applyBorder="0" applyAlignment="0" applyProtection="0"/>
    <xf numFmtId="0" fontId="5" fillId="0" borderId="0"/>
  </cellStyleXfs>
  <cellXfs count="290">
    <xf numFmtId="0" fontId="0" fillId="0" borderId="0" xfId="0"/>
    <xf numFmtId="0" fontId="7" fillId="0" borderId="0" xfId="0" applyFont="1"/>
    <xf numFmtId="0" fontId="2" fillId="0" borderId="0" xfId="6" applyFont="1"/>
    <xf numFmtId="41" fontId="2" fillId="0" borderId="0" xfId="1" applyFont="1" applyFill="1" applyBorder="1" applyAlignment="1">
      <alignment horizontal="right" vertical="center"/>
    </xf>
    <xf numFmtId="0" fontId="2" fillId="0" borderId="0" xfId="9" applyFont="1" applyAlignment="1">
      <alignment horizontal="left" vertical="center"/>
    </xf>
    <xf numFmtId="41" fontId="2" fillId="0" borderId="0" xfId="17" applyFont="1" applyFill="1" applyBorder="1" applyAlignment="1">
      <alignment horizontal="right" vertical="center"/>
    </xf>
    <xf numFmtId="41" fontId="3" fillId="0" borderId="0" xfId="17" applyFont="1" applyFill="1" applyBorder="1" applyAlignment="1">
      <alignment horizontal="right"/>
    </xf>
    <xf numFmtId="41" fontId="3" fillId="0" borderId="0" xfId="17" applyFont="1" applyFill="1" applyBorder="1" applyAlignment="1">
      <alignment horizontal="right" vertical="center"/>
    </xf>
    <xf numFmtId="41" fontId="3" fillId="0" borderId="0" xfId="1" applyFont="1" applyFill="1" applyBorder="1" applyAlignment="1">
      <alignment horizontal="right" vertical="center"/>
    </xf>
    <xf numFmtId="3" fontId="3" fillId="0" borderId="0" xfId="0" applyNumberFormat="1" applyFont="1"/>
    <xf numFmtId="0" fontId="11" fillId="0" borderId="0" xfId="9" applyFont="1" applyAlignment="1" applyProtection="1">
      <alignment vertical="center" readingOrder="1"/>
      <protection locked="0"/>
    </xf>
    <xf numFmtId="0" fontId="2" fillId="0" borderId="0" xfId="9" applyFont="1" applyAlignment="1">
      <alignment vertical="center" readingOrder="1"/>
    </xf>
    <xf numFmtId="0" fontId="2" fillId="0" borderId="0" xfId="9" applyFont="1"/>
    <xf numFmtId="0" fontId="11" fillId="0" borderId="0" xfId="9" applyFont="1" applyAlignment="1" applyProtection="1">
      <alignment vertical="top" wrapText="1" readingOrder="1"/>
      <protection locked="0"/>
    </xf>
    <xf numFmtId="0" fontId="11" fillId="2" borderId="3" xfId="9" applyFont="1" applyFill="1" applyBorder="1" applyAlignment="1" applyProtection="1">
      <alignment vertical="center" wrapText="1" readingOrder="1"/>
      <protection locked="0"/>
    </xf>
    <xf numFmtId="41" fontId="3" fillId="0" borderId="0" xfId="28" applyNumberFormat="1" applyFont="1" applyAlignment="1">
      <alignment horizontal="right" vertical="center" wrapText="1"/>
    </xf>
    <xf numFmtId="41" fontId="3" fillId="0" borderId="0" xfId="28" applyNumberFormat="1" applyFont="1" applyAlignment="1">
      <alignment horizontal="right" vertical="center"/>
    </xf>
    <xf numFmtId="0" fontId="12" fillId="0" borderId="0" xfId="9" applyFont="1" applyAlignment="1" applyProtection="1">
      <alignment vertical="top" wrapText="1" readingOrder="1"/>
      <protection locked="0"/>
    </xf>
    <xf numFmtId="41" fontId="2" fillId="0" borderId="0" xfId="28" applyNumberFormat="1" applyFont="1" applyAlignment="1">
      <alignment horizontal="right" vertical="center"/>
    </xf>
    <xf numFmtId="0" fontId="12" fillId="0" borderId="0" xfId="9" applyFont="1" applyAlignment="1" applyProtection="1">
      <alignment vertical="center" wrapText="1" readingOrder="1"/>
      <protection locked="0"/>
    </xf>
    <xf numFmtId="0" fontId="2" fillId="0" borderId="0" xfId="9" applyFont="1" applyAlignment="1" applyProtection="1">
      <alignment vertical="top" wrapText="1" readingOrder="1"/>
      <protection locked="0"/>
    </xf>
    <xf numFmtId="0" fontId="12" fillId="0" borderId="0" xfId="9" applyFont="1" applyAlignment="1" applyProtection="1">
      <alignment vertical="top" readingOrder="1"/>
      <protection locked="0"/>
    </xf>
    <xf numFmtId="0" fontId="11" fillId="0" borderId="0" xfId="9" applyFont="1" applyAlignment="1" applyProtection="1">
      <alignment vertical="top" readingOrder="1"/>
      <protection locked="0"/>
    </xf>
    <xf numFmtId="0" fontId="2" fillId="0" borderId="0" xfId="9" applyFont="1" applyAlignment="1" applyProtection="1">
      <alignment horizontal="justify" vertical="top"/>
      <protection locked="0"/>
    </xf>
    <xf numFmtId="0" fontId="2" fillId="0" borderId="0" xfId="9" applyFont="1" applyAlignment="1">
      <alignment vertical="top"/>
    </xf>
    <xf numFmtId="0" fontId="2" fillId="0" borderId="0" xfId="9" applyFont="1" applyAlignment="1" applyProtection="1">
      <alignment horizontal="justify" vertical="top" wrapText="1"/>
      <protection locked="0"/>
    </xf>
    <xf numFmtId="0" fontId="2" fillId="0" borderId="0" xfId="9" applyFont="1" applyAlignment="1">
      <alignment vertical="center"/>
    </xf>
    <xf numFmtId="41" fontId="3" fillId="0" borderId="0" xfId="1" applyFont="1" applyFill="1" applyBorder="1" applyAlignment="1">
      <alignment wrapText="1"/>
    </xf>
    <xf numFmtId="41" fontId="12" fillId="0" borderId="0" xfId="9" applyNumberFormat="1" applyFont="1" applyAlignment="1" applyProtection="1">
      <alignment wrapText="1" readingOrder="1"/>
      <protection locked="0"/>
    </xf>
    <xf numFmtId="41" fontId="2" fillId="0" borderId="0" xfId="1" applyFont="1" applyAlignment="1"/>
    <xf numFmtId="41" fontId="12" fillId="0" borderId="0" xfId="1" applyFont="1" applyFill="1" applyBorder="1" applyAlignment="1" applyProtection="1">
      <alignment wrapText="1" readingOrder="1"/>
      <protection locked="0"/>
    </xf>
    <xf numFmtId="0" fontId="12" fillId="0" borderId="0" xfId="9" applyFont="1" applyAlignment="1" applyProtection="1">
      <alignment horizontal="right" vertical="top" readingOrder="1"/>
      <protection locked="0"/>
    </xf>
    <xf numFmtId="0" fontId="2" fillId="0" borderId="0" xfId="9" applyFont="1" applyAlignment="1">
      <alignment horizontal="right" readingOrder="1"/>
    </xf>
    <xf numFmtId="0" fontId="12" fillId="0" borderId="0" xfId="9" applyFont="1" applyAlignment="1" applyProtection="1">
      <alignment horizontal="centerContinuous" vertical="top" wrapText="1" readingOrder="1"/>
      <protection locked="0"/>
    </xf>
    <xf numFmtId="49" fontId="12" fillId="0" borderId="0" xfId="9" applyNumberFormat="1" applyFont="1" applyAlignment="1" applyProtection="1">
      <alignment vertical="top" readingOrder="1"/>
      <protection locked="0"/>
    </xf>
    <xf numFmtId="0" fontId="2" fillId="0" borderId="0" xfId="9" applyFont="1" applyAlignment="1">
      <alignment horizontal="justify"/>
    </xf>
    <xf numFmtId="0" fontId="2" fillId="0" borderId="0" xfId="9" applyFont="1" applyAlignment="1">
      <alignment horizontal="justify" vertical="center"/>
    </xf>
    <xf numFmtId="0" fontId="3" fillId="2" borderId="2" xfId="28" applyFont="1" applyFill="1" applyBorder="1" applyAlignment="1">
      <alignment vertical="center"/>
    </xf>
    <xf numFmtId="0" fontId="11" fillId="2" borderId="4" xfId="9" applyFont="1" applyFill="1" applyBorder="1" applyAlignment="1" applyProtection="1">
      <alignment horizontal="centerContinuous" vertical="center" readingOrder="1"/>
      <protection locked="0"/>
    </xf>
    <xf numFmtId="0" fontId="11" fillId="2" borderId="5" xfId="9" applyFont="1" applyFill="1" applyBorder="1" applyAlignment="1" applyProtection="1">
      <alignment vertical="center"/>
      <protection locked="0"/>
    </xf>
    <xf numFmtId="0" fontId="3" fillId="0" borderId="0" xfId="28" applyFont="1" applyAlignment="1">
      <alignment vertical="center"/>
    </xf>
    <xf numFmtId="41" fontId="3" fillId="0" borderId="3" xfId="28" applyNumberFormat="1" applyFont="1" applyBorder="1" applyAlignment="1">
      <alignment horizontal="right" vertical="center"/>
    </xf>
    <xf numFmtId="41" fontId="11" fillId="0" borderId="3" xfId="1" applyFont="1" applyBorder="1" applyAlignment="1" applyProtection="1">
      <alignment horizontal="right" vertical="center" wrapText="1" readingOrder="1"/>
      <protection locked="0"/>
    </xf>
    <xf numFmtId="41" fontId="11" fillId="0" borderId="0" xfId="1" applyFont="1" applyBorder="1" applyAlignment="1" applyProtection="1">
      <alignment horizontal="right" vertical="center" wrapText="1" readingOrder="1"/>
      <protection locked="0"/>
    </xf>
    <xf numFmtId="3" fontId="2" fillId="0" borderId="0" xfId="31" applyNumberFormat="1" applyFont="1" applyAlignment="1" applyProtection="1">
      <alignment horizontal="left" vertical="center"/>
      <protection locked="0"/>
    </xf>
    <xf numFmtId="41" fontId="12" fillId="0" borderId="0" xfId="32" applyNumberFormat="1" applyFont="1" applyBorder="1" applyAlignment="1" applyProtection="1">
      <alignment horizontal="right" vertical="center" wrapText="1" readingOrder="1"/>
      <protection locked="0"/>
    </xf>
    <xf numFmtId="41" fontId="12" fillId="0" borderId="0" xfId="32" applyNumberFormat="1" applyFont="1" applyFill="1" applyBorder="1" applyAlignment="1" applyProtection="1">
      <alignment horizontal="right" vertical="center" wrapText="1" readingOrder="1"/>
      <protection locked="0"/>
    </xf>
    <xf numFmtId="41" fontId="11" fillId="0" borderId="0" xfId="1" applyFont="1" applyFill="1" applyBorder="1" applyAlignment="1" applyProtection="1">
      <alignment horizontal="right" vertical="center" wrapText="1" readingOrder="1"/>
      <protection locked="0"/>
    </xf>
    <xf numFmtId="41" fontId="12" fillId="0" borderId="0" xfId="32" applyNumberFormat="1" applyFont="1" applyFill="1" applyBorder="1" applyAlignment="1" applyProtection="1">
      <alignment horizontal="right" vertical="center" wrapText="1"/>
      <protection locked="0"/>
    </xf>
    <xf numFmtId="41" fontId="11" fillId="0" borderId="3" xfId="1" applyFont="1" applyFill="1" applyBorder="1" applyAlignment="1" applyProtection="1">
      <alignment horizontal="right" vertical="center" wrapText="1"/>
      <protection locked="0"/>
    </xf>
    <xf numFmtId="41" fontId="11" fillId="0" borderId="0" xfId="1" applyFont="1" applyFill="1" applyBorder="1" applyAlignment="1" applyProtection="1">
      <alignment horizontal="right" vertical="center" wrapText="1"/>
      <protection locked="0"/>
    </xf>
    <xf numFmtId="0" fontId="2" fillId="0" borderId="0" xfId="9" applyFont="1" applyAlignment="1" applyProtection="1">
      <alignment vertical="top" wrapText="1"/>
      <protection locked="0"/>
    </xf>
    <xf numFmtId="0" fontId="2" fillId="0" borderId="0" xfId="28" applyFont="1"/>
    <xf numFmtId="0" fontId="3" fillId="2" borderId="3" xfId="28" applyFont="1" applyFill="1" applyBorder="1" applyAlignment="1">
      <alignment horizontal="centerContinuous" vertical="center"/>
    </xf>
    <xf numFmtId="0" fontId="11" fillId="2" borderId="3" xfId="9" applyFont="1" applyFill="1" applyBorder="1" applyAlignment="1" applyProtection="1">
      <alignment horizontal="centerContinuous" vertical="center" wrapText="1" readingOrder="1"/>
      <protection locked="0"/>
    </xf>
    <xf numFmtId="0" fontId="11" fillId="2" borderId="2" xfId="9" applyFont="1" applyFill="1" applyBorder="1" applyAlignment="1" applyProtection="1">
      <alignment vertical="center"/>
      <protection locked="0"/>
    </xf>
    <xf numFmtId="0" fontId="3" fillId="2" borderId="3" xfId="28" applyFont="1" applyFill="1" applyBorder="1" applyAlignment="1">
      <alignment vertical="center"/>
    </xf>
    <xf numFmtId="0" fontId="11" fillId="2" borderId="2" xfId="9" applyFont="1" applyFill="1" applyBorder="1" applyAlignment="1" applyProtection="1">
      <alignment horizontal="centerContinuous" vertical="center" readingOrder="1"/>
      <protection locked="0"/>
    </xf>
    <xf numFmtId="41" fontId="3" fillId="0" borderId="0" xfId="9" applyNumberFormat="1" applyFont="1"/>
    <xf numFmtId="41" fontId="2" fillId="0" borderId="0" xfId="9" applyNumberFormat="1" applyFont="1"/>
    <xf numFmtId="3" fontId="7" fillId="0" borderId="0" xfId="0" applyNumberFormat="1" applyFont="1"/>
    <xf numFmtId="0" fontId="3" fillId="0" borderId="0" xfId="9" applyFont="1"/>
    <xf numFmtId="0" fontId="2" fillId="0" borderId="0" xfId="9" applyFont="1" applyAlignment="1" applyProtection="1">
      <alignment vertical="top"/>
      <protection locked="0"/>
    </xf>
    <xf numFmtId="0" fontId="11" fillId="2" borderId="3" xfId="9" applyFont="1" applyFill="1" applyBorder="1" applyAlignment="1" applyProtection="1">
      <alignment vertical="center" readingOrder="1"/>
      <protection locked="0"/>
    </xf>
    <xf numFmtId="41" fontId="3" fillId="0" borderId="3" xfId="33" applyNumberFormat="1" applyFont="1" applyFill="1" applyBorder="1" applyAlignment="1">
      <alignment horizontal="right" vertical="center"/>
    </xf>
    <xf numFmtId="41" fontId="3" fillId="0" borderId="0" xfId="33" applyNumberFormat="1" applyFont="1" applyFill="1" applyBorder="1" applyAlignment="1">
      <alignment horizontal="right" vertical="center"/>
    </xf>
    <xf numFmtId="41" fontId="3" fillId="0" borderId="3" xfId="9" applyNumberFormat="1" applyFont="1" applyBorder="1" applyAlignment="1">
      <alignment horizontal="right"/>
    </xf>
    <xf numFmtId="41" fontId="11" fillId="0" borderId="0" xfId="33" applyNumberFormat="1" applyFont="1" applyFill="1" applyBorder="1" applyAlignment="1" applyProtection="1">
      <alignment horizontal="right" vertical="center" wrapText="1" readingOrder="1"/>
      <protection locked="0"/>
    </xf>
    <xf numFmtId="41" fontId="12" fillId="0" borderId="0" xfId="33" applyNumberFormat="1" applyFont="1" applyFill="1" applyBorder="1" applyAlignment="1" applyProtection="1">
      <alignment horizontal="right" vertical="top" wrapText="1" readingOrder="1"/>
      <protection locked="0"/>
    </xf>
    <xf numFmtId="41" fontId="3" fillId="0" borderId="3" xfId="9" applyNumberFormat="1" applyFont="1" applyBorder="1" applyAlignment="1">
      <alignment horizontal="right" vertical="center"/>
    </xf>
    <xf numFmtId="41" fontId="12" fillId="0" borderId="0" xfId="34" applyNumberFormat="1" applyFont="1" applyBorder="1" applyAlignment="1" applyProtection="1">
      <alignment horizontal="right" vertical="center" wrapText="1" readingOrder="1"/>
      <protection locked="0"/>
    </xf>
    <xf numFmtId="41" fontId="12" fillId="0" borderId="0" xfId="34" applyNumberFormat="1" applyFont="1" applyFill="1" applyBorder="1" applyAlignment="1" applyProtection="1">
      <alignment horizontal="right" vertical="center" wrapText="1" readingOrder="1"/>
      <protection locked="0"/>
    </xf>
    <xf numFmtId="0" fontId="12" fillId="0" borderId="0" xfId="9" applyFont="1" applyAlignment="1" applyProtection="1">
      <alignment horizontal="left" vertical="top" wrapText="1" readingOrder="1"/>
      <protection locked="0"/>
    </xf>
    <xf numFmtId="41" fontId="11" fillId="0" borderId="0" xfId="0" applyNumberFormat="1" applyFont="1" applyAlignment="1" applyProtection="1">
      <alignment horizontal="right" vertical="center" wrapText="1" readingOrder="1"/>
      <protection locked="0"/>
    </xf>
    <xf numFmtId="41" fontId="3" fillId="0" borderId="0" xfId="1" applyFont="1"/>
    <xf numFmtId="41" fontId="2" fillId="0" borderId="0" xfId="1" applyFont="1"/>
    <xf numFmtId="41" fontId="12" fillId="0" borderId="0" xfId="1" applyFont="1" applyFill="1" applyBorder="1" applyAlignment="1" applyProtection="1">
      <alignment vertical="top" wrapText="1" readingOrder="1"/>
      <protection locked="0"/>
    </xf>
    <xf numFmtId="41" fontId="2" fillId="0" borderId="0" xfId="1" applyFont="1" applyFill="1" applyBorder="1"/>
    <xf numFmtId="0" fontId="12" fillId="0" borderId="0" xfId="0" applyFont="1" applyAlignment="1" applyProtection="1">
      <alignment vertical="top" wrapText="1" readingOrder="1"/>
      <protection locked="0"/>
    </xf>
    <xf numFmtId="0" fontId="3" fillId="0" borderId="0" xfId="9" applyFont="1" applyAlignment="1" applyProtection="1">
      <alignment vertical="center" readingOrder="1"/>
      <protection locked="0"/>
    </xf>
    <xf numFmtId="41" fontId="3" fillId="0" borderId="0" xfId="17" applyFont="1" applyFill="1" applyBorder="1" applyAlignment="1">
      <alignment vertical="center"/>
    </xf>
    <xf numFmtId="41" fontId="2" fillId="0" borderId="0" xfId="17" applyFont="1" applyFill="1" applyBorder="1" applyAlignment="1">
      <alignment vertical="center"/>
    </xf>
    <xf numFmtId="49" fontId="12" fillId="0" borderId="6" xfId="9" applyNumberFormat="1" applyFont="1" applyBorder="1" applyAlignment="1" applyProtection="1">
      <alignment vertical="top" readingOrder="1"/>
      <protection locked="0"/>
    </xf>
    <xf numFmtId="41" fontId="11" fillId="0" borderId="0" xfId="17" applyFont="1" applyFill="1" applyBorder="1" applyAlignment="1" applyProtection="1">
      <alignment horizontal="right" vertical="top" wrapText="1" readingOrder="1"/>
      <protection locked="0"/>
    </xf>
    <xf numFmtId="41" fontId="12" fillId="0" borderId="0" xfId="17" applyFont="1" applyFill="1" applyBorder="1" applyAlignment="1" applyProtection="1">
      <alignment horizontal="right" vertical="top" wrapText="1" readingOrder="1"/>
      <protection locked="0"/>
    </xf>
    <xf numFmtId="49" fontId="2" fillId="0" borderId="0" xfId="9" applyNumberFormat="1" applyFont="1" applyAlignment="1" applyProtection="1">
      <alignment vertical="center" readingOrder="1"/>
      <protection locked="0"/>
    </xf>
    <xf numFmtId="0" fontId="3" fillId="0" borderId="0" xfId="35" applyFont="1" applyAlignment="1">
      <alignment vertical="center"/>
    </xf>
    <xf numFmtId="0" fontId="2" fillId="0" borderId="0" xfId="35" applyFont="1" applyAlignment="1">
      <alignment vertical="center" wrapText="1"/>
    </xf>
    <xf numFmtId="168" fontId="3" fillId="0" borderId="3" xfId="19" applyNumberFormat="1" applyFont="1" applyFill="1" applyBorder="1" applyAlignment="1">
      <alignment horizontal="right" vertical="center"/>
    </xf>
    <xf numFmtId="166" fontId="12" fillId="0" borderId="0" xfId="9" applyNumberFormat="1" applyFont="1" applyAlignment="1" applyProtection="1">
      <alignment horizontal="right" vertical="center" wrapText="1"/>
      <protection locked="0"/>
    </xf>
    <xf numFmtId="166" fontId="12" fillId="0" borderId="1" xfId="9" applyNumberFormat="1" applyFont="1" applyBorder="1" applyAlignment="1" applyProtection="1">
      <alignment horizontal="right" vertical="center" wrapText="1"/>
      <protection locked="0"/>
    </xf>
    <xf numFmtId="168" fontId="3" fillId="0" borderId="0" xfId="19" applyNumberFormat="1" applyFont="1" applyFill="1" applyBorder="1" applyAlignment="1">
      <alignment horizontal="right" vertical="center"/>
    </xf>
    <xf numFmtId="166" fontId="11" fillId="0" borderId="0" xfId="9" applyNumberFormat="1" applyFont="1" applyAlignment="1" applyProtection="1">
      <alignment horizontal="right" vertical="center" wrapText="1"/>
      <protection locked="0"/>
    </xf>
    <xf numFmtId="41" fontId="12" fillId="0" borderId="1" xfId="1" applyFont="1" applyFill="1" applyBorder="1" applyAlignment="1" applyProtection="1">
      <alignment horizontal="right" vertical="center" wrapText="1"/>
      <protection locked="0"/>
    </xf>
    <xf numFmtId="0" fontId="2" fillId="0" borderId="0" xfId="35" applyFont="1" applyAlignment="1">
      <alignment vertical="top" wrapText="1"/>
    </xf>
    <xf numFmtId="41" fontId="3" fillId="0" borderId="3" xfId="1" applyFont="1" applyFill="1" applyBorder="1" applyAlignment="1">
      <alignment horizontal="right" vertical="center"/>
    </xf>
    <xf numFmtId="41" fontId="12" fillId="0" borderId="0" xfId="1" applyFont="1" applyAlignment="1" applyProtection="1">
      <alignment horizontal="right" vertical="center" wrapText="1"/>
      <protection locked="0"/>
    </xf>
    <xf numFmtId="41" fontId="12" fillId="0" borderId="1" xfId="1" applyFont="1" applyBorder="1" applyAlignment="1" applyProtection="1">
      <alignment horizontal="right" vertical="center" wrapText="1"/>
      <protection locked="0"/>
    </xf>
    <xf numFmtId="41" fontId="2" fillId="0" borderId="0" xfId="1" applyFont="1" applyAlignment="1">
      <alignment horizontal="right"/>
    </xf>
    <xf numFmtId="0" fontId="12" fillId="0" borderId="0" xfId="9" applyFont="1" applyAlignment="1" applyProtection="1">
      <alignment wrapText="1" readingOrder="1"/>
      <protection locked="0"/>
    </xf>
    <xf numFmtId="0" fontId="2" fillId="0" borderId="0" xfId="9" applyFont="1" applyAlignment="1" applyProtection="1">
      <alignment wrapText="1" readingOrder="1"/>
      <protection locked="0"/>
    </xf>
    <xf numFmtId="0" fontId="2" fillId="0" borderId="0" xfId="35" applyFont="1" applyAlignment="1">
      <alignment vertical="center"/>
    </xf>
    <xf numFmtId="170" fontId="2" fillId="0" borderId="0" xfId="19" applyNumberFormat="1" applyFont="1" applyFill="1" applyBorder="1" applyAlignment="1">
      <alignment horizontal="right" vertical="center"/>
    </xf>
    <xf numFmtId="0" fontId="2" fillId="0" borderId="0" xfId="35" applyFont="1" applyAlignment="1">
      <alignment horizontal="right" vertical="center"/>
    </xf>
    <xf numFmtId="171" fontId="2" fillId="0" borderId="0" xfId="35" applyNumberFormat="1" applyFont="1" applyAlignment="1">
      <alignment horizontal="right" vertical="center"/>
    </xf>
    <xf numFmtId="168" fontId="2" fillId="0" borderId="0" xfId="19" applyNumberFormat="1" applyFont="1" applyFill="1" applyBorder="1" applyAlignment="1">
      <alignment horizontal="right" vertical="center"/>
    </xf>
    <xf numFmtId="0" fontId="2" fillId="0" borderId="0" xfId="6" applyFont="1" applyAlignment="1">
      <alignment vertical="center"/>
    </xf>
    <xf numFmtId="0" fontId="3" fillId="0" borderId="0" xfId="6" applyFont="1" applyAlignment="1">
      <alignment vertical="center"/>
    </xf>
    <xf numFmtId="166" fontId="11" fillId="0" borderId="3" xfId="9" applyNumberFormat="1" applyFont="1" applyBorder="1" applyAlignment="1" applyProtection="1">
      <alignment horizontal="right" vertical="center" wrapText="1"/>
      <protection locked="0"/>
    </xf>
    <xf numFmtId="41" fontId="12" fillId="0" borderId="0" xfId="1" applyFont="1" applyBorder="1" applyAlignment="1" applyProtection="1">
      <alignment horizontal="right" vertical="center" wrapText="1" readingOrder="1"/>
      <protection locked="0"/>
    </xf>
    <xf numFmtId="41" fontId="12" fillId="0" borderId="0" xfId="1" applyFont="1" applyFill="1" applyBorder="1" applyAlignment="1" applyProtection="1">
      <alignment horizontal="right" vertical="center" wrapText="1" readingOrder="1"/>
      <protection locked="0"/>
    </xf>
    <xf numFmtId="41" fontId="12" fillId="0" borderId="1" xfId="1" applyFont="1" applyFill="1" applyBorder="1" applyAlignment="1" applyProtection="1">
      <alignment horizontal="right" vertical="center" wrapText="1" readingOrder="1"/>
      <protection locked="0"/>
    </xf>
    <xf numFmtId="41" fontId="11" fillId="0" borderId="3" xfId="1" applyFont="1" applyFill="1" applyBorder="1" applyAlignment="1" applyProtection="1">
      <alignment horizontal="right" vertical="center" wrapText="1" readingOrder="1"/>
      <protection locked="0"/>
    </xf>
    <xf numFmtId="41" fontId="12" fillId="0" borderId="1" xfId="1" applyFont="1" applyBorder="1" applyAlignment="1" applyProtection="1">
      <alignment horizontal="right" vertical="center" wrapText="1" readingOrder="1"/>
      <protection locked="0"/>
    </xf>
    <xf numFmtId="0" fontId="11" fillId="0" borderId="0" xfId="9" applyFont="1" applyAlignment="1" applyProtection="1">
      <alignment wrapText="1" readingOrder="1"/>
      <protection locked="0"/>
    </xf>
    <xf numFmtId="166" fontId="11" fillId="0" borderId="0" xfId="9" applyNumberFormat="1" applyFont="1" applyAlignment="1" applyProtection="1">
      <alignment horizontal="right" vertical="top" wrapText="1" readingOrder="1"/>
      <protection locked="0"/>
    </xf>
    <xf numFmtId="41" fontId="3" fillId="0" borderId="0" xfId="1" applyFont="1" applyFill="1"/>
    <xf numFmtId="41" fontId="2" fillId="0" borderId="0" xfId="1" applyFont="1" applyFill="1"/>
    <xf numFmtId="49" fontId="12" fillId="0" borderId="0" xfId="9" applyNumberFormat="1" applyFont="1" applyAlignment="1" applyProtection="1">
      <alignment vertical="center" readingOrder="1"/>
      <protection locked="0"/>
    </xf>
    <xf numFmtId="0" fontId="12" fillId="0" borderId="0" xfId="9" applyFont="1" applyAlignment="1" applyProtection="1">
      <alignment vertical="center" readingOrder="1"/>
      <protection locked="0"/>
    </xf>
    <xf numFmtId="41" fontId="3" fillId="0" borderId="3" xfId="17" applyFont="1" applyFill="1" applyBorder="1" applyAlignment="1">
      <alignment horizontal="right"/>
    </xf>
    <xf numFmtId="41" fontId="3" fillId="0" borderId="0" xfId="17" applyFont="1" applyFill="1" applyBorder="1" applyAlignment="1"/>
    <xf numFmtId="0" fontId="3" fillId="0" borderId="0" xfId="36" applyFont="1" applyAlignment="1">
      <alignment vertical="center" wrapText="1"/>
    </xf>
    <xf numFmtId="41" fontId="11" fillId="0" borderId="3" xfId="17" applyFont="1" applyFill="1" applyBorder="1" applyAlignment="1" applyProtection="1">
      <alignment horizontal="right" wrapText="1" readingOrder="1"/>
      <protection locked="0"/>
    </xf>
    <xf numFmtId="41" fontId="11" fillId="0" borderId="0" xfId="17" applyFont="1" applyFill="1" applyBorder="1" applyAlignment="1" applyProtection="1">
      <alignment horizontal="right" wrapText="1" readingOrder="1"/>
      <protection locked="0"/>
    </xf>
    <xf numFmtId="0" fontId="2" fillId="0" borderId="0" xfId="36" applyFont="1" applyAlignment="1">
      <alignment vertical="center" wrapText="1"/>
    </xf>
    <xf numFmtId="41" fontId="12" fillId="0" borderId="0" xfId="17" applyFont="1" applyFill="1" applyBorder="1" applyAlignment="1" applyProtection="1">
      <alignment horizontal="right" wrapText="1" readingOrder="1"/>
      <protection locked="0"/>
    </xf>
    <xf numFmtId="0" fontId="2" fillId="0" borderId="0" xfId="36" applyFont="1" applyAlignment="1">
      <alignment vertical="center"/>
    </xf>
    <xf numFmtId="166" fontId="2" fillId="0" borderId="0" xfId="36" applyNumberFormat="1" applyFont="1" applyAlignment="1">
      <alignment horizontal="right" vertical="center"/>
    </xf>
    <xf numFmtId="0" fontId="3" fillId="0" borderId="0" xfId="36" applyFont="1" applyAlignment="1">
      <alignment vertical="center"/>
    </xf>
    <xf numFmtId="41" fontId="12" fillId="0" borderId="1" xfId="17" applyFont="1" applyFill="1" applyBorder="1" applyAlignment="1" applyProtection="1">
      <alignment horizontal="right" vertical="top" wrapText="1" readingOrder="1"/>
      <protection locked="0"/>
    </xf>
    <xf numFmtId="41" fontId="12" fillId="0" borderId="1" xfId="17" applyFont="1" applyFill="1" applyBorder="1" applyAlignment="1" applyProtection="1">
      <alignment horizontal="right" wrapText="1" readingOrder="1"/>
      <protection locked="0"/>
    </xf>
    <xf numFmtId="41" fontId="12" fillId="0" borderId="0" xfId="17" applyFont="1" applyBorder="1" applyAlignment="1" applyProtection="1">
      <alignment horizontal="right" vertical="top" wrapText="1" readingOrder="1"/>
      <protection locked="0"/>
    </xf>
    <xf numFmtId="41" fontId="12" fillId="0" borderId="1" xfId="17" applyFont="1" applyBorder="1" applyAlignment="1" applyProtection="1">
      <alignment horizontal="right" vertical="top" wrapText="1" readingOrder="1"/>
      <protection locked="0"/>
    </xf>
    <xf numFmtId="170" fontId="2" fillId="0" borderId="0" xfId="19" applyNumberFormat="1" applyFont="1" applyFill="1" applyBorder="1" applyAlignment="1">
      <alignment vertical="center"/>
    </xf>
    <xf numFmtId="172" fontId="2" fillId="0" borderId="0" xfId="6" applyNumberFormat="1" applyFont="1" applyAlignment="1">
      <alignment vertical="center"/>
    </xf>
    <xf numFmtId="0" fontId="2" fillId="0" borderId="0" xfId="36" applyFont="1" applyAlignment="1">
      <alignment horizontal="right" vertical="center"/>
    </xf>
    <xf numFmtId="171" fontId="2" fillId="0" borderId="0" xfId="36" applyNumberFormat="1" applyFont="1" applyAlignment="1">
      <alignment horizontal="right" vertical="center"/>
    </xf>
    <xf numFmtId="0" fontId="11" fillId="0" borderId="0" xfId="9" applyFont="1" applyAlignment="1" applyProtection="1">
      <alignment horizontal="right" wrapText="1" readingOrder="1"/>
      <protection locked="0"/>
    </xf>
    <xf numFmtId="41" fontId="3" fillId="0" borderId="3" xfId="1" applyFont="1" applyFill="1" applyBorder="1"/>
    <xf numFmtId="41" fontId="3" fillId="0" borderId="0" xfId="1" applyFont="1" applyFill="1" applyBorder="1"/>
    <xf numFmtId="0" fontId="2" fillId="0" borderId="0" xfId="9" applyFont="1" applyAlignment="1" applyProtection="1">
      <alignment vertical="top" readingOrder="1"/>
      <protection locked="0"/>
    </xf>
    <xf numFmtId="0" fontId="3" fillId="0" borderId="0" xfId="9" applyFont="1" applyAlignment="1" applyProtection="1">
      <alignment vertical="top" readingOrder="1"/>
      <protection locked="0"/>
    </xf>
    <xf numFmtId="166" fontId="11" fillId="0" borderId="0" xfId="9" applyNumberFormat="1" applyFont="1" applyAlignment="1" applyProtection="1">
      <alignment vertical="center" readingOrder="1"/>
      <protection locked="0"/>
    </xf>
    <xf numFmtId="41" fontId="3" fillId="0" borderId="0" xfId="1" applyFont="1" applyFill="1" applyBorder="1" applyAlignment="1">
      <alignment horizontal="right" vertical="center" wrapText="1"/>
    </xf>
    <xf numFmtId="41" fontId="11" fillId="0" borderId="0" xfId="1" applyFont="1" applyFill="1" applyBorder="1" applyAlignment="1" applyProtection="1">
      <alignment horizontal="right" vertical="top" wrapText="1" readingOrder="1"/>
      <protection locked="0"/>
    </xf>
    <xf numFmtId="41" fontId="12" fillId="0" borderId="0" xfId="1" applyFont="1" applyBorder="1" applyAlignment="1" applyProtection="1">
      <alignment horizontal="right" vertical="top" wrapText="1" readingOrder="1"/>
      <protection locked="0"/>
    </xf>
    <xf numFmtId="41" fontId="12" fillId="0" borderId="0" xfId="1" applyFont="1" applyFill="1" applyBorder="1" applyAlignment="1" applyProtection="1">
      <alignment horizontal="right" vertical="top" wrapText="1" readingOrder="1"/>
      <protection locked="0"/>
    </xf>
    <xf numFmtId="41" fontId="3" fillId="0" borderId="0" xfId="1" applyFont="1" applyFill="1" applyBorder="1" applyAlignment="1">
      <alignment horizontal="right"/>
    </xf>
    <xf numFmtId="49" fontId="2" fillId="0" borderId="0" xfId="9" applyNumberFormat="1" applyFont="1" applyAlignment="1" applyProtection="1">
      <alignment readingOrder="1"/>
      <protection locked="0"/>
    </xf>
    <xf numFmtId="49" fontId="12" fillId="0" borderId="0" xfId="9" applyNumberFormat="1" applyFont="1" applyAlignment="1" applyProtection="1">
      <alignment readingOrder="1"/>
      <protection locked="0"/>
    </xf>
    <xf numFmtId="49" fontId="2" fillId="0" borderId="0" xfId="9" applyNumberFormat="1" applyFont="1" applyAlignment="1">
      <alignment readingOrder="1"/>
    </xf>
    <xf numFmtId="0" fontId="11" fillId="0" borderId="0" xfId="9" applyFont="1" applyAlignment="1" applyProtection="1">
      <alignment vertical="center" wrapText="1" readingOrder="1"/>
      <protection locked="0"/>
    </xf>
    <xf numFmtId="0" fontId="12" fillId="0" borderId="0" xfId="9" applyFont="1" applyAlignment="1" applyProtection="1">
      <alignment horizontal="right" vertical="center" wrapText="1" readingOrder="1"/>
      <protection locked="0"/>
    </xf>
    <xf numFmtId="41" fontId="3" fillId="0" borderId="0" xfId="38" applyNumberFormat="1" applyFont="1" applyAlignment="1">
      <alignment vertical="center"/>
    </xf>
    <xf numFmtId="41" fontId="11" fillId="0" borderId="0" xfId="32" applyNumberFormat="1" applyFont="1" applyFill="1" applyBorder="1" applyAlignment="1" applyProtection="1">
      <alignment horizontal="right" vertical="center" wrapText="1" readingOrder="1"/>
      <protection locked="0"/>
    </xf>
    <xf numFmtId="0" fontId="12" fillId="0" borderId="0" xfId="9" applyFont="1" applyAlignment="1" applyProtection="1">
      <alignment horizontal="left" vertical="center" wrapText="1" readingOrder="1"/>
      <protection locked="0"/>
    </xf>
    <xf numFmtId="41" fontId="2" fillId="0" borderId="0" xfId="38" applyNumberFormat="1" applyFont="1" applyAlignment="1">
      <alignment vertical="center"/>
    </xf>
    <xf numFmtId="41" fontId="2" fillId="0" borderId="0" xfId="38" applyNumberFormat="1" applyFont="1" applyAlignment="1">
      <alignment horizontal="right" vertical="center"/>
    </xf>
    <xf numFmtId="0" fontId="2" fillId="0" borderId="0" xfId="9" applyFont="1" applyAlignment="1">
      <alignment horizontal="left" vertical="center" wrapText="1"/>
    </xf>
    <xf numFmtId="0" fontId="2" fillId="0" borderId="0" xfId="9" applyFont="1" applyAlignment="1" applyProtection="1">
      <alignment vertical="center" wrapText="1" readingOrder="1"/>
      <protection locked="0"/>
    </xf>
    <xf numFmtId="0" fontId="2" fillId="0" borderId="0" xfId="9" applyFont="1" applyAlignment="1" applyProtection="1">
      <alignment vertical="center" readingOrder="1"/>
      <protection locked="0"/>
    </xf>
    <xf numFmtId="0" fontId="2" fillId="0" borderId="0" xfId="9" applyFont="1" applyAlignment="1" applyProtection="1">
      <alignment vertical="center"/>
      <protection locked="0"/>
    </xf>
    <xf numFmtId="41" fontId="3" fillId="0" borderId="1" xfId="17" applyFont="1" applyFill="1" applyBorder="1" applyAlignment="1">
      <alignment horizontal="right" vertical="center"/>
    </xf>
    <xf numFmtId="41" fontId="3" fillId="0" borderId="1" xfId="1" applyFont="1" applyFill="1" applyBorder="1" applyAlignment="1">
      <alignment horizontal="right" vertical="center"/>
    </xf>
    <xf numFmtId="41" fontId="2" fillId="0" borderId="1" xfId="17" applyFont="1" applyFill="1" applyBorder="1" applyAlignment="1">
      <alignment horizontal="right" vertical="center"/>
    </xf>
    <xf numFmtId="41" fontId="2" fillId="0" borderId="1" xfId="1" applyFont="1" applyFill="1" applyBorder="1" applyAlignment="1">
      <alignment horizontal="right" vertical="center"/>
    </xf>
    <xf numFmtId="0" fontId="19" fillId="0" borderId="0" xfId="9" applyFont="1" applyAlignment="1" applyProtection="1">
      <alignment vertical="center" readingOrder="1"/>
      <protection locked="0"/>
    </xf>
    <xf numFmtId="10" fontId="12" fillId="0" borderId="0" xfId="2" applyNumberFormat="1" applyFont="1" applyFill="1" applyBorder="1" applyAlignment="1" applyProtection="1">
      <alignment horizontal="right" vertical="top" wrapText="1" readingOrder="1"/>
      <protection locked="0"/>
    </xf>
    <xf numFmtId="10" fontId="3" fillId="0" borderId="0" xfId="2" applyNumberFormat="1" applyFont="1" applyFill="1" applyBorder="1" applyAlignment="1">
      <alignment wrapText="1"/>
    </xf>
    <xf numFmtId="10" fontId="2" fillId="0" borderId="0" xfId="2" applyNumberFormat="1" applyFont="1"/>
    <xf numFmtId="0" fontId="17" fillId="2" borderId="7" xfId="16" applyFont="1" applyFill="1" applyBorder="1" applyAlignment="1">
      <alignment horizontal="center" vertical="center" wrapText="1"/>
    </xf>
    <xf numFmtId="0" fontId="18" fillId="0" borderId="7" xfId="43" applyFont="1" applyBorder="1"/>
    <xf numFmtId="0" fontId="0" fillId="0" borderId="7" xfId="0" applyBorder="1" applyAlignment="1">
      <alignment wrapText="1"/>
    </xf>
    <xf numFmtId="0" fontId="11" fillId="0" borderId="7" xfId="9" applyFont="1" applyBorder="1" applyAlignment="1" applyProtection="1">
      <alignment horizontal="centerContinuous" vertical="center" readingOrder="1"/>
      <protection locked="0"/>
    </xf>
    <xf numFmtId="0" fontId="11" fillId="0" borderId="8" xfId="9" applyFont="1" applyBorder="1" applyAlignment="1" applyProtection="1">
      <alignment horizontal="centerContinuous" vertical="center" readingOrder="1"/>
      <protection locked="0"/>
    </xf>
    <xf numFmtId="0" fontId="3" fillId="0" borderId="8" xfId="28" applyFont="1" applyBorder="1" applyAlignment="1">
      <alignment horizontal="centerContinuous" vertical="center" wrapText="1"/>
    </xf>
    <xf numFmtId="0" fontId="11" fillId="0" borderId="8" xfId="9" applyFont="1" applyBorder="1" applyAlignment="1" applyProtection="1">
      <alignment horizontal="centerContinuous" vertical="center" wrapText="1" readingOrder="1"/>
      <protection locked="0"/>
    </xf>
    <xf numFmtId="0" fontId="3" fillId="0" borderId="8" xfId="28" applyFont="1" applyBorder="1" applyAlignment="1">
      <alignment horizontal="centerContinuous" vertical="center"/>
    </xf>
    <xf numFmtId="0" fontId="3" fillId="2" borderId="8" xfId="28" applyFont="1" applyFill="1" applyBorder="1" applyAlignment="1">
      <alignment horizontal="centerContinuous" vertical="center"/>
    </xf>
    <xf numFmtId="0" fontId="3" fillId="2" borderId="8" xfId="28" applyFont="1" applyFill="1" applyBorder="1" applyAlignment="1">
      <alignment horizontal="left" vertical="center"/>
    </xf>
    <xf numFmtId="0" fontId="2" fillId="0" borderId="7" xfId="9" applyFont="1" applyBorder="1" applyAlignment="1" applyProtection="1">
      <alignment horizontal="centerContinuous" vertical="center"/>
      <protection locked="0"/>
    </xf>
    <xf numFmtId="0" fontId="11" fillId="0" borderId="16" xfId="9" applyFont="1" applyBorder="1" applyAlignment="1" applyProtection="1">
      <alignment horizontal="centerContinuous" vertical="center" readingOrder="1"/>
      <protection locked="0"/>
    </xf>
    <xf numFmtId="0" fontId="11" fillId="0" borderId="8" xfId="9" applyFont="1" applyBorder="1" applyAlignment="1" applyProtection="1">
      <alignment horizontal="center" vertical="center" wrapText="1" readingOrder="1"/>
      <protection locked="0"/>
    </xf>
    <xf numFmtId="0" fontId="11" fillId="0" borderId="7" xfId="9" applyFont="1" applyBorder="1" applyAlignment="1" applyProtection="1">
      <alignment horizontal="centerContinuous" vertical="center" wrapText="1" readingOrder="1"/>
      <protection locked="0"/>
    </xf>
    <xf numFmtId="0" fontId="11" fillId="2" borderId="14" xfId="9" applyFont="1" applyFill="1" applyBorder="1" applyAlignment="1" applyProtection="1">
      <alignment vertical="center" wrapText="1" readingOrder="1"/>
      <protection locked="0"/>
    </xf>
    <xf numFmtId="0" fontId="11" fillId="2" borderId="19" xfId="9" applyFont="1" applyFill="1" applyBorder="1" applyAlignment="1" applyProtection="1">
      <alignment horizontal="centerContinuous" vertical="center" wrapText="1" readingOrder="1"/>
      <protection locked="0"/>
    </xf>
    <xf numFmtId="0" fontId="11" fillId="2" borderId="14" xfId="9" applyFont="1" applyFill="1" applyBorder="1" applyAlignment="1" applyProtection="1">
      <alignment vertical="center" readingOrder="1"/>
      <protection locked="0"/>
    </xf>
    <xf numFmtId="0" fontId="11" fillId="2" borderId="11" xfId="9" applyFont="1" applyFill="1" applyBorder="1" applyAlignment="1" applyProtection="1">
      <alignment vertical="center" readingOrder="1"/>
      <protection locked="0"/>
    </xf>
    <xf numFmtId="0" fontId="11" fillId="2" borderId="14" xfId="9" applyFont="1" applyFill="1" applyBorder="1" applyAlignment="1" applyProtection="1">
      <alignment horizontal="centerContinuous" vertical="center" readingOrder="1"/>
      <protection locked="0"/>
    </xf>
    <xf numFmtId="41" fontId="3" fillId="0" borderId="17" xfId="1" applyFont="1" applyFill="1" applyBorder="1" applyAlignment="1">
      <alignment horizontal="right" vertical="center"/>
    </xf>
    <xf numFmtId="0" fontId="3" fillId="2" borderId="19" xfId="28" applyFont="1" applyFill="1" applyBorder="1" applyAlignment="1">
      <alignment horizontal="centerContinuous" vertical="center"/>
    </xf>
    <xf numFmtId="0" fontId="3" fillId="0" borderId="7" xfId="28" applyFont="1" applyBorder="1" applyAlignment="1">
      <alignment horizontal="centerContinuous" vertical="center"/>
    </xf>
    <xf numFmtId="0" fontId="3" fillId="0" borderId="19" xfId="28" applyFont="1" applyBorder="1" applyAlignment="1">
      <alignment horizontal="centerContinuous" vertical="center" wrapText="1"/>
    </xf>
    <xf numFmtId="0" fontId="3" fillId="0" borderId="7" xfId="28" applyFont="1" applyBorder="1" applyAlignment="1">
      <alignment horizontal="centerContinuous" vertical="center" wrapText="1"/>
    </xf>
    <xf numFmtId="0" fontId="11" fillId="0" borderId="9" xfId="9" applyFont="1" applyBorder="1" applyAlignment="1" applyProtection="1">
      <alignment horizontal="centerContinuous" vertical="center" readingOrder="1"/>
      <protection locked="0"/>
    </xf>
    <xf numFmtId="0" fontId="11" fillId="2" borderId="11" xfId="9" applyFont="1" applyFill="1" applyBorder="1" applyAlignment="1" applyProtection="1">
      <alignment vertical="center" wrapText="1" readingOrder="1"/>
      <protection locked="0"/>
    </xf>
    <xf numFmtId="0" fontId="3" fillId="2" borderId="14" xfId="28" applyFont="1" applyFill="1" applyBorder="1" applyAlignment="1">
      <alignment vertical="center"/>
    </xf>
    <xf numFmtId="0" fontId="11" fillId="0" borderId="9" xfId="9" applyFont="1" applyBorder="1" applyAlignment="1" applyProtection="1">
      <alignment horizontal="centerContinuous" vertical="center" wrapText="1" readingOrder="1"/>
      <protection locked="0"/>
    </xf>
    <xf numFmtId="0" fontId="11" fillId="2" borderId="19" xfId="9" applyFont="1" applyFill="1" applyBorder="1" applyAlignment="1" applyProtection="1">
      <alignment horizontal="centerContinuous" vertical="center" readingOrder="1"/>
      <protection locked="0"/>
    </xf>
    <xf numFmtId="0" fontId="3" fillId="0" borderId="9" xfId="28" applyFont="1" applyBorder="1" applyAlignment="1">
      <alignment horizontal="centerContinuous" vertical="center"/>
    </xf>
    <xf numFmtId="0" fontId="11" fillId="2" borderId="14" xfId="9" applyFont="1" applyFill="1" applyBorder="1" applyAlignment="1" applyProtection="1">
      <alignment horizontal="left" vertical="center" readingOrder="1"/>
      <protection locked="0"/>
    </xf>
    <xf numFmtId="0" fontId="3" fillId="0" borderId="7" xfId="29" applyFont="1" applyBorder="1" applyAlignment="1">
      <alignment horizontal="centerContinuous" vertical="center" wrapText="1"/>
    </xf>
    <xf numFmtId="0" fontId="3" fillId="0" borderId="9" xfId="28" applyFont="1" applyBorder="1" applyAlignment="1">
      <alignment horizontal="centerContinuous" vertical="top"/>
    </xf>
    <xf numFmtId="0" fontId="3" fillId="0" borderId="15" xfId="28" applyFont="1" applyBorder="1" applyAlignment="1">
      <alignment horizontal="centerContinuous" vertical="center"/>
    </xf>
    <xf numFmtId="0" fontId="11" fillId="2" borderId="20" xfId="9" applyFont="1" applyFill="1" applyBorder="1" applyAlignment="1" applyProtection="1">
      <alignment horizontal="centerContinuous" vertical="center" readingOrder="1"/>
      <protection locked="0"/>
    </xf>
    <xf numFmtId="0" fontId="11" fillId="2" borderId="21" xfId="9" applyFont="1" applyFill="1" applyBorder="1" applyAlignment="1" applyProtection="1">
      <alignment horizontal="centerContinuous" vertical="center" readingOrder="1"/>
      <protection locked="0"/>
    </xf>
    <xf numFmtId="0" fontId="3" fillId="2" borderId="22" xfId="28" applyFont="1" applyFill="1" applyBorder="1" applyAlignment="1">
      <alignment horizontal="centerContinuous" vertical="center"/>
    </xf>
    <xf numFmtId="0" fontId="3" fillId="2" borderId="15" xfId="28" applyFont="1" applyFill="1" applyBorder="1" applyAlignment="1">
      <alignment horizontal="left" vertical="center"/>
    </xf>
    <xf numFmtId="0" fontId="3" fillId="2" borderId="9" xfId="28" applyFont="1" applyFill="1" applyBorder="1" applyAlignment="1">
      <alignment horizontal="centerContinuous" vertical="center"/>
    </xf>
    <xf numFmtId="0" fontId="3" fillId="2" borderId="15" xfId="28" applyFont="1" applyFill="1" applyBorder="1" applyAlignment="1">
      <alignment horizontal="center" vertical="center"/>
    </xf>
    <xf numFmtId="0" fontId="11" fillId="2" borderId="23" xfId="9" applyFont="1" applyFill="1" applyBorder="1" applyAlignment="1" applyProtection="1">
      <alignment horizontal="centerContinuous" vertical="center" readingOrder="1"/>
      <protection locked="0"/>
    </xf>
    <xf numFmtId="0" fontId="3" fillId="0" borderId="10" xfId="30" applyFont="1" applyBorder="1" applyAlignment="1">
      <alignment horizontal="centerContinuous" vertical="center"/>
    </xf>
    <xf numFmtId="0" fontId="3" fillId="0" borderId="10" xfId="30" applyFont="1" applyBorder="1" applyAlignment="1">
      <alignment vertical="center"/>
    </xf>
    <xf numFmtId="0" fontId="11" fillId="2" borderId="23" xfId="9" applyFont="1" applyFill="1" applyBorder="1" applyAlignment="1" applyProtection="1">
      <alignment vertical="center"/>
      <protection locked="0"/>
    </xf>
    <xf numFmtId="0" fontId="3" fillId="0" borderId="10" xfId="30" applyFont="1" applyBorder="1" applyAlignment="1">
      <alignment horizontal="center" vertical="center"/>
    </xf>
    <xf numFmtId="0" fontId="11" fillId="0" borderId="10" xfId="9" applyFont="1" applyBorder="1" applyAlignment="1" applyProtection="1">
      <alignment horizontal="centerContinuous" vertical="center" readingOrder="1"/>
      <protection locked="0"/>
    </xf>
    <xf numFmtId="0" fontId="11" fillId="2" borderId="18" xfId="9" applyFont="1" applyFill="1" applyBorder="1" applyAlignment="1" applyProtection="1">
      <alignment horizontal="centerContinuous" vertical="center" wrapText="1" readingOrder="1"/>
      <protection locked="0"/>
    </xf>
    <xf numFmtId="0" fontId="3" fillId="0" borderId="22" xfId="28" applyFont="1" applyBorder="1" applyAlignment="1">
      <alignment horizontal="centerContinuous" vertical="center" wrapText="1"/>
    </xf>
    <xf numFmtId="0" fontId="3" fillId="0" borderId="15" xfId="28" applyFont="1" applyBorder="1" applyAlignment="1">
      <alignment horizontal="centerContinuous" vertical="center" wrapText="1"/>
    </xf>
    <xf numFmtId="0" fontId="3" fillId="0" borderId="9" xfId="28" applyFont="1" applyBorder="1" applyAlignment="1">
      <alignment horizontal="centerContinuous" vertical="center" wrapText="1"/>
    </xf>
    <xf numFmtId="0" fontId="3" fillId="0" borderId="22" xfId="28" applyFont="1" applyBorder="1" applyAlignment="1">
      <alignment horizontal="centerContinuous" vertical="center"/>
    </xf>
    <xf numFmtId="0" fontId="3" fillId="2" borderId="11" xfId="28" applyFont="1" applyFill="1" applyBorder="1" applyAlignment="1">
      <alignment horizontal="centerContinuous" vertical="center"/>
    </xf>
    <xf numFmtId="0" fontId="11" fillId="2" borderId="24" xfId="9" applyFont="1" applyFill="1" applyBorder="1" applyAlignment="1" applyProtection="1">
      <alignment horizontal="centerContinuous" vertical="center" wrapText="1" readingOrder="1"/>
      <protection locked="0"/>
    </xf>
    <xf numFmtId="0" fontId="11" fillId="2" borderId="25" xfId="9" applyFont="1" applyFill="1" applyBorder="1" applyAlignment="1" applyProtection="1">
      <alignment horizontal="centerContinuous" vertical="center" readingOrder="1"/>
      <protection locked="0"/>
    </xf>
    <xf numFmtId="0" fontId="11" fillId="0" borderId="10" xfId="9" applyFont="1" applyBorder="1" applyAlignment="1" applyProtection="1">
      <alignment horizontal="center" vertical="center" wrapText="1" readingOrder="1"/>
      <protection locked="0"/>
    </xf>
    <xf numFmtId="0" fontId="3" fillId="2" borderId="11" xfId="28" applyFont="1" applyFill="1" applyBorder="1" applyAlignment="1">
      <alignment vertical="center"/>
    </xf>
    <xf numFmtId="0" fontId="12" fillId="0" borderId="13" xfId="9" applyFont="1" applyBorder="1" applyAlignment="1" applyProtection="1">
      <alignment vertical="top" readingOrder="1"/>
      <protection locked="0"/>
    </xf>
    <xf numFmtId="0" fontId="3" fillId="0" borderId="16" xfId="28" applyFont="1" applyBorder="1" applyAlignment="1">
      <alignment horizontal="centerContinuous" vertical="center"/>
    </xf>
    <xf numFmtId="0" fontId="3" fillId="0" borderId="10" xfId="28" applyFont="1" applyBorder="1" applyAlignment="1">
      <alignment horizontal="centerContinuous" vertical="center"/>
    </xf>
    <xf numFmtId="0" fontId="3" fillId="0" borderId="19" xfId="28" applyFont="1" applyBorder="1" applyAlignment="1">
      <alignment horizontal="centerContinuous" vertical="center"/>
    </xf>
    <xf numFmtId="0" fontId="3" fillId="2" borderId="19" xfId="28" applyFont="1" applyFill="1" applyBorder="1" applyAlignment="1">
      <alignment horizontal="centerContinuous" vertical="center" wrapText="1"/>
    </xf>
    <xf numFmtId="0" fontId="3" fillId="2" borderId="19" xfId="9" applyFont="1" applyFill="1" applyBorder="1" applyAlignment="1">
      <alignment horizontal="centerContinuous" vertical="center" wrapText="1"/>
    </xf>
    <xf numFmtId="0" fontId="3" fillId="2" borderId="14" xfId="28" applyFont="1" applyFill="1" applyBorder="1" applyAlignment="1">
      <alignment horizontal="centerContinuous" vertical="center" wrapText="1"/>
    </xf>
    <xf numFmtId="0" fontId="3" fillId="0" borderId="9" xfId="28" applyFont="1" applyBorder="1" applyAlignment="1">
      <alignment horizontal="center" vertical="center"/>
    </xf>
    <xf numFmtId="0" fontId="3" fillId="2" borderId="14" xfId="9" applyFont="1" applyFill="1" applyBorder="1" applyAlignment="1">
      <alignment horizontal="centerContinuous" vertical="center" wrapText="1"/>
    </xf>
    <xf numFmtId="0" fontId="3" fillId="0" borderId="10" xfId="28" applyFont="1" applyBorder="1" applyAlignment="1">
      <alignment horizontal="center" vertical="center"/>
    </xf>
    <xf numFmtId="41" fontId="3" fillId="0" borderId="18" xfId="9" applyNumberFormat="1" applyFont="1" applyBorder="1" applyAlignment="1">
      <alignment horizontal="right" vertical="center"/>
    </xf>
    <xf numFmtId="0" fontId="11" fillId="0" borderId="16" xfId="9" applyFont="1" applyBorder="1" applyAlignment="1" applyProtection="1">
      <alignment horizontal="centerContinuous" vertical="center" wrapText="1" readingOrder="1"/>
      <protection locked="0"/>
    </xf>
    <xf numFmtId="0" fontId="11" fillId="0" borderId="10" xfId="9" applyFont="1" applyBorder="1" applyAlignment="1" applyProtection="1">
      <alignment horizontal="centerContinuous" vertical="center" wrapText="1" readingOrder="1"/>
      <protection locked="0"/>
    </xf>
    <xf numFmtId="0" fontId="3" fillId="2" borderId="19" xfId="9" applyFont="1" applyFill="1" applyBorder="1" applyAlignment="1">
      <alignment horizontal="centerContinuous" vertical="center"/>
    </xf>
    <xf numFmtId="0" fontId="3" fillId="2" borderId="14" xfId="9" applyFont="1" applyFill="1" applyBorder="1" applyAlignment="1">
      <alignment horizontal="centerContinuous" vertical="center"/>
    </xf>
    <xf numFmtId="0" fontId="11" fillId="0" borderId="8" xfId="9" applyFont="1" applyBorder="1" applyAlignment="1" applyProtection="1">
      <alignment horizontal="center" vertical="top" wrapText="1" readingOrder="1"/>
      <protection locked="0"/>
    </xf>
    <xf numFmtId="0" fontId="11" fillId="0" borderId="10" xfId="9" applyFont="1" applyBorder="1" applyAlignment="1" applyProtection="1">
      <alignment horizontal="center" vertical="top" wrapText="1" readingOrder="1"/>
      <protection locked="0"/>
    </xf>
    <xf numFmtId="0" fontId="11" fillId="0" borderId="9" xfId="9" applyFont="1" applyBorder="1" applyAlignment="1" applyProtection="1">
      <alignment horizontal="center" vertical="top" wrapText="1" readingOrder="1"/>
      <protection locked="0"/>
    </xf>
    <xf numFmtId="0" fontId="3" fillId="0" borderId="10" xfId="28" applyFont="1" applyBorder="1" applyAlignment="1">
      <alignment horizontal="centerContinuous" vertical="center" wrapText="1"/>
    </xf>
    <xf numFmtId="0" fontId="3" fillId="2" borderId="19" xfId="35" applyFont="1" applyFill="1" applyBorder="1" applyAlignment="1">
      <alignment horizontal="centerContinuous" vertical="center"/>
    </xf>
    <xf numFmtId="0" fontId="3" fillId="0" borderId="10" xfId="35" applyFont="1" applyBorder="1" applyAlignment="1">
      <alignment horizontal="centerContinuous" vertical="center"/>
    </xf>
    <xf numFmtId="0" fontId="3" fillId="0" borderId="9" xfId="35" applyFont="1" applyBorder="1" applyAlignment="1">
      <alignment horizontal="centerContinuous" vertical="center"/>
    </xf>
    <xf numFmtId="0" fontId="3" fillId="0" borderId="15" xfId="35" applyFont="1" applyBorder="1" applyAlignment="1">
      <alignment horizontal="centerContinuous" vertical="center"/>
    </xf>
    <xf numFmtId="0" fontId="3" fillId="0" borderId="8" xfId="35" applyFont="1" applyBorder="1" applyAlignment="1">
      <alignment horizontal="centerContinuous" vertical="center"/>
    </xf>
    <xf numFmtId="0" fontId="2" fillId="2" borderId="14" xfId="35" applyFont="1" applyFill="1" applyBorder="1" applyAlignment="1">
      <alignment vertical="center"/>
    </xf>
    <xf numFmtId="0" fontId="3" fillId="0" borderId="10" xfId="35" applyFont="1" applyBorder="1" applyAlignment="1">
      <alignment horizontal="centerContinuous" vertical="center" wrapText="1"/>
    </xf>
    <xf numFmtId="168" fontId="3" fillId="0" borderId="18" xfId="19" applyNumberFormat="1" applyFont="1" applyFill="1" applyBorder="1" applyAlignment="1">
      <alignment horizontal="right" vertical="center"/>
    </xf>
    <xf numFmtId="168" fontId="3" fillId="0" borderId="17" xfId="19" applyNumberFormat="1" applyFont="1" applyFill="1" applyBorder="1" applyAlignment="1">
      <alignment horizontal="right" vertical="center"/>
    </xf>
    <xf numFmtId="41" fontId="3" fillId="0" borderId="16" xfId="1" applyFont="1" applyFill="1" applyBorder="1" applyAlignment="1">
      <alignment horizontal="right" vertical="center"/>
    </xf>
    <xf numFmtId="166" fontId="11" fillId="0" borderId="17" xfId="9" applyNumberFormat="1" applyFont="1" applyBorder="1" applyAlignment="1" applyProtection="1">
      <alignment horizontal="right" vertical="center" wrapText="1"/>
      <protection locked="0"/>
    </xf>
    <xf numFmtId="168" fontId="3" fillId="0" borderId="16" xfId="19" applyNumberFormat="1" applyFont="1" applyFill="1" applyBorder="1" applyAlignment="1">
      <alignment horizontal="right" vertical="center"/>
    </xf>
    <xf numFmtId="41" fontId="11" fillId="0" borderId="18" xfId="1" applyFont="1" applyFill="1" applyBorder="1" applyAlignment="1" applyProtection="1">
      <alignment horizontal="right" vertical="center" wrapText="1" readingOrder="1"/>
      <protection locked="0"/>
    </xf>
    <xf numFmtId="41" fontId="11" fillId="0" borderId="17" xfId="1" applyFont="1" applyFill="1" applyBorder="1" applyAlignment="1" applyProtection="1">
      <alignment horizontal="right" vertical="center" wrapText="1" readingOrder="1"/>
      <protection locked="0"/>
    </xf>
    <xf numFmtId="41" fontId="11" fillId="0" borderId="16" xfId="1" applyFont="1" applyFill="1" applyBorder="1" applyAlignment="1" applyProtection="1">
      <alignment horizontal="right" vertical="center" wrapText="1" readingOrder="1"/>
      <protection locked="0"/>
    </xf>
    <xf numFmtId="0" fontId="12" fillId="0" borderId="13" xfId="9" applyFont="1" applyBorder="1" applyAlignment="1" applyProtection="1">
      <alignment vertical="top" wrapText="1" readingOrder="1"/>
      <protection locked="0"/>
    </xf>
    <xf numFmtId="0" fontId="3" fillId="2" borderId="19" xfId="36" applyFont="1" applyFill="1" applyBorder="1" applyAlignment="1">
      <alignment horizontal="centerContinuous" vertical="center"/>
    </xf>
    <xf numFmtId="0" fontId="3" fillId="0" borderId="10" xfId="36" applyFont="1" applyBorder="1" applyAlignment="1">
      <alignment horizontal="centerContinuous" vertical="center"/>
    </xf>
    <xf numFmtId="0" fontId="3" fillId="0" borderId="9" xfId="36" applyFont="1" applyBorder="1" applyAlignment="1">
      <alignment horizontal="centerContinuous" vertical="center"/>
    </xf>
    <xf numFmtId="0" fontId="3" fillId="0" borderId="15" xfId="36" applyFont="1" applyBorder="1" applyAlignment="1">
      <alignment horizontal="centerContinuous" vertical="center"/>
    </xf>
    <xf numFmtId="0" fontId="3" fillId="0" borderId="8" xfId="36" applyFont="1" applyBorder="1" applyAlignment="1">
      <alignment horizontal="centerContinuous" vertical="center"/>
    </xf>
    <xf numFmtId="0" fontId="2" fillId="2" borderId="14" xfId="36" applyFont="1" applyFill="1" applyBorder="1" applyAlignment="1">
      <alignment vertical="center"/>
    </xf>
    <xf numFmtId="0" fontId="3" fillId="0" borderId="10" xfId="36" applyFont="1" applyBorder="1" applyAlignment="1">
      <alignment horizontal="center" vertical="center" wrapText="1"/>
    </xf>
    <xf numFmtId="0" fontId="3" fillId="0" borderId="8" xfId="36" applyFont="1" applyBorder="1" applyAlignment="1">
      <alignment horizontal="center" vertical="center"/>
    </xf>
    <xf numFmtId="0" fontId="3" fillId="0" borderId="10" xfId="36" applyFont="1" applyBorder="1" applyAlignment="1">
      <alignment horizontal="center" vertical="center"/>
    </xf>
    <xf numFmtId="0" fontId="3" fillId="0" borderId="9" xfId="36" applyFont="1" applyBorder="1" applyAlignment="1">
      <alignment horizontal="center" vertical="center"/>
    </xf>
    <xf numFmtId="41" fontId="3" fillId="0" borderId="18" xfId="17" applyFont="1" applyFill="1" applyBorder="1" applyAlignment="1">
      <alignment horizontal="right"/>
    </xf>
    <xf numFmtId="41" fontId="3" fillId="0" borderId="17" xfId="17" applyFont="1" applyFill="1" applyBorder="1" applyAlignment="1">
      <alignment horizontal="right"/>
    </xf>
    <xf numFmtId="0" fontId="3" fillId="2" borderId="16" xfId="36" applyFont="1" applyFill="1" applyBorder="1" applyAlignment="1">
      <alignment horizontal="centerContinuous" vertical="center"/>
    </xf>
    <xf numFmtId="0" fontId="2" fillId="2" borderId="12" xfId="36" applyFont="1" applyFill="1" applyBorder="1" applyAlignment="1">
      <alignment vertical="center"/>
    </xf>
    <xf numFmtId="41" fontId="11" fillId="0" borderId="18" xfId="17" applyFont="1" applyFill="1" applyBorder="1" applyAlignment="1" applyProtection="1">
      <alignment horizontal="right" wrapText="1" readingOrder="1"/>
      <protection locked="0"/>
    </xf>
    <xf numFmtId="41" fontId="11" fillId="0" borderId="17" xfId="17" applyFont="1" applyFill="1" applyBorder="1" applyAlignment="1" applyProtection="1">
      <alignment horizontal="right" wrapText="1" readingOrder="1"/>
      <protection locked="0"/>
    </xf>
    <xf numFmtId="41" fontId="11" fillId="0" borderId="16" xfId="17" applyFont="1" applyFill="1" applyBorder="1" applyAlignment="1" applyProtection="1">
      <alignment horizontal="right" wrapText="1" readingOrder="1"/>
      <protection locked="0"/>
    </xf>
    <xf numFmtId="41" fontId="3" fillId="0" borderId="18" xfId="1" applyFont="1" applyFill="1" applyBorder="1"/>
    <xf numFmtId="41" fontId="3" fillId="0" borderId="17" xfId="1" applyFont="1" applyFill="1" applyBorder="1"/>
    <xf numFmtId="0" fontId="3" fillId="0" borderId="10" xfId="37" applyFont="1" applyBorder="1" applyAlignment="1">
      <alignment horizontal="centerContinuous" vertical="center"/>
    </xf>
    <xf numFmtId="0" fontId="2" fillId="0" borderId="10" xfId="9" applyFont="1" applyBorder="1" applyAlignment="1" applyProtection="1">
      <alignment horizontal="centerContinuous" vertical="center"/>
      <protection locked="0"/>
    </xf>
    <xf numFmtId="0" fontId="3" fillId="0" borderId="10" xfId="37" applyFont="1" applyBorder="1" applyAlignment="1">
      <alignment horizontal="centerContinuous" vertical="center" wrapText="1"/>
    </xf>
    <xf numFmtId="0" fontId="11" fillId="0" borderId="10" xfId="9" applyFont="1" applyBorder="1" applyAlignment="1" applyProtection="1">
      <alignment horizontal="centerContinuous" vertical="center"/>
      <protection locked="0"/>
    </xf>
    <xf numFmtId="0" fontId="3" fillId="0" borderId="10" xfId="38" applyFont="1" applyBorder="1" applyAlignment="1">
      <alignment horizontal="center" vertical="center" wrapText="1"/>
    </xf>
    <xf numFmtId="0" fontId="3" fillId="0" borderId="10" xfId="38" applyFont="1" applyBorder="1" applyAlignment="1">
      <alignment horizontal="center" vertical="center"/>
    </xf>
    <xf numFmtId="0" fontId="3" fillId="0" borderId="10" xfId="39" applyFont="1" applyBorder="1" applyAlignment="1">
      <alignment horizontal="centerContinuous" vertical="center"/>
    </xf>
    <xf numFmtId="41" fontId="3" fillId="0" borderId="16" xfId="17" applyFont="1" applyFill="1" applyBorder="1" applyAlignment="1">
      <alignment horizontal="right" vertical="center"/>
    </xf>
    <xf numFmtId="0" fontId="17" fillId="2" borderId="26" xfId="16" applyFont="1" applyFill="1" applyBorder="1" applyAlignment="1">
      <alignment horizontal="center" vertical="center"/>
    </xf>
  </cellXfs>
  <cellStyles count="78">
    <cellStyle name="Hipervínculo" xfId="43" builtinId="8"/>
    <cellStyle name="Millares [0]" xfId="1" builtinId="6"/>
    <cellStyle name="Millares [0] 2" xfId="12"/>
    <cellStyle name="Millares [0] 2 2" xfId="17"/>
    <cellStyle name="Millares [0] 3" xfId="7"/>
    <cellStyle name="Millares [0] 4" xfId="73"/>
    <cellStyle name="Millares 10" xfId="19"/>
    <cellStyle name="Millares 11 2" xfId="32"/>
    <cellStyle name="Millares 12" xfId="3"/>
    <cellStyle name="Millares 13" xfId="67"/>
    <cellStyle name="Millares 2" xfId="13"/>
    <cellStyle name="Millares 2 2" xfId="5"/>
    <cellStyle name="Millares 2 3" xfId="14"/>
    <cellStyle name="Millares 2 4" xfId="48"/>
    <cellStyle name="Millares 2 4 2" xfId="55"/>
    <cellStyle name="Millares 2 5" xfId="76"/>
    <cellStyle name="Millares 3" xfId="70"/>
    <cellStyle name="Millares 3 2" xfId="42"/>
    <cellStyle name="Millares 4" xfId="63"/>
    <cellStyle name="Millares 5" xfId="45"/>
    <cellStyle name="Millares 5 2" xfId="27"/>
    <cellStyle name="Moneda [0] 2" xfId="24"/>
    <cellStyle name="Moneda 2" xfId="33"/>
    <cellStyle name="Moneda 3" xfId="34"/>
    <cellStyle name="Normal" xfId="0" builtinId="0"/>
    <cellStyle name="Normal 10" xfId="9"/>
    <cellStyle name="Normal 10 2" xfId="46"/>
    <cellStyle name="Normal 10 3" xfId="50"/>
    <cellStyle name="Normal 10_Cultura y Tiempo libre 2011 base 2012 PGM - EMV  2013" xfId="6"/>
    <cellStyle name="Normal 14" xfId="25"/>
    <cellStyle name="Normal 14 2" xfId="75"/>
    <cellStyle name="Normal 17" xfId="58"/>
    <cellStyle name="Normal 18" xfId="29"/>
    <cellStyle name="Normal 2" xfId="11"/>
    <cellStyle name="Normal 2 12" xfId="8"/>
    <cellStyle name="Normal 2 18" xfId="10"/>
    <cellStyle name="Normal 2 2" xfId="16"/>
    <cellStyle name="Normal 2 2 2" xfId="59"/>
    <cellStyle name="Normal 2 2 3_Cultura y Tiempo libre 2011 base 2012 PGM - EMV  2013" xfId="44"/>
    <cellStyle name="Normal 2 88" xfId="28"/>
    <cellStyle name="Normal 22 2" xfId="38"/>
    <cellStyle name="Normal 26" xfId="35"/>
    <cellStyle name="Normal 27" xfId="36"/>
    <cellStyle name="Normal 28" xfId="37"/>
    <cellStyle name="Normal 29 2 2" xfId="39"/>
    <cellStyle name="Normal 3" xfId="77"/>
    <cellStyle name="Normal 3 91" xfId="26"/>
    <cellStyle name="Normal 32 10" xfId="23"/>
    <cellStyle name="Normal 32 21" xfId="51"/>
    <cellStyle name="Normal 32 22" xfId="52"/>
    <cellStyle name="Normal 32 23" xfId="53"/>
    <cellStyle name="Normal 32 24" xfId="54"/>
    <cellStyle name="Normal 32 3 14" xfId="69"/>
    <cellStyle name="Normal 32 30" xfId="57"/>
    <cellStyle name="Normal 32 31" xfId="20"/>
    <cellStyle name="Normal 32 33" xfId="74"/>
    <cellStyle name="Normal 32 36" xfId="21"/>
    <cellStyle name="Normal 32 4" xfId="65"/>
    <cellStyle name="Normal 32 48" xfId="31"/>
    <cellStyle name="Normal 32 66" xfId="40"/>
    <cellStyle name="Normal 32 67" xfId="41"/>
    <cellStyle name="Normal 32 68" xfId="61"/>
    <cellStyle name="Normal 32 7" xfId="66"/>
    <cellStyle name="Normal 32 72 2" xfId="60"/>
    <cellStyle name="Normal 32 72 3" xfId="68"/>
    <cellStyle name="Normal 32 9" xfId="22"/>
    <cellStyle name="Normal 35" xfId="71"/>
    <cellStyle name="Normal 35 2" xfId="62"/>
    <cellStyle name="Normal 35 2 2" xfId="64"/>
    <cellStyle name="Normal 38" xfId="72"/>
    <cellStyle name="Normal 44" xfId="49"/>
    <cellStyle name="Normal 44 2" xfId="47"/>
    <cellStyle name="Normal 5" xfId="18"/>
    <cellStyle name="Normal_Datos 2005" xfId="30"/>
    <cellStyle name="Porcentaje" xfId="2" builtinId="5"/>
    <cellStyle name="Porcentaje 2" xfId="15"/>
    <cellStyle name="Porcentaje 2 2" xfId="56"/>
    <cellStyle name="Porcentual 2" xfId="4"/>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66FF"/>
      <color rgb="FF167DEE"/>
      <color rgb="FF9E8AF2"/>
      <color rgb="FF00FF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345"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9"/>
  <dimension ref="A1:B11"/>
  <sheetViews>
    <sheetView tabSelected="1" workbookViewId="0"/>
  </sheetViews>
  <sheetFormatPr baseColWidth="10" defaultColWidth="11.42578125" defaultRowHeight="15" x14ac:dyDescent="0.25"/>
  <cols>
    <col min="1" max="1" width="21.42578125" customWidth="1"/>
    <col min="2" max="2" width="121.42578125" customWidth="1"/>
  </cols>
  <sheetData>
    <row r="1" spans="1:2" x14ac:dyDescent="0.25">
      <c r="A1" s="289" t="s">
        <v>213</v>
      </c>
      <c r="B1" s="171" t="s">
        <v>0</v>
      </c>
    </row>
    <row r="2" spans="1:2" ht="30.2" customHeight="1" x14ac:dyDescent="0.25">
      <c r="A2" s="172" t="s">
        <v>1</v>
      </c>
      <c r="B2" s="173" t="s">
        <v>2</v>
      </c>
    </row>
    <row r="3" spans="1:2" ht="30.2" customHeight="1" x14ac:dyDescent="0.25">
      <c r="A3" s="172" t="s">
        <v>3</v>
      </c>
      <c r="B3" s="173" t="s">
        <v>4</v>
      </c>
    </row>
    <row r="4" spans="1:2" ht="30.2" customHeight="1" x14ac:dyDescent="0.25">
      <c r="A4" s="172" t="s">
        <v>5</v>
      </c>
      <c r="B4" s="173" t="s">
        <v>6</v>
      </c>
    </row>
    <row r="5" spans="1:2" ht="30.2" customHeight="1" x14ac:dyDescent="0.25">
      <c r="A5" s="172" t="s">
        <v>7</v>
      </c>
      <c r="B5" s="173" t="s">
        <v>8</v>
      </c>
    </row>
    <row r="6" spans="1:2" ht="30.2" customHeight="1" x14ac:dyDescent="0.25">
      <c r="A6" s="172" t="s">
        <v>9</v>
      </c>
      <c r="B6" s="173" t="s">
        <v>10</v>
      </c>
    </row>
    <row r="7" spans="1:2" ht="30.2" customHeight="1" x14ac:dyDescent="0.25">
      <c r="A7" s="172" t="s">
        <v>11</v>
      </c>
      <c r="B7" s="173" t="s">
        <v>12</v>
      </c>
    </row>
    <row r="8" spans="1:2" ht="30.2" customHeight="1" x14ac:dyDescent="0.25">
      <c r="A8" s="172" t="s">
        <v>13</v>
      </c>
      <c r="B8" s="173" t="s">
        <v>14</v>
      </c>
    </row>
    <row r="9" spans="1:2" ht="30.2" customHeight="1" x14ac:dyDescent="0.25">
      <c r="A9" s="172" t="s">
        <v>15</v>
      </c>
      <c r="B9" s="173" t="s">
        <v>16</v>
      </c>
    </row>
    <row r="10" spans="1:2" ht="30.2" customHeight="1" x14ac:dyDescent="0.25">
      <c r="A10" s="172" t="s">
        <v>17</v>
      </c>
      <c r="B10" s="173" t="s">
        <v>18</v>
      </c>
    </row>
    <row r="11" spans="1:2" ht="30.2" customHeight="1" x14ac:dyDescent="0.25">
      <c r="A11" s="172" t="s">
        <v>19</v>
      </c>
      <c r="B11" s="173" t="s">
        <v>20</v>
      </c>
    </row>
  </sheetData>
  <hyperlinks>
    <hyperlink ref="A2" location="'19.1'!A1" display="TABLA 19.1: NÚMERO DE PERSONAS CON RECONOCIMIENTO DE CALIDAD INDÍGENA/1 (LEY 19.253), POR AÑO/2, POR SEXO, SEGÚN REGIÓN. 2017-2021"/>
    <hyperlink ref="A3" location="'19.2'!A1" display="TABLA 19.2: DISTRIBUCIÓN DE POBLACIÓN POR PUEBLO ORIGINARIO/1 Y POR AÑO, SEGÚN RECONOCIMIENTO DE PUEBLOS ORIGINARIOS (LEY N° 19.253). 2017-2021"/>
    <hyperlink ref="A4" location="'19.3'!A1" display="TABLA 19.3: NÚMERO DE BECAS INDÍGENAS OTORGADAS POR AÑO, NIVEL DE EDUCACIÓN Y SEXO, SEGÚN REGIÓN.  2017-2021"/>
    <hyperlink ref="A5" location="'19.4'!A1" display="TABLA 19.4: MONTO DE LA INVERSIÓN EN BECAS INDÍGENAS, POR AÑO Y NIVEL DE EDUCACIÓN, SEGÚN REGIÓN. 2017-2021"/>
    <hyperlink ref="A6" location="'19.5'!A1" display="TABLA 19.5: NÚMERO DE ESTUDIANTES INDÍGENAS BENEFICIARIOS DE BECAS INDÍGENAS, POR AÑO Y NIVEL DE EDUCACIÓN, SEGÚN PUEBLO ORIGINARIO. 2017-2021"/>
    <hyperlink ref="A7" location="'19.6'!A1" display="TABLA 19.6: NÚMERO DE PROGRAMAS Y MONTO DE LA INVERSIÓN DEL FONDO DE CULTURA, POR AÑO Y TIPO DE PROGRAMA, SEGÚN REGIÓN Y UNIDAD OPERATIVA. 2017-2021"/>
    <hyperlink ref="A8" location="'19.7'!A1" display="TABLA 19.7: NÚMERO DE PROGRAMAS Y MONTO DE LA INVERSIÓN DEL FONDO DE EDUCACIÓN, POR AÑO Y TIPO DE PROGRAMA, SEGÚN REGIÓN Y UNIDAD OPERATIVA. 2017-2021"/>
    <hyperlink ref="A9" location="'19.8'!A1" display="TABLA 19.8: DISTRIBUCIÓN REGIONAL DE FONDOS CONCURSABLES PARA SUBSIDIOS DE CAPACITACIÓN Y ESPECIALIZACIÓN DE PROFESIONALES Y PERSONAL TÉCNICO INDÍGENA, POR AÑO Y SEXO, SEGÚN REGIÓN. 2017-2021"/>
    <hyperlink ref="A10" location="'19.9'!A1" display="TABLA 19.9: NÚMERO DE PROYECTOS DEL FONDO DE DESARROLLO INDÍGENA (FDI) Y MONTO DE LA INVERSIÓN, POR AÑO, SEGÚN REGIÓN Y UNIDAD OPERATIVA. 2017-2021"/>
    <hyperlink ref="A11" location="'19.10'!A1" display="TABLA 19.10: NÚMERO DE INSCRIPCIONES EN EL REGISTRO PÚBLICO DE TIERRAS INDÍGENAS EMITIDOS, POR AÑO Y SEXO, SEGÚN REGISTRO PÚBLICO Y REGIÓN. 2017-20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7"/>
  <dimension ref="A2:L25"/>
  <sheetViews>
    <sheetView workbookViewId="0">
      <selection activeCell="A12" sqref="A12:XFD84"/>
    </sheetView>
  </sheetViews>
  <sheetFormatPr baseColWidth="10" defaultColWidth="9.140625" defaultRowHeight="10.5" x14ac:dyDescent="0.15"/>
  <cols>
    <col min="1" max="1" width="22.140625" style="12" customWidth="1"/>
    <col min="2" max="2" width="39.28515625" style="12" customWidth="1"/>
    <col min="3" max="3" width="10.7109375" style="12" customWidth="1"/>
    <col min="4" max="4" width="15" style="12" customWidth="1"/>
    <col min="5" max="5" width="10.7109375" style="12" customWidth="1"/>
    <col min="6" max="6" width="15" style="12" customWidth="1"/>
    <col min="7" max="7" width="10.7109375" style="12" customWidth="1"/>
    <col min="8" max="8" width="15" style="12" customWidth="1"/>
    <col min="9" max="9" width="10.28515625" style="12" bestFit="1" customWidth="1"/>
    <col min="10" max="10" width="15" style="12" customWidth="1"/>
    <col min="11" max="11" width="10.28515625" style="12" customWidth="1"/>
    <col min="12" max="12" width="15" style="12" customWidth="1"/>
    <col min="13" max="16384" width="9.140625" style="12"/>
  </cols>
  <sheetData>
    <row r="2" spans="1:12" x14ac:dyDescent="0.15">
      <c r="A2" s="10" t="s">
        <v>191</v>
      </c>
      <c r="B2" s="26"/>
      <c r="C2" s="26"/>
      <c r="D2" s="26"/>
      <c r="E2" s="26"/>
      <c r="F2" s="26"/>
      <c r="G2" s="26"/>
      <c r="H2" s="26"/>
    </row>
    <row r="3" spans="1:12" x14ac:dyDescent="0.15">
      <c r="A3" s="21"/>
    </row>
    <row r="4" spans="1:12" ht="11.25" customHeight="1" x14ac:dyDescent="0.15">
      <c r="A4" s="186" t="s">
        <v>21</v>
      </c>
      <c r="B4" s="186" t="s">
        <v>122</v>
      </c>
      <c r="C4" s="284">
        <v>2017</v>
      </c>
      <c r="D4" s="282"/>
      <c r="E4" s="284">
        <v>2018</v>
      </c>
      <c r="F4" s="282"/>
      <c r="G4" s="284">
        <v>2019</v>
      </c>
      <c r="H4" s="282"/>
      <c r="I4" s="284">
        <v>2020</v>
      </c>
      <c r="J4" s="282"/>
      <c r="K4" s="284">
        <v>2021</v>
      </c>
      <c r="L4" s="282"/>
    </row>
    <row r="5" spans="1:12" ht="26.45" customHeight="1" x14ac:dyDescent="0.15">
      <c r="A5" s="185"/>
      <c r="B5" s="185"/>
      <c r="C5" s="285" t="s">
        <v>192</v>
      </c>
      <c r="D5" s="286" t="s">
        <v>187</v>
      </c>
      <c r="E5" s="285" t="s">
        <v>192</v>
      </c>
      <c r="F5" s="225" t="s">
        <v>187</v>
      </c>
      <c r="G5" s="285" t="s">
        <v>192</v>
      </c>
      <c r="H5" s="225" t="s">
        <v>187</v>
      </c>
      <c r="I5" s="285" t="s">
        <v>192</v>
      </c>
      <c r="J5" s="225" t="s">
        <v>187</v>
      </c>
      <c r="K5" s="285" t="s">
        <v>192</v>
      </c>
      <c r="L5" s="225" t="s">
        <v>187</v>
      </c>
    </row>
    <row r="6" spans="1:12" s="26" customFormat="1" x14ac:dyDescent="0.25">
      <c r="A6" s="152" t="s">
        <v>42</v>
      </c>
      <c r="B6" s="153"/>
      <c r="C6" s="80">
        <v>3027</v>
      </c>
      <c r="D6" s="154">
        <v>5698314823</v>
      </c>
      <c r="E6" s="80">
        <v>2947</v>
      </c>
      <c r="F6" s="155">
        <v>6131052398</v>
      </c>
      <c r="G6" s="80">
        <v>2444</v>
      </c>
      <c r="H6" s="155">
        <v>6136360101</v>
      </c>
      <c r="I6" s="80">
        <v>2150</v>
      </c>
      <c r="J6" s="155">
        <v>6115877493</v>
      </c>
      <c r="K6" s="80">
        <v>1790</v>
      </c>
      <c r="L6" s="155">
        <v>4552497462</v>
      </c>
    </row>
    <row r="7" spans="1:12" s="26" customFormat="1" x14ac:dyDescent="0.25">
      <c r="A7" s="19" t="s">
        <v>23</v>
      </c>
      <c r="B7" s="156" t="s">
        <v>131</v>
      </c>
      <c r="C7" s="81">
        <v>48</v>
      </c>
      <c r="D7" s="157">
        <v>121684706</v>
      </c>
      <c r="E7" s="81">
        <v>52</v>
      </c>
      <c r="F7" s="157">
        <v>132510490</v>
      </c>
      <c r="G7" s="81">
        <v>46</v>
      </c>
      <c r="H7" s="158">
        <v>131910208</v>
      </c>
      <c r="I7" s="81">
        <v>54</v>
      </c>
      <c r="J7" s="158">
        <v>132735907</v>
      </c>
      <c r="K7" s="81">
        <v>46</v>
      </c>
      <c r="L7" s="158">
        <v>120805507</v>
      </c>
    </row>
    <row r="8" spans="1:12" s="26" customFormat="1" x14ac:dyDescent="0.25">
      <c r="A8" s="19" t="s">
        <v>193</v>
      </c>
      <c r="B8" s="156" t="s">
        <v>133</v>
      </c>
      <c r="C8" s="81">
        <v>91</v>
      </c>
      <c r="D8" s="157">
        <v>254015572</v>
      </c>
      <c r="E8" s="81">
        <v>76</v>
      </c>
      <c r="F8" s="157">
        <v>255014794</v>
      </c>
      <c r="G8" s="81">
        <v>76</v>
      </c>
      <c r="H8" s="158">
        <v>254240063</v>
      </c>
      <c r="I8" s="81">
        <v>73</v>
      </c>
      <c r="J8" s="158">
        <v>219959010</v>
      </c>
      <c r="K8" s="81">
        <v>141</v>
      </c>
      <c r="L8" s="158">
        <v>238102120</v>
      </c>
    </row>
    <row r="9" spans="1:12" s="26" customFormat="1" ht="21" x14ac:dyDescent="0.25">
      <c r="A9" s="19" t="s">
        <v>25</v>
      </c>
      <c r="B9" s="159" t="s">
        <v>134</v>
      </c>
      <c r="C9" s="81">
        <v>93</v>
      </c>
      <c r="D9" s="157">
        <v>382988692</v>
      </c>
      <c r="E9" s="81">
        <v>109</v>
      </c>
      <c r="F9" s="157">
        <v>385436604</v>
      </c>
      <c r="G9" s="81">
        <v>84</v>
      </c>
      <c r="H9" s="158">
        <v>373520028</v>
      </c>
      <c r="I9" s="81">
        <v>65</v>
      </c>
      <c r="J9" s="158">
        <v>287988116</v>
      </c>
      <c r="K9" s="81">
        <v>63</v>
      </c>
      <c r="L9" s="158">
        <v>224866244</v>
      </c>
    </row>
    <row r="10" spans="1:12" s="26" customFormat="1" x14ac:dyDescent="0.25">
      <c r="A10" s="19" t="s">
        <v>135</v>
      </c>
      <c r="B10" s="159" t="s">
        <v>136</v>
      </c>
      <c r="C10" s="81">
        <v>34</v>
      </c>
      <c r="D10" s="157">
        <v>137331606</v>
      </c>
      <c r="E10" s="81">
        <v>27</v>
      </c>
      <c r="F10" s="157">
        <v>117645000</v>
      </c>
      <c r="G10" s="81">
        <v>32</v>
      </c>
      <c r="H10" s="158">
        <v>135000000</v>
      </c>
      <c r="I10" s="81">
        <v>43</v>
      </c>
      <c r="J10" s="158">
        <v>197735000</v>
      </c>
      <c r="K10" s="81">
        <v>20</v>
      </c>
      <c r="L10" s="158">
        <v>119889030</v>
      </c>
    </row>
    <row r="11" spans="1:12" s="26" customFormat="1" ht="31.5" x14ac:dyDescent="0.25">
      <c r="A11" s="19" t="s">
        <v>194</v>
      </c>
      <c r="B11" s="159" t="s">
        <v>138</v>
      </c>
      <c r="C11" s="81">
        <v>77</v>
      </c>
      <c r="D11" s="157">
        <v>224210279</v>
      </c>
      <c r="E11" s="81">
        <v>80</v>
      </c>
      <c r="F11" s="157">
        <v>229656091</v>
      </c>
      <c r="G11" s="81">
        <v>101</v>
      </c>
      <c r="H11" s="158">
        <v>288987846</v>
      </c>
      <c r="I11" s="81">
        <v>142</v>
      </c>
      <c r="J11" s="158">
        <v>300622565</v>
      </c>
      <c r="K11" s="81">
        <v>119</v>
      </c>
      <c r="L11" s="158">
        <v>270111208</v>
      </c>
    </row>
    <row r="12" spans="1:12" s="26" customFormat="1" x14ac:dyDescent="0.15">
      <c r="A12" s="99" t="s">
        <v>31</v>
      </c>
      <c r="B12" s="12" t="s">
        <v>139</v>
      </c>
      <c r="C12" s="5" t="s">
        <v>32</v>
      </c>
      <c r="D12" s="5" t="s">
        <v>32</v>
      </c>
      <c r="E12" s="5" t="s">
        <v>32</v>
      </c>
      <c r="F12" s="5" t="s">
        <v>32</v>
      </c>
      <c r="G12" s="81">
        <v>17</v>
      </c>
      <c r="H12" s="158">
        <v>34999999</v>
      </c>
      <c r="I12" s="81">
        <v>13</v>
      </c>
      <c r="J12" s="158">
        <v>25000000</v>
      </c>
      <c r="K12" s="81">
        <v>19</v>
      </c>
      <c r="L12" s="158">
        <v>27000000</v>
      </c>
    </row>
    <row r="13" spans="1:12" s="26" customFormat="1" ht="11.25" x14ac:dyDescent="0.25">
      <c r="A13" s="19" t="s">
        <v>195</v>
      </c>
      <c r="B13" s="159" t="s">
        <v>139</v>
      </c>
      <c r="C13" s="5" t="s">
        <v>32</v>
      </c>
      <c r="D13" s="5" t="s">
        <v>32</v>
      </c>
      <c r="E13" s="5" t="s">
        <v>32</v>
      </c>
      <c r="F13" s="5" t="s">
        <v>32</v>
      </c>
      <c r="G13" s="5">
        <v>0</v>
      </c>
      <c r="H13" s="158">
        <v>0</v>
      </c>
      <c r="I13" s="5">
        <v>0</v>
      </c>
      <c r="J13" s="158">
        <v>0</v>
      </c>
      <c r="K13" s="5">
        <v>1</v>
      </c>
      <c r="L13" s="158">
        <v>2000000</v>
      </c>
    </row>
    <row r="14" spans="1:12" s="26" customFormat="1" x14ac:dyDescent="0.25">
      <c r="A14" s="19" t="s">
        <v>33</v>
      </c>
      <c r="B14" s="159" t="s">
        <v>139</v>
      </c>
      <c r="C14" s="81">
        <v>478</v>
      </c>
      <c r="D14" s="157">
        <v>991053414</v>
      </c>
      <c r="E14" s="81">
        <v>609</v>
      </c>
      <c r="F14" s="157">
        <v>1053978169</v>
      </c>
      <c r="G14" s="81">
        <v>378</v>
      </c>
      <c r="H14" s="158">
        <v>834997538</v>
      </c>
      <c r="I14" s="81">
        <v>274</v>
      </c>
      <c r="J14" s="158">
        <v>628840909</v>
      </c>
      <c r="K14" s="81">
        <v>202</v>
      </c>
      <c r="L14" s="158">
        <v>463862478</v>
      </c>
    </row>
    <row r="15" spans="1:12" s="26" customFormat="1" x14ac:dyDescent="0.25">
      <c r="A15" s="160" t="s">
        <v>34</v>
      </c>
      <c r="B15" s="159" t="s">
        <v>141</v>
      </c>
      <c r="C15" s="81">
        <v>1088</v>
      </c>
      <c r="D15" s="157">
        <v>1800390218</v>
      </c>
      <c r="E15" s="81">
        <v>1083</v>
      </c>
      <c r="F15" s="157">
        <v>1978347121</v>
      </c>
      <c r="G15" s="81">
        <v>914</v>
      </c>
      <c r="H15" s="158">
        <v>1978615154</v>
      </c>
      <c r="I15" s="81">
        <v>711</v>
      </c>
      <c r="J15" s="158">
        <v>2244433339</v>
      </c>
      <c r="K15" s="81">
        <v>512</v>
      </c>
      <c r="L15" s="158">
        <v>1418564597</v>
      </c>
    </row>
    <row r="16" spans="1:12" s="26" customFormat="1" x14ac:dyDescent="0.25">
      <c r="A16" s="19" t="s">
        <v>47</v>
      </c>
      <c r="B16" s="159" t="s">
        <v>142</v>
      </c>
      <c r="C16" s="81">
        <v>351</v>
      </c>
      <c r="D16" s="157">
        <v>780696409</v>
      </c>
      <c r="E16" s="81">
        <v>306</v>
      </c>
      <c r="F16" s="157">
        <v>827364870</v>
      </c>
      <c r="G16" s="81">
        <v>232</v>
      </c>
      <c r="H16" s="158">
        <v>849907439</v>
      </c>
      <c r="I16" s="81">
        <v>276</v>
      </c>
      <c r="J16" s="158">
        <v>718829550</v>
      </c>
      <c r="K16" s="81">
        <v>189</v>
      </c>
      <c r="L16" s="158">
        <v>453305132</v>
      </c>
    </row>
    <row r="17" spans="1:12" s="26" customFormat="1" x14ac:dyDescent="0.25">
      <c r="A17" s="19" t="s">
        <v>196</v>
      </c>
      <c r="B17" s="159" t="s">
        <v>144</v>
      </c>
      <c r="C17" s="81">
        <v>548</v>
      </c>
      <c r="D17" s="157">
        <v>726749369</v>
      </c>
      <c r="E17" s="81">
        <v>461</v>
      </c>
      <c r="F17" s="157">
        <v>920379223</v>
      </c>
      <c r="G17" s="81">
        <v>383</v>
      </c>
      <c r="H17" s="158">
        <v>870584272</v>
      </c>
      <c r="I17" s="81">
        <v>390</v>
      </c>
      <c r="J17" s="158">
        <v>933898568</v>
      </c>
      <c r="K17" s="81">
        <v>333</v>
      </c>
      <c r="L17" s="158">
        <v>778529688</v>
      </c>
    </row>
    <row r="18" spans="1:12" s="26" customFormat="1" x14ac:dyDescent="0.25">
      <c r="A18" s="19" t="s">
        <v>38</v>
      </c>
      <c r="B18" s="159" t="s">
        <v>145</v>
      </c>
      <c r="C18" s="81">
        <v>32</v>
      </c>
      <c r="D18" s="157">
        <v>109783753</v>
      </c>
      <c r="E18" s="81">
        <v>34</v>
      </c>
      <c r="F18" s="157">
        <v>122425665</v>
      </c>
      <c r="G18" s="81">
        <v>24</v>
      </c>
      <c r="H18" s="158">
        <v>90000000</v>
      </c>
      <c r="I18" s="81">
        <v>25</v>
      </c>
      <c r="J18" s="158">
        <v>91500000</v>
      </c>
      <c r="K18" s="81">
        <v>18</v>
      </c>
      <c r="L18" s="158">
        <v>70200000</v>
      </c>
    </row>
    <row r="19" spans="1:12" s="26" customFormat="1" ht="11.25" x14ac:dyDescent="0.25">
      <c r="A19" s="19" t="s">
        <v>197</v>
      </c>
      <c r="B19" s="156" t="s">
        <v>147</v>
      </c>
      <c r="C19" s="81">
        <v>187</v>
      </c>
      <c r="D19" s="157">
        <v>169410805</v>
      </c>
      <c r="E19" s="81">
        <v>110</v>
      </c>
      <c r="F19" s="157">
        <v>108294371</v>
      </c>
      <c r="G19" s="81">
        <v>157</v>
      </c>
      <c r="H19" s="158">
        <v>293597554</v>
      </c>
      <c r="I19" s="81">
        <v>84</v>
      </c>
      <c r="J19" s="158">
        <v>334334529</v>
      </c>
      <c r="K19" s="81">
        <v>127</v>
      </c>
      <c r="L19" s="158">
        <v>365261458</v>
      </c>
    </row>
    <row r="20" spans="1:12" s="26" customFormat="1" x14ac:dyDescent="0.25">
      <c r="A20" s="19"/>
      <c r="B20" s="156"/>
      <c r="C20" s="81"/>
      <c r="D20" s="157"/>
      <c r="E20" s="81"/>
      <c r="F20" s="157"/>
      <c r="G20" s="157"/>
      <c r="H20" s="157"/>
    </row>
    <row r="21" spans="1:12" s="26" customFormat="1" ht="11.25" customHeight="1" x14ac:dyDescent="0.25">
      <c r="A21" s="161" t="s">
        <v>198</v>
      </c>
      <c r="B21" s="119"/>
      <c r="C21" s="119"/>
      <c r="D21" s="119"/>
      <c r="E21" s="119"/>
      <c r="F21" s="119"/>
      <c r="G21" s="119"/>
      <c r="H21" s="119"/>
    </row>
    <row r="22" spans="1:12" s="26" customFormat="1" ht="11.25" customHeight="1" x14ac:dyDescent="0.25">
      <c r="A22" s="119" t="s">
        <v>199</v>
      </c>
      <c r="B22" s="119"/>
      <c r="C22" s="119"/>
      <c r="D22" s="119"/>
      <c r="E22" s="119"/>
      <c r="F22" s="119"/>
      <c r="G22" s="119"/>
      <c r="H22" s="119"/>
    </row>
    <row r="23" spans="1:12" s="26" customFormat="1" ht="11.25" customHeight="1" x14ac:dyDescent="0.15">
      <c r="A23" s="150" t="s">
        <v>39</v>
      </c>
      <c r="B23" s="119"/>
      <c r="C23" s="119"/>
      <c r="D23" s="119"/>
      <c r="E23" s="119"/>
      <c r="F23" s="119"/>
      <c r="G23" s="119"/>
      <c r="H23" s="119"/>
    </row>
    <row r="24" spans="1:12" s="26" customFormat="1" ht="11.25" customHeight="1" x14ac:dyDescent="0.25">
      <c r="A24" s="26" t="s">
        <v>40</v>
      </c>
      <c r="B24" s="162"/>
      <c r="C24" s="162"/>
      <c r="D24" s="162"/>
      <c r="E24" s="162"/>
      <c r="F24" s="119"/>
      <c r="G24" s="119"/>
      <c r="H24" s="119"/>
    </row>
    <row r="25" spans="1:12" s="26" customFormat="1" ht="11.25" customHeight="1" x14ac:dyDescent="0.25">
      <c r="A25" s="119" t="s">
        <v>76</v>
      </c>
    </row>
  </sheetData>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8"/>
  <dimension ref="A2:U29"/>
  <sheetViews>
    <sheetView workbookViewId="0">
      <selection activeCell="A12" sqref="A12:XFD84"/>
    </sheetView>
  </sheetViews>
  <sheetFormatPr baseColWidth="10" defaultColWidth="9.140625" defaultRowHeight="10.5" x14ac:dyDescent="0.15"/>
  <cols>
    <col min="1" max="1" width="20" style="12" customWidth="1"/>
    <col min="2" max="4" width="8.7109375" style="12" customWidth="1"/>
    <col min="5" max="5" width="12.85546875" style="12" customWidth="1"/>
    <col min="6" max="8" width="8.7109375" style="12" customWidth="1"/>
    <col min="9" max="9" width="12.85546875" style="12" customWidth="1"/>
    <col min="10" max="12" width="8.7109375" style="12" customWidth="1"/>
    <col min="13" max="13" width="12.85546875" style="12" customWidth="1"/>
    <col min="14" max="16" width="11.42578125" style="12" bestFit="1" customWidth="1"/>
    <col min="17" max="17" width="12.85546875" style="12" customWidth="1"/>
    <col min="18" max="20" width="9.28515625" style="12" bestFit="1" customWidth="1"/>
    <col min="21" max="21" width="12.85546875" style="12" customWidth="1"/>
    <col min="22" max="16384" width="9.140625" style="12"/>
  </cols>
  <sheetData>
    <row r="2" spans="1:21" s="4" customFormat="1" x14ac:dyDescent="0.25">
      <c r="A2" s="10" t="s">
        <v>200</v>
      </c>
      <c r="B2" s="152"/>
      <c r="C2" s="152"/>
      <c r="D2" s="152"/>
      <c r="E2" s="152"/>
      <c r="F2" s="152"/>
      <c r="G2" s="152"/>
      <c r="H2" s="152"/>
      <c r="I2" s="152"/>
      <c r="J2" s="26"/>
      <c r="K2" s="26"/>
      <c r="L2" s="26"/>
      <c r="M2" s="26"/>
    </row>
    <row r="4" spans="1:21" ht="21" x14ac:dyDescent="0.15">
      <c r="A4" s="186" t="s">
        <v>201</v>
      </c>
      <c r="B4" s="287">
        <v>2017</v>
      </c>
      <c r="C4" s="287"/>
      <c r="D4" s="287"/>
      <c r="E4" s="287"/>
      <c r="F4" s="216">
        <v>2018</v>
      </c>
      <c r="G4" s="282"/>
      <c r="H4" s="282"/>
      <c r="I4" s="282"/>
      <c r="J4" s="216">
        <v>2019</v>
      </c>
      <c r="K4" s="282"/>
      <c r="L4" s="282"/>
      <c r="M4" s="282"/>
      <c r="N4" s="216">
        <v>2020</v>
      </c>
      <c r="O4" s="282"/>
      <c r="P4" s="282"/>
      <c r="Q4" s="282"/>
      <c r="R4" s="216">
        <v>2021</v>
      </c>
      <c r="S4" s="282"/>
      <c r="T4" s="282"/>
      <c r="U4" s="282"/>
    </row>
    <row r="5" spans="1:21" ht="11.25" x14ac:dyDescent="0.15">
      <c r="A5" s="185"/>
      <c r="B5" s="287" t="s">
        <v>44</v>
      </c>
      <c r="C5" s="287" t="s">
        <v>50</v>
      </c>
      <c r="D5" s="287" t="s">
        <v>51</v>
      </c>
      <c r="E5" s="287" t="s">
        <v>202</v>
      </c>
      <c r="F5" s="239" t="s">
        <v>44</v>
      </c>
      <c r="G5" s="239" t="s">
        <v>50</v>
      </c>
      <c r="H5" s="239" t="s">
        <v>51</v>
      </c>
      <c r="I5" s="287" t="s">
        <v>202</v>
      </c>
      <c r="J5" s="239" t="s">
        <v>44</v>
      </c>
      <c r="K5" s="239" t="s">
        <v>50</v>
      </c>
      <c r="L5" s="239" t="s">
        <v>51</v>
      </c>
      <c r="M5" s="287" t="s">
        <v>202</v>
      </c>
      <c r="N5" s="239" t="s">
        <v>44</v>
      </c>
      <c r="O5" s="239" t="s">
        <v>50</v>
      </c>
      <c r="P5" s="239" t="s">
        <v>51</v>
      </c>
      <c r="Q5" s="287" t="s">
        <v>202</v>
      </c>
      <c r="R5" s="239" t="s">
        <v>44</v>
      </c>
      <c r="S5" s="239" t="s">
        <v>50</v>
      </c>
      <c r="T5" s="239" t="s">
        <v>51</v>
      </c>
      <c r="U5" s="287" t="s">
        <v>202</v>
      </c>
    </row>
    <row r="6" spans="1:21" x14ac:dyDescent="0.15">
      <c r="A6" s="13" t="s">
        <v>42</v>
      </c>
      <c r="B6" s="7">
        <v>1911</v>
      </c>
      <c r="C6" s="7">
        <v>1309</v>
      </c>
      <c r="D6" s="7">
        <v>478</v>
      </c>
      <c r="E6" s="288">
        <v>124</v>
      </c>
      <c r="F6" s="7">
        <v>1813</v>
      </c>
      <c r="G6" s="7">
        <v>716</v>
      </c>
      <c r="H6" s="7">
        <v>807</v>
      </c>
      <c r="I6" s="288">
        <v>290</v>
      </c>
      <c r="J6" s="7">
        <v>1699</v>
      </c>
      <c r="K6" s="7">
        <v>727</v>
      </c>
      <c r="L6" s="7">
        <v>907</v>
      </c>
      <c r="M6" s="288">
        <v>65</v>
      </c>
      <c r="N6" s="8">
        <v>1119</v>
      </c>
      <c r="O6" s="8">
        <v>499</v>
      </c>
      <c r="P6" s="8">
        <v>528</v>
      </c>
      <c r="Q6" s="255">
        <v>92</v>
      </c>
      <c r="R6" s="8">
        <v>1405</v>
      </c>
      <c r="S6" s="8">
        <v>673</v>
      </c>
      <c r="T6" s="8">
        <v>693</v>
      </c>
      <c r="U6" s="255">
        <v>39</v>
      </c>
    </row>
    <row r="7" spans="1:21" x14ac:dyDescent="0.15">
      <c r="A7" s="13" t="s">
        <v>203</v>
      </c>
      <c r="B7" s="7">
        <v>101</v>
      </c>
      <c r="C7" s="7">
        <v>60</v>
      </c>
      <c r="D7" s="7">
        <v>41</v>
      </c>
      <c r="E7" s="163">
        <v>0</v>
      </c>
      <c r="F7" s="7">
        <v>5</v>
      </c>
      <c r="G7" s="7">
        <v>2</v>
      </c>
      <c r="H7" s="7">
        <v>3</v>
      </c>
      <c r="I7" s="163">
        <v>0</v>
      </c>
      <c r="J7" s="7">
        <v>19</v>
      </c>
      <c r="K7" s="7">
        <v>12</v>
      </c>
      <c r="L7" s="7">
        <v>6</v>
      </c>
      <c r="M7" s="163">
        <v>1</v>
      </c>
      <c r="N7" s="8">
        <v>11</v>
      </c>
      <c r="O7" s="8">
        <v>8</v>
      </c>
      <c r="P7" s="8">
        <v>2</v>
      </c>
      <c r="Q7" s="164">
        <v>1</v>
      </c>
      <c r="R7" s="8">
        <v>17</v>
      </c>
      <c r="S7" s="8">
        <v>6</v>
      </c>
      <c r="T7" s="8">
        <v>10</v>
      </c>
      <c r="U7" s="164">
        <v>1</v>
      </c>
    </row>
    <row r="8" spans="1:21" x14ac:dyDescent="0.15">
      <c r="A8" s="17" t="s">
        <v>23</v>
      </c>
      <c r="B8" s="7">
        <v>5</v>
      </c>
      <c r="C8" s="5">
        <v>2</v>
      </c>
      <c r="D8" s="5">
        <v>3</v>
      </c>
      <c r="E8" s="165">
        <v>0</v>
      </c>
      <c r="F8" s="7">
        <v>0</v>
      </c>
      <c r="G8" s="5">
        <v>0</v>
      </c>
      <c r="H8" s="5">
        <v>0</v>
      </c>
      <c r="I8" s="165">
        <v>0</v>
      </c>
      <c r="J8" s="7">
        <v>6</v>
      </c>
      <c r="K8" s="5">
        <v>2</v>
      </c>
      <c r="L8" s="5">
        <v>4</v>
      </c>
      <c r="M8" s="165">
        <v>0</v>
      </c>
      <c r="N8" s="8">
        <v>7</v>
      </c>
      <c r="O8" s="3">
        <v>5</v>
      </c>
      <c r="P8" s="3">
        <v>2</v>
      </c>
      <c r="Q8" s="166">
        <v>0</v>
      </c>
      <c r="R8" s="8">
        <v>9</v>
      </c>
      <c r="S8" s="3">
        <v>1</v>
      </c>
      <c r="T8" s="3">
        <v>8</v>
      </c>
      <c r="U8" s="166">
        <v>0</v>
      </c>
    </row>
    <row r="9" spans="1:21" x14ac:dyDescent="0.15">
      <c r="A9" s="17" t="s">
        <v>24</v>
      </c>
      <c r="B9" s="7">
        <v>94</v>
      </c>
      <c r="C9" s="5">
        <v>56</v>
      </c>
      <c r="D9" s="5">
        <v>38</v>
      </c>
      <c r="E9" s="165">
        <v>0</v>
      </c>
      <c r="F9" s="7">
        <v>2</v>
      </c>
      <c r="G9" s="5">
        <v>1</v>
      </c>
      <c r="H9" s="5">
        <v>1</v>
      </c>
      <c r="I9" s="165">
        <v>0</v>
      </c>
      <c r="J9" s="7">
        <v>8</v>
      </c>
      <c r="K9" s="5">
        <v>6</v>
      </c>
      <c r="L9" s="5">
        <v>1</v>
      </c>
      <c r="M9" s="165">
        <v>1</v>
      </c>
      <c r="N9" s="8">
        <v>3</v>
      </c>
      <c r="O9" s="3">
        <v>3</v>
      </c>
      <c r="P9" s="3">
        <v>0</v>
      </c>
      <c r="Q9" s="166">
        <v>0</v>
      </c>
      <c r="R9" s="8">
        <v>0</v>
      </c>
      <c r="S9" s="3">
        <v>0</v>
      </c>
      <c r="T9" s="3">
        <v>0</v>
      </c>
      <c r="U9" s="166">
        <v>0</v>
      </c>
    </row>
    <row r="10" spans="1:21" x14ac:dyDescent="0.15">
      <c r="A10" s="17" t="s">
        <v>25</v>
      </c>
      <c r="B10" s="7">
        <v>1</v>
      </c>
      <c r="C10" s="5">
        <v>1</v>
      </c>
      <c r="D10" s="5">
        <v>0</v>
      </c>
      <c r="E10" s="165">
        <v>0</v>
      </c>
      <c r="F10" s="7">
        <v>0</v>
      </c>
      <c r="G10" s="5">
        <v>0</v>
      </c>
      <c r="H10" s="5">
        <v>0</v>
      </c>
      <c r="I10" s="165">
        <v>0</v>
      </c>
      <c r="J10" s="7">
        <v>5</v>
      </c>
      <c r="K10" s="5">
        <v>4</v>
      </c>
      <c r="L10" s="5">
        <v>1</v>
      </c>
      <c r="M10" s="165">
        <v>0</v>
      </c>
      <c r="N10" s="8">
        <v>1</v>
      </c>
      <c r="O10" s="3">
        <v>0</v>
      </c>
      <c r="P10" s="3">
        <v>0</v>
      </c>
      <c r="Q10" s="166">
        <v>1</v>
      </c>
      <c r="R10" s="8">
        <v>5</v>
      </c>
      <c r="S10" s="3">
        <v>4</v>
      </c>
      <c r="T10" s="3">
        <v>1</v>
      </c>
      <c r="U10" s="166">
        <v>0</v>
      </c>
    </row>
    <row r="11" spans="1:21" x14ac:dyDescent="0.15">
      <c r="A11" s="17" t="s">
        <v>26</v>
      </c>
      <c r="B11" s="7">
        <v>0</v>
      </c>
      <c r="C11" s="5">
        <v>0</v>
      </c>
      <c r="D11" s="5">
        <v>0</v>
      </c>
      <c r="E11" s="165">
        <v>0</v>
      </c>
      <c r="F11" s="7">
        <v>3</v>
      </c>
      <c r="G11" s="5">
        <v>1</v>
      </c>
      <c r="H11" s="5">
        <v>2</v>
      </c>
      <c r="I11" s="165">
        <v>0</v>
      </c>
      <c r="J11" s="7">
        <v>0</v>
      </c>
      <c r="K11" s="5">
        <v>0</v>
      </c>
      <c r="L11" s="5">
        <v>0</v>
      </c>
      <c r="M11" s="165">
        <v>0</v>
      </c>
      <c r="N11" s="8">
        <v>0</v>
      </c>
      <c r="O11" s="3">
        <v>0</v>
      </c>
      <c r="P11" s="3">
        <v>0</v>
      </c>
      <c r="Q11" s="166">
        <v>0</v>
      </c>
      <c r="R11" s="8">
        <v>3</v>
      </c>
      <c r="S11" s="3">
        <v>1</v>
      </c>
      <c r="T11" s="3">
        <v>1</v>
      </c>
      <c r="U11" s="166">
        <v>1</v>
      </c>
    </row>
    <row r="12" spans="1:21" x14ac:dyDescent="0.15">
      <c r="A12" s="17" t="s">
        <v>27</v>
      </c>
      <c r="B12" s="7">
        <v>1</v>
      </c>
      <c r="C12" s="5">
        <v>1</v>
      </c>
      <c r="D12" s="5">
        <v>0</v>
      </c>
      <c r="E12" s="165">
        <v>0</v>
      </c>
      <c r="F12" s="7">
        <v>0</v>
      </c>
      <c r="G12" s="5">
        <v>0</v>
      </c>
      <c r="H12" s="5">
        <v>0</v>
      </c>
      <c r="I12" s="165">
        <v>0</v>
      </c>
      <c r="J12" s="7">
        <v>0</v>
      </c>
      <c r="K12" s="5">
        <v>0</v>
      </c>
      <c r="L12" s="5">
        <v>0</v>
      </c>
      <c r="M12" s="165">
        <v>0</v>
      </c>
      <c r="N12" s="8">
        <v>0</v>
      </c>
      <c r="O12" s="3">
        <v>0</v>
      </c>
      <c r="P12" s="3">
        <v>0</v>
      </c>
      <c r="Q12" s="166">
        <v>0</v>
      </c>
      <c r="R12" s="8">
        <v>0</v>
      </c>
      <c r="S12" s="3">
        <v>0</v>
      </c>
      <c r="T12" s="3">
        <v>0</v>
      </c>
      <c r="U12" s="166">
        <v>0</v>
      </c>
    </row>
    <row r="13" spans="1:21" x14ac:dyDescent="0.15">
      <c r="A13" s="13" t="s">
        <v>204</v>
      </c>
      <c r="B13" s="7">
        <v>203</v>
      </c>
      <c r="C13" s="7">
        <v>86</v>
      </c>
      <c r="D13" s="7">
        <v>101</v>
      </c>
      <c r="E13" s="163">
        <v>16</v>
      </c>
      <c r="F13" s="7">
        <v>200</v>
      </c>
      <c r="G13" s="7">
        <v>91</v>
      </c>
      <c r="H13" s="7">
        <v>89</v>
      </c>
      <c r="I13" s="163">
        <v>20</v>
      </c>
      <c r="J13" s="7">
        <v>77</v>
      </c>
      <c r="K13" s="7">
        <v>29</v>
      </c>
      <c r="L13" s="7">
        <v>36</v>
      </c>
      <c r="M13" s="163">
        <v>12</v>
      </c>
      <c r="N13" s="8">
        <v>113</v>
      </c>
      <c r="O13" s="8">
        <v>34</v>
      </c>
      <c r="P13" s="8">
        <v>60</v>
      </c>
      <c r="Q13" s="164">
        <v>19</v>
      </c>
      <c r="R13" s="8">
        <v>158</v>
      </c>
      <c r="S13" s="8">
        <v>70</v>
      </c>
      <c r="T13" s="8">
        <v>72</v>
      </c>
      <c r="U13" s="164">
        <v>16</v>
      </c>
    </row>
    <row r="14" spans="1:21" ht="11.25" x14ac:dyDescent="0.15">
      <c r="A14" s="17" t="s">
        <v>205</v>
      </c>
      <c r="B14" s="7">
        <v>203</v>
      </c>
      <c r="C14" s="5">
        <v>86</v>
      </c>
      <c r="D14" s="5">
        <v>101</v>
      </c>
      <c r="E14" s="165">
        <v>16</v>
      </c>
      <c r="F14" s="7">
        <v>200</v>
      </c>
      <c r="G14" s="5">
        <v>91</v>
      </c>
      <c r="H14" s="5">
        <v>89</v>
      </c>
      <c r="I14" s="165">
        <v>20</v>
      </c>
      <c r="J14" s="7">
        <v>77</v>
      </c>
      <c r="K14" s="5">
        <v>29</v>
      </c>
      <c r="L14" s="5">
        <v>36</v>
      </c>
      <c r="M14" s="165">
        <v>12</v>
      </c>
      <c r="N14" s="8">
        <v>113</v>
      </c>
      <c r="O14" s="3">
        <v>34</v>
      </c>
      <c r="P14" s="3">
        <v>60</v>
      </c>
      <c r="Q14" s="166">
        <v>19</v>
      </c>
      <c r="R14" s="8">
        <v>158</v>
      </c>
      <c r="S14" s="3">
        <v>70</v>
      </c>
      <c r="T14" s="3">
        <v>72</v>
      </c>
      <c r="U14" s="166">
        <v>16</v>
      </c>
    </row>
    <row r="15" spans="1:21" x14ac:dyDescent="0.15">
      <c r="A15" s="13" t="s">
        <v>206</v>
      </c>
      <c r="B15" s="7">
        <v>1573</v>
      </c>
      <c r="C15" s="7">
        <v>1145</v>
      </c>
      <c r="D15" s="7">
        <v>320</v>
      </c>
      <c r="E15" s="163">
        <v>108</v>
      </c>
      <c r="F15" s="7">
        <v>1594</v>
      </c>
      <c r="G15" s="7">
        <v>623</v>
      </c>
      <c r="H15" s="7">
        <v>705</v>
      </c>
      <c r="I15" s="163">
        <v>266</v>
      </c>
      <c r="J15" s="7">
        <v>1584</v>
      </c>
      <c r="K15" s="7">
        <v>684</v>
      </c>
      <c r="L15" s="7">
        <v>859</v>
      </c>
      <c r="M15" s="163">
        <v>41</v>
      </c>
      <c r="N15" s="8">
        <v>995</v>
      </c>
      <c r="O15" s="8">
        <v>457</v>
      </c>
      <c r="P15" s="8">
        <v>466</v>
      </c>
      <c r="Q15" s="164">
        <v>72</v>
      </c>
      <c r="R15" s="8">
        <v>1230</v>
      </c>
      <c r="S15" s="8">
        <v>597</v>
      </c>
      <c r="T15" s="8">
        <v>611</v>
      </c>
      <c r="U15" s="164">
        <v>22</v>
      </c>
    </row>
    <row r="16" spans="1:21" ht="11.25" x14ac:dyDescent="0.15">
      <c r="A16" s="17" t="s">
        <v>207</v>
      </c>
      <c r="B16" s="7" t="s">
        <v>32</v>
      </c>
      <c r="C16" s="5" t="s">
        <v>32</v>
      </c>
      <c r="D16" s="5" t="s">
        <v>32</v>
      </c>
      <c r="E16" s="165" t="s">
        <v>32</v>
      </c>
      <c r="F16" s="7" t="s">
        <v>32</v>
      </c>
      <c r="G16" s="5" t="s">
        <v>32</v>
      </c>
      <c r="H16" s="5" t="s">
        <v>32</v>
      </c>
      <c r="I16" s="165" t="s">
        <v>32</v>
      </c>
      <c r="J16" s="7">
        <v>4</v>
      </c>
      <c r="K16" s="5">
        <v>3</v>
      </c>
      <c r="L16" s="5">
        <v>1</v>
      </c>
      <c r="M16" s="165">
        <v>0</v>
      </c>
      <c r="N16" s="8">
        <v>0</v>
      </c>
      <c r="O16" s="3">
        <v>0</v>
      </c>
      <c r="P16" s="3">
        <v>0</v>
      </c>
      <c r="Q16" s="166">
        <v>0</v>
      </c>
      <c r="R16" s="8">
        <v>0</v>
      </c>
      <c r="S16" s="3">
        <v>0</v>
      </c>
      <c r="T16" s="3">
        <v>0</v>
      </c>
      <c r="U16" s="166">
        <v>0</v>
      </c>
    </row>
    <row r="17" spans="1:21" x14ac:dyDescent="0.15">
      <c r="A17" s="17" t="s">
        <v>33</v>
      </c>
      <c r="B17" s="7">
        <v>97</v>
      </c>
      <c r="C17" s="5">
        <v>34</v>
      </c>
      <c r="D17" s="5">
        <v>15</v>
      </c>
      <c r="E17" s="165">
        <v>48</v>
      </c>
      <c r="F17" s="7">
        <v>65</v>
      </c>
      <c r="G17" s="5">
        <v>17</v>
      </c>
      <c r="H17" s="5">
        <v>44</v>
      </c>
      <c r="I17" s="165">
        <v>4</v>
      </c>
      <c r="J17" s="7">
        <v>129</v>
      </c>
      <c r="K17" s="5">
        <v>46</v>
      </c>
      <c r="L17" s="5">
        <v>83</v>
      </c>
      <c r="M17" s="165">
        <v>0</v>
      </c>
      <c r="N17" s="8">
        <v>88</v>
      </c>
      <c r="O17" s="3">
        <v>47</v>
      </c>
      <c r="P17" s="3">
        <v>19</v>
      </c>
      <c r="Q17" s="166">
        <v>22</v>
      </c>
      <c r="R17" s="8">
        <v>47</v>
      </c>
      <c r="S17" s="3">
        <v>19</v>
      </c>
      <c r="T17" s="3">
        <v>28</v>
      </c>
      <c r="U17" s="166">
        <v>0</v>
      </c>
    </row>
    <row r="18" spans="1:21" x14ac:dyDescent="0.15">
      <c r="A18" s="17" t="s">
        <v>34</v>
      </c>
      <c r="B18" s="7">
        <v>1277</v>
      </c>
      <c r="C18" s="5">
        <v>982</v>
      </c>
      <c r="D18" s="5">
        <v>258</v>
      </c>
      <c r="E18" s="165">
        <v>37</v>
      </c>
      <c r="F18" s="7">
        <v>1124</v>
      </c>
      <c r="G18" s="5">
        <v>451</v>
      </c>
      <c r="H18" s="5">
        <v>469</v>
      </c>
      <c r="I18" s="165">
        <v>204</v>
      </c>
      <c r="J18" s="7">
        <v>1093</v>
      </c>
      <c r="K18" s="5">
        <v>497</v>
      </c>
      <c r="L18" s="5">
        <v>562</v>
      </c>
      <c r="M18" s="165">
        <v>34</v>
      </c>
      <c r="N18" s="8">
        <v>699</v>
      </c>
      <c r="O18" s="3">
        <v>319</v>
      </c>
      <c r="P18" s="3">
        <v>332</v>
      </c>
      <c r="Q18" s="166">
        <v>48</v>
      </c>
      <c r="R18" s="8">
        <v>1033</v>
      </c>
      <c r="S18" s="3">
        <v>503</v>
      </c>
      <c r="T18" s="3">
        <v>509</v>
      </c>
      <c r="U18" s="166">
        <v>21</v>
      </c>
    </row>
    <row r="19" spans="1:21" x14ac:dyDescent="0.15">
      <c r="A19" s="17" t="s">
        <v>47</v>
      </c>
      <c r="B19" s="7">
        <v>140</v>
      </c>
      <c r="C19" s="5">
        <v>96</v>
      </c>
      <c r="D19" s="5">
        <v>30</v>
      </c>
      <c r="E19" s="165">
        <v>14</v>
      </c>
      <c r="F19" s="7">
        <v>156</v>
      </c>
      <c r="G19" s="5">
        <v>64</v>
      </c>
      <c r="H19" s="5">
        <v>58</v>
      </c>
      <c r="I19" s="165">
        <v>34</v>
      </c>
      <c r="J19" s="7">
        <v>227</v>
      </c>
      <c r="K19" s="5">
        <v>88</v>
      </c>
      <c r="L19" s="5">
        <v>137</v>
      </c>
      <c r="M19" s="165">
        <v>2</v>
      </c>
      <c r="N19" s="8">
        <v>140</v>
      </c>
      <c r="O19" s="3">
        <v>63</v>
      </c>
      <c r="P19" s="3">
        <v>75</v>
      </c>
      <c r="Q19" s="166">
        <v>2</v>
      </c>
      <c r="R19" s="8">
        <v>104</v>
      </c>
      <c r="S19" s="3">
        <v>53</v>
      </c>
      <c r="T19" s="3">
        <v>51</v>
      </c>
      <c r="U19" s="166">
        <v>0</v>
      </c>
    </row>
    <row r="20" spans="1:21" x14ac:dyDescent="0.15">
      <c r="A20" s="17" t="s">
        <v>48</v>
      </c>
      <c r="B20" s="7">
        <v>59</v>
      </c>
      <c r="C20" s="5">
        <v>33</v>
      </c>
      <c r="D20" s="5">
        <v>17</v>
      </c>
      <c r="E20" s="165">
        <v>9</v>
      </c>
      <c r="F20" s="7">
        <v>249</v>
      </c>
      <c r="G20" s="5">
        <v>91</v>
      </c>
      <c r="H20" s="5">
        <v>134</v>
      </c>
      <c r="I20" s="165">
        <v>24</v>
      </c>
      <c r="J20" s="7">
        <v>131</v>
      </c>
      <c r="K20" s="5">
        <v>50</v>
      </c>
      <c r="L20" s="5">
        <v>76</v>
      </c>
      <c r="M20" s="165">
        <v>5</v>
      </c>
      <c r="N20" s="8">
        <v>68</v>
      </c>
      <c r="O20" s="3">
        <v>28</v>
      </c>
      <c r="P20" s="3">
        <v>40</v>
      </c>
      <c r="Q20" s="166">
        <v>0</v>
      </c>
      <c r="R20" s="8">
        <v>46</v>
      </c>
      <c r="S20" s="3">
        <v>22</v>
      </c>
      <c r="T20" s="3">
        <v>23</v>
      </c>
      <c r="U20" s="166">
        <v>1</v>
      </c>
    </row>
    <row r="21" spans="1:21" x14ac:dyDescent="0.15">
      <c r="A21" s="13" t="s">
        <v>208</v>
      </c>
      <c r="B21" s="7">
        <v>34</v>
      </c>
      <c r="C21" s="7">
        <v>18</v>
      </c>
      <c r="D21" s="7">
        <v>16</v>
      </c>
      <c r="E21" s="163">
        <v>0</v>
      </c>
      <c r="F21" s="7">
        <v>14</v>
      </c>
      <c r="G21" s="7">
        <v>0</v>
      </c>
      <c r="H21" s="7">
        <v>10</v>
      </c>
      <c r="I21" s="163">
        <v>4</v>
      </c>
      <c r="J21" s="7">
        <v>19</v>
      </c>
      <c r="K21" s="7">
        <v>2</v>
      </c>
      <c r="L21" s="7">
        <v>6</v>
      </c>
      <c r="M21" s="163">
        <v>11</v>
      </c>
      <c r="N21" s="8">
        <v>0</v>
      </c>
      <c r="O21" s="8">
        <v>0</v>
      </c>
      <c r="P21" s="8">
        <v>0</v>
      </c>
      <c r="Q21" s="164">
        <v>0</v>
      </c>
      <c r="R21" s="8">
        <v>0</v>
      </c>
      <c r="S21" s="8">
        <v>0</v>
      </c>
      <c r="T21" s="8">
        <v>0</v>
      </c>
      <c r="U21" s="164">
        <v>0</v>
      </c>
    </row>
    <row r="22" spans="1:21" x14ac:dyDescent="0.15">
      <c r="A22" s="17" t="s">
        <v>209</v>
      </c>
      <c r="B22" s="7">
        <v>34</v>
      </c>
      <c r="C22" s="5">
        <v>18</v>
      </c>
      <c r="D22" s="5">
        <v>16</v>
      </c>
      <c r="E22" s="165">
        <v>0</v>
      </c>
      <c r="F22" s="7">
        <v>14</v>
      </c>
      <c r="G22" s="5">
        <v>0</v>
      </c>
      <c r="H22" s="5">
        <v>10</v>
      </c>
      <c r="I22" s="165">
        <v>4</v>
      </c>
      <c r="J22" s="7">
        <v>19</v>
      </c>
      <c r="K22" s="5">
        <v>2</v>
      </c>
      <c r="L22" s="5">
        <v>6</v>
      </c>
      <c r="M22" s="165">
        <v>11</v>
      </c>
      <c r="N22" s="8">
        <v>0</v>
      </c>
      <c r="O22" s="3">
        <v>0</v>
      </c>
      <c r="P22" s="3">
        <v>0</v>
      </c>
      <c r="Q22" s="166">
        <v>0</v>
      </c>
      <c r="R22" s="8">
        <v>0</v>
      </c>
      <c r="S22" s="3">
        <v>0</v>
      </c>
      <c r="T22" s="3">
        <v>0</v>
      </c>
      <c r="U22" s="166">
        <v>0</v>
      </c>
    </row>
    <row r="23" spans="1:21" x14ac:dyDescent="0.15">
      <c r="A23" s="21"/>
      <c r="B23" s="21"/>
      <c r="C23" s="21"/>
      <c r="D23" s="21"/>
      <c r="E23" s="21"/>
      <c r="F23" s="21"/>
      <c r="G23" s="21"/>
      <c r="H23" s="21"/>
      <c r="I23" s="21"/>
      <c r="J23" s="21"/>
      <c r="K23" s="21"/>
      <c r="L23" s="21"/>
      <c r="M23" s="21"/>
    </row>
    <row r="24" spans="1:21" x14ac:dyDescent="0.15">
      <c r="A24" s="141" t="s">
        <v>210</v>
      </c>
      <c r="B24" s="141"/>
      <c r="C24" s="141"/>
      <c r="D24" s="141"/>
      <c r="E24" s="141"/>
      <c r="F24" s="141"/>
      <c r="G24" s="141"/>
      <c r="H24" s="141"/>
      <c r="I24" s="141"/>
      <c r="J24" s="141"/>
      <c r="K24" s="141"/>
      <c r="L24" s="141"/>
      <c r="M24" s="141"/>
    </row>
    <row r="25" spans="1:21" x14ac:dyDescent="0.15">
      <c r="A25" s="21" t="s">
        <v>211</v>
      </c>
      <c r="B25" s="21"/>
      <c r="C25" s="21"/>
      <c r="D25" s="21"/>
      <c r="E25" s="21"/>
      <c r="F25" s="21"/>
      <c r="G25" s="21"/>
      <c r="H25" s="21"/>
      <c r="I25" s="21"/>
      <c r="J25" s="21"/>
      <c r="K25" s="21"/>
      <c r="L25" s="21"/>
      <c r="M25" s="21"/>
    </row>
    <row r="26" spans="1:21" x14ac:dyDescent="0.15">
      <c r="A26" s="161" t="s">
        <v>212</v>
      </c>
      <c r="B26" s="21"/>
      <c r="C26" s="21"/>
      <c r="D26" s="21"/>
      <c r="E26" s="21"/>
      <c r="F26" s="21"/>
      <c r="G26" s="21"/>
      <c r="H26" s="21"/>
      <c r="I26" s="21"/>
      <c r="J26" s="21"/>
      <c r="K26" s="21"/>
      <c r="L26" s="21"/>
      <c r="M26" s="21"/>
    </row>
    <row r="27" spans="1:21" x14ac:dyDescent="0.15">
      <c r="A27" s="24" t="s">
        <v>40</v>
      </c>
      <c r="B27" s="24"/>
      <c r="C27" s="24"/>
      <c r="D27" s="24"/>
      <c r="E27" s="24"/>
      <c r="F27" s="24"/>
      <c r="G27" s="24"/>
      <c r="H27" s="24"/>
      <c r="I27" s="24"/>
      <c r="J27" s="24"/>
      <c r="L27" s="24"/>
      <c r="M27" s="24"/>
    </row>
    <row r="28" spans="1:21" x14ac:dyDescent="0.15">
      <c r="A28" s="34" t="s">
        <v>39</v>
      </c>
      <c r="B28" s="21"/>
      <c r="C28" s="21"/>
      <c r="D28" s="21"/>
      <c r="E28" s="21"/>
      <c r="F28" s="21"/>
      <c r="G28" s="21"/>
      <c r="H28" s="21"/>
      <c r="I28" s="21"/>
      <c r="J28" s="62"/>
      <c r="L28" s="62"/>
      <c r="M28" s="62"/>
    </row>
    <row r="29" spans="1:21" x14ac:dyDescent="0.15">
      <c r="A29" s="21" t="s">
        <v>76</v>
      </c>
      <c r="B29" s="21"/>
      <c r="C29" s="21"/>
      <c r="D29" s="21"/>
      <c r="E29" s="21"/>
      <c r="F29" s="21"/>
      <c r="G29" s="21"/>
      <c r="H29" s="21"/>
      <c r="I29" s="21"/>
      <c r="J29" s="62"/>
      <c r="L29" s="62"/>
      <c r="M29" s="62"/>
    </row>
  </sheetData>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9"/>
  <dimension ref="A2:P33"/>
  <sheetViews>
    <sheetView workbookViewId="0">
      <selection activeCell="A12" sqref="A12:XFD84"/>
    </sheetView>
  </sheetViews>
  <sheetFormatPr baseColWidth="10" defaultColWidth="9.140625" defaultRowHeight="10.5" x14ac:dyDescent="0.15"/>
  <cols>
    <col min="1" max="1" width="23.7109375" style="12" customWidth="1"/>
    <col min="2" max="10" width="11.42578125" style="12" customWidth="1"/>
    <col min="11" max="11" width="12" style="12" customWidth="1"/>
    <col min="12" max="12" width="10.85546875" style="12" customWidth="1"/>
    <col min="13" max="13" width="11.42578125" style="12" customWidth="1"/>
    <col min="14" max="16384" width="9.140625" style="12"/>
  </cols>
  <sheetData>
    <row r="2" spans="1:16" ht="11.25" x14ac:dyDescent="0.15">
      <c r="A2" s="10" t="s">
        <v>64</v>
      </c>
      <c r="B2" s="11"/>
      <c r="C2" s="11"/>
      <c r="D2" s="11"/>
      <c r="E2" s="11"/>
      <c r="F2" s="11"/>
      <c r="G2" s="11"/>
      <c r="H2" s="11"/>
      <c r="I2" s="11"/>
      <c r="J2" s="11"/>
    </row>
    <row r="3" spans="1:16" x14ac:dyDescent="0.15">
      <c r="A3" s="13"/>
      <c r="B3" s="13"/>
      <c r="C3" s="13"/>
      <c r="D3" s="13"/>
      <c r="E3" s="13"/>
      <c r="F3" s="13"/>
      <c r="G3" s="13"/>
      <c r="H3" s="13"/>
      <c r="I3" s="13"/>
      <c r="J3" s="13"/>
    </row>
    <row r="4" spans="1:16" ht="15" customHeight="1" x14ac:dyDescent="0.15">
      <c r="A4" s="186" t="s">
        <v>21</v>
      </c>
      <c r="B4" s="193">
        <v>2017</v>
      </c>
      <c r="C4" s="194"/>
      <c r="D4" s="194"/>
      <c r="E4" s="193">
        <v>2018</v>
      </c>
      <c r="F4" s="194"/>
      <c r="G4" s="194"/>
      <c r="H4" s="193">
        <v>2019</v>
      </c>
      <c r="I4" s="194"/>
      <c r="J4" s="194"/>
      <c r="K4" s="193">
        <v>2020</v>
      </c>
      <c r="L4" s="194"/>
      <c r="M4" s="194"/>
      <c r="N4" s="193">
        <v>2021</v>
      </c>
      <c r="O4" s="194"/>
      <c r="P4" s="194"/>
    </row>
    <row r="5" spans="1:16" ht="15" customHeight="1" x14ac:dyDescent="0.15">
      <c r="A5" s="14"/>
      <c r="B5" s="191" t="s">
        <v>44</v>
      </c>
      <c r="C5" s="175" t="s">
        <v>65</v>
      </c>
      <c r="D5" s="195"/>
      <c r="E5" s="191" t="s">
        <v>44</v>
      </c>
      <c r="F5" s="175" t="s">
        <v>65</v>
      </c>
      <c r="G5" s="195"/>
      <c r="H5" s="191" t="s">
        <v>44</v>
      </c>
      <c r="I5" s="176" t="s">
        <v>65</v>
      </c>
      <c r="J5" s="194"/>
      <c r="K5" s="191" t="s">
        <v>44</v>
      </c>
      <c r="L5" s="176" t="s">
        <v>65</v>
      </c>
      <c r="M5" s="194"/>
      <c r="N5" s="191" t="s">
        <v>44</v>
      </c>
      <c r="O5" s="176" t="s">
        <v>65</v>
      </c>
      <c r="P5" s="194"/>
    </row>
    <row r="6" spans="1:16" ht="15" customHeight="1" x14ac:dyDescent="0.15">
      <c r="A6" s="196"/>
      <c r="B6" s="197"/>
      <c r="C6" s="177" t="s">
        <v>50</v>
      </c>
      <c r="D6" s="198" t="s">
        <v>51</v>
      </c>
      <c r="E6" s="197"/>
      <c r="F6" s="177" t="s">
        <v>50</v>
      </c>
      <c r="G6" s="198" t="s">
        <v>51</v>
      </c>
      <c r="H6" s="197"/>
      <c r="I6" s="176" t="s">
        <v>66</v>
      </c>
      <c r="J6" s="194" t="s">
        <v>67</v>
      </c>
      <c r="K6" s="197"/>
      <c r="L6" s="176" t="s">
        <v>66</v>
      </c>
      <c r="M6" s="194" t="s">
        <v>67</v>
      </c>
      <c r="N6" s="197"/>
      <c r="O6" s="176" t="s">
        <v>66</v>
      </c>
      <c r="P6" s="194" t="s">
        <v>67</v>
      </c>
    </row>
    <row r="7" spans="1:16" x14ac:dyDescent="0.15">
      <c r="A7" s="13" t="s">
        <v>22</v>
      </c>
      <c r="B7" s="15">
        <v>85056</v>
      </c>
      <c r="C7" s="16">
        <v>39617</v>
      </c>
      <c r="D7" s="16">
        <v>45439</v>
      </c>
      <c r="E7" s="16">
        <v>77878</v>
      </c>
      <c r="F7" s="16">
        <v>36753</v>
      </c>
      <c r="G7" s="16">
        <v>41125</v>
      </c>
      <c r="H7" s="15">
        <v>87320</v>
      </c>
      <c r="I7" s="16">
        <v>41245</v>
      </c>
      <c r="J7" s="16">
        <v>46075</v>
      </c>
      <c r="K7" s="16">
        <v>68129</v>
      </c>
      <c r="L7" s="16">
        <v>31766</v>
      </c>
      <c r="M7" s="16">
        <v>36363</v>
      </c>
      <c r="N7" s="16">
        <v>93802</v>
      </c>
      <c r="O7" s="16">
        <v>45812</v>
      </c>
      <c r="P7" s="16">
        <v>47990</v>
      </c>
    </row>
    <row r="8" spans="1:16" x14ac:dyDescent="0.15">
      <c r="A8" s="17" t="s">
        <v>23</v>
      </c>
      <c r="B8" s="15">
        <v>2728</v>
      </c>
      <c r="C8" s="18">
        <v>1345</v>
      </c>
      <c r="D8" s="18">
        <v>1383</v>
      </c>
      <c r="E8" s="15">
        <v>2305</v>
      </c>
      <c r="F8" s="18">
        <v>1137</v>
      </c>
      <c r="G8" s="18">
        <v>1168</v>
      </c>
      <c r="H8" s="15">
        <v>2238</v>
      </c>
      <c r="I8" s="18">
        <v>1159</v>
      </c>
      <c r="J8" s="18">
        <v>1079</v>
      </c>
      <c r="K8" s="15">
        <v>1336</v>
      </c>
      <c r="L8" s="18">
        <v>708</v>
      </c>
      <c r="M8" s="18">
        <v>628</v>
      </c>
      <c r="N8" s="15">
        <v>2222</v>
      </c>
      <c r="O8" s="18">
        <v>1159</v>
      </c>
      <c r="P8" s="18">
        <v>1063</v>
      </c>
    </row>
    <row r="9" spans="1:16" x14ac:dyDescent="0.15">
      <c r="A9" s="17" t="s">
        <v>24</v>
      </c>
      <c r="B9" s="15">
        <v>3164</v>
      </c>
      <c r="C9" s="18">
        <v>1573</v>
      </c>
      <c r="D9" s="18">
        <v>1591</v>
      </c>
      <c r="E9" s="15">
        <v>3318</v>
      </c>
      <c r="F9" s="18">
        <v>1650</v>
      </c>
      <c r="G9" s="18">
        <v>1668</v>
      </c>
      <c r="H9" s="15">
        <v>2876</v>
      </c>
      <c r="I9" s="18">
        <v>1378</v>
      </c>
      <c r="J9" s="18">
        <v>1498</v>
      </c>
      <c r="K9" s="15">
        <v>2192</v>
      </c>
      <c r="L9" s="18">
        <v>1087</v>
      </c>
      <c r="M9" s="18">
        <v>1105</v>
      </c>
      <c r="N9" s="15">
        <v>2829</v>
      </c>
      <c r="O9" s="18">
        <v>1426</v>
      </c>
      <c r="P9" s="18">
        <v>1403</v>
      </c>
    </row>
    <row r="10" spans="1:16" x14ac:dyDescent="0.15">
      <c r="A10" s="19" t="s">
        <v>25</v>
      </c>
      <c r="B10" s="15">
        <v>4065</v>
      </c>
      <c r="C10" s="18">
        <v>1969</v>
      </c>
      <c r="D10" s="18">
        <v>2096</v>
      </c>
      <c r="E10" s="15">
        <v>4348</v>
      </c>
      <c r="F10" s="18">
        <v>2169</v>
      </c>
      <c r="G10" s="18">
        <v>2179</v>
      </c>
      <c r="H10" s="15">
        <v>3799</v>
      </c>
      <c r="I10" s="18">
        <v>1854</v>
      </c>
      <c r="J10" s="18">
        <v>1945</v>
      </c>
      <c r="K10" s="15">
        <v>2062</v>
      </c>
      <c r="L10" s="18">
        <v>979</v>
      </c>
      <c r="M10" s="18">
        <v>1083</v>
      </c>
      <c r="N10" s="15">
        <v>3876</v>
      </c>
      <c r="O10" s="18">
        <v>1976</v>
      </c>
      <c r="P10" s="18">
        <v>1900</v>
      </c>
    </row>
    <row r="11" spans="1:16" x14ac:dyDescent="0.15">
      <c r="A11" s="17" t="s">
        <v>26</v>
      </c>
      <c r="B11" s="15">
        <v>3442</v>
      </c>
      <c r="C11" s="18">
        <v>1601</v>
      </c>
      <c r="D11" s="18">
        <v>1841</v>
      </c>
      <c r="E11" s="15">
        <v>3312</v>
      </c>
      <c r="F11" s="18">
        <v>1568</v>
      </c>
      <c r="G11" s="18">
        <v>1744</v>
      </c>
      <c r="H11" s="15">
        <v>5298</v>
      </c>
      <c r="I11" s="18">
        <v>2451</v>
      </c>
      <c r="J11" s="18">
        <v>2847</v>
      </c>
      <c r="K11" s="15">
        <v>3019</v>
      </c>
      <c r="L11" s="18">
        <v>1439</v>
      </c>
      <c r="M11" s="18">
        <v>1580</v>
      </c>
      <c r="N11" s="15">
        <v>4090</v>
      </c>
      <c r="O11" s="18">
        <v>2016</v>
      </c>
      <c r="P11" s="18">
        <v>2074</v>
      </c>
    </row>
    <row r="12" spans="1:16" x14ac:dyDescent="0.15">
      <c r="A12" s="20" t="s">
        <v>27</v>
      </c>
      <c r="B12" s="15">
        <v>3760</v>
      </c>
      <c r="C12" s="18">
        <v>1669</v>
      </c>
      <c r="D12" s="18">
        <v>2091</v>
      </c>
      <c r="E12" s="15">
        <v>3797</v>
      </c>
      <c r="F12" s="18">
        <v>1736</v>
      </c>
      <c r="G12" s="18">
        <v>2061</v>
      </c>
      <c r="H12" s="15">
        <v>3067</v>
      </c>
      <c r="I12" s="18">
        <v>1452</v>
      </c>
      <c r="J12" s="18">
        <v>1615</v>
      </c>
      <c r="K12" s="15">
        <v>2591</v>
      </c>
      <c r="L12" s="18">
        <v>1178</v>
      </c>
      <c r="M12" s="18">
        <v>1413</v>
      </c>
      <c r="N12" s="15">
        <v>2509</v>
      </c>
      <c r="O12" s="18">
        <v>1143</v>
      </c>
      <c r="P12" s="18">
        <v>1366</v>
      </c>
    </row>
    <row r="13" spans="1:16" ht="11.25" x14ac:dyDescent="0.15">
      <c r="A13" s="20" t="s">
        <v>68</v>
      </c>
      <c r="B13" s="15">
        <v>3098</v>
      </c>
      <c r="C13" s="18">
        <v>1405</v>
      </c>
      <c r="D13" s="18">
        <v>1693</v>
      </c>
      <c r="E13" s="15">
        <v>2421</v>
      </c>
      <c r="F13" s="18">
        <v>1107</v>
      </c>
      <c r="G13" s="18">
        <v>1314</v>
      </c>
      <c r="H13" s="15">
        <v>2612</v>
      </c>
      <c r="I13" s="18">
        <v>1268</v>
      </c>
      <c r="J13" s="18">
        <v>1344</v>
      </c>
      <c r="K13" s="15">
        <v>1823</v>
      </c>
      <c r="L13" s="18">
        <v>843</v>
      </c>
      <c r="M13" s="18">
        <v>980</v>
      </c>
      <c r="N13" s="15">
        <v>2221</v>
      </c>
      <c r="O13" s="18">
        <v>1030</v>
      </c>
      <c r="P13" s="18">
        <v>1191</v>
      </c>
    </row>
    <row r="14" spans="1:16" ht="11.25" x14ac:dyDescent="0.15">
      <c r="A14" s="20" t="s">
        <v>69</v>
      </c>
      <c r="B14" s="15">
        <v>155</v>
      </c>
      <c r="C14" s="18">
        <v>81</v>
      </c>
      <c r="D14" s="18">
        <v>74</v>
      </c>
      <c r="E14" s="15">
        <v>620</v>
      </c>
      <c r="F14" s="18">
        <v>316</v>
      </c>
      <c r="G14" s="18">
        <v>304</v>
      </c>
      <c r="H14" s="15">
        <v>472</v>
      </c>
      <c r="I14" s="18">
        <v>236</v>
      </c>
      <c r="J14" s="18">
        <v>236</v>
      </c>
      <c r="K14" s="15">
        <v>249</v>
      </c>
      <c r="L14" s="18">
        <v>135</v>
      </c>
      <c r="M14" s="18">
        <v>114</v>
      </c>
      <c r="N14" s="15">
        <v>228</v>
      </c>
      <c r="O14" s="18">
        <v>116</v>
      </c>
      <c r="P14" s="18">
        <v>112</v>
      </c>
    </row>
    <row r="15" spans="1:16" x14ac:dyDescent="0.15">
      <c r="A15" s="20" t="s">
        <v>29</v>
      </c>
      <c r="B15" s="15">
        <v>18771</v>
      </c>
      <c r="C15" s="18">
        <v>8446</v>
      </c>
      <c r="D15" s="18">
        <v>10325</v>
      </c>
      <c r="E15" s="15">
        <v>17385</v>
      </c>
      <c r="F15" s="18">
        <v>7801</v>
      </c>
      <c r="G15" s="18">
        <v>9584</v>
      </c>
      <c r="H15" s="15">
        <v>18349</v>
      </c>
      <c r="I15" s="18">
        <v>8487</v>
      </c>
      <c r="J15" s="18">
        <v>9862</v>
      </c>
      <c r="K15" s="15">
        <v>13436</v>
      </c>
      <c r="L15" s="18">
        <v>6101</v>
      </c>
      <c r="M15" s="18">
        <v>7335</v>
      </c>
      <c r="N15" s="15">
        <v>19501</v>
      </c>
      <c r="O15" s="18">
        <v>9253</v>
      </c>
      <c r="P15" s="18">
        <v>10248</v>
      </c>
    </row>
    <row r="16" spans="1:16" x14ac:dyDescent="0.15">
      <c r="A16" s="20" t="s">
        <v>30</v>
      </c>
      <c r="B16" s="15">
        <v>1661</v>
      </c>
      <c r="C16" s="18">
        <v>816</v>
      </c>
      <c r="D16" s="18">
        <v>845</v>
      </c>
      <c r="E16" s="15">
        <v>1980</v>
      </c>
      <c r="F16" s="18">
        <v>936</v>
      </c>
      <c r="G16" s="18">
        <v>1044</v>
      </c>
      <c r="H16" s="15">
        <v>1134</v>
      </c>
      <c r="I16" s="18">
        <v>532</v>
      </c>
      <c r="J16" s="18">
        <v>602</v>
      </c>
      <c r="K16" s="15">
        <v>874</v>
      </c>
      <c r="L16" s="18">
        <v>423</v>
      </c>
      <c r="M16" s="18">
        <v>451</v>
      </c>
      <c r="N16" s="15">
        <v>1158</v>
      </c>
      <c r="O16" s="18">
        <v>556</v>
      </c>
      <c r="P16" s="18">
        <v>602</v>
      </c>
    </row>
    <row r="17" spans="1:16" x14ac:dyDescent="0.15">
      <c r="A17" s="17" t="s">
        <v>31</v>
      </c>
      <c r="B17" s="15">
        <v>1459</v>
      </c>
      <c r="C17" s="18">
        <v>702</v>
      </c>
      <c r="D17" s="18">
        <v>757</v>
      </c>
      <c r="E17" s="15">
        <v>1388</v>
      </c>
      <c r="F17" s="18">
        <v>668</v>
      </c>
      <c r="G17" s="18">
        <v>720</v>
      </c>
      <c r="H17" s="15">
        <v>1401</v>
      </c>
      <c r="I17" s="18">
        <v>666</v>
      </c>
      <c r="J17" s="18">
        <v>735</v>
      </c>
      <c r="K17" s="15">
        <v>818</v>
      </c>
      <c r="L17" s="18">
        <v>381</v>
      </c>
      <c r="M17" s="18">
        <v>437</v>
      </c>
      <c r="N17" s="15">
        <v>1282</v>
      </c>
      <c r="O17" s="18">
        <v>605</v>
      </c>
      <c r="P17" s="18">
        <v>677</v>
      </c>
    </row>
    <row r="18" spans="1:16" x14ac:dyDescent="0.15">
      <c r="A18" s="17" t="s">
        <v>41</v>
      </c>
      <c r="B18" s="15" t="s">
        <v>32</v>
      </c>
      <c r="C18" s="18" t="s">
        <v>32</v>
      </c>
      <c r="D18" s="18" t="s">
        <v>32</v>
      </c>
      <c r="E18" s="15">
        <v>551</v>
      </c>
      <c r="F18" s="18">
        <v>276</v>
      </c>
      <c r="G18" s="18">
        <v>275</v>
      </c>
      <c r="H18" s="15">
        <v>318</v>
      </c>
      <c r="I18" s="18">
        <v>158</v>
      </c>
      <c r="J18" s="18">
        <v>160</v>
      </c>
      <c r="K18" s="15">
        <v>267</v>
      </c>
      <c r="L18" s="18">
        <v>115</v>
      </c>
      <c r="M18" s="18">
        <v>152</v>
      </c>
      <c r="N18" s="15">
        <v>454</v>
      </c>
      <c r="O18" s="18">
        <v>216</v>
      </c>
      <c r="P18" s="18">
        <v>238</v>
      </c>
    </row>
    <row r="19" spans="1:16" x14ac:dyDescent="0.15">
      <c r="A19" s="17" t="s">
        <v>33</v>
      </c>
      <c r="B19" s="15">
        <v>7045</v>
      </c>
      <c r="C19" s="18">
        <v>3404</v>
      </c>
      <c r="D19" s="18">
        <v>3641</v>
      </c>
      <c r="E19" s="15">
        <v>5470</v>
      </c>
      <c r="F19" s="18">
        <v>2625</v>
      </c>
      <c r="G19" s="18">
        <v>2845</v>
      </c>
      <c r="H19" s="15">
        <v>5755</v>
      </c>
      <c r="I19" s="18">
        <v>2934</v>
      </c>
      <c r="J19" s="18">
        <v>2821</v>
      </c>
      <c r="K19" s="15">
        <v>3522</v>
      </c>
      <c r="L19" s="18">
        <v>1691</v>
      </c>
      <c r="M19" s="18">
        <v>1831</v>
      </c>
      <c r="N19" s="15">
        <v>4946</v>
      </c>
      <c r="O19" s="18">
        <v>2508</v>
      </c>
      <c r="P19" s="18">
        <v>2438</v>
      </c>
    </row>
    <row r="20" spans="1:16" x14ac:dyDescent="0.15">
      <c r="A20" s="17" t="s">
        <v>34</v>
      </c>
      <c r="B20" s="15">
        <v>12355</v>
      </c>
      <c r="C20" s="18">
        <v>5635</v>
      </c>
      <c r="D20" s="18">
        <v>6720</v>
      </c>
      <c r="E20" s="15">
        <v>10822</v>
      </c>
      <c r="F20" s="18">
        <v>5123</v>
      </c>
      <c r="G20" s="18">
        <v>5699</v>
      </c>
      <c r="H20" s="15">
        <v>19438</v>
      </c>
      <c r="I20" s="18">
        <v>8840</v>
      </c>
      <c r="J20" s="18">
        <v>10598</v>
      </c>
      <c r="K20" s="15">
        <v>21939</v>
      </c>
      <c r="L20" s="18">
        <v>10008</v>
      </c>
      <c r="M20" s="18">
        <v>11931</v>
      </c>
      <c r="N20" s="15">
        <v>29026</v>
      </c>
      <c r="O20" s="18">
        <v>14143</v>
      </c>
      <c r="P20" s="18">
        <v>14883</v>
      </c>
    </row>
    <row r="21" spans="1:16" x14ac:dyDescent="0.15">
      <c r="A21" s="17" t="s">
        <v>35</v>
      </c>
      <c r="B21" s="15">
        <v>4768</v>
      </c>
      <c r="C21" s="18">
        <v>2220</v>
      </c>
      <c r="D21" s="18">
        <v>2548</v>
      </c>
      <c r="E21" s="15">
        <v>4415</v>
      </c>
      <c r="F21" s="18">
        <v>2140</v>
      </c>
      <c r="G21" s="18">
        <v>2275</v>
      </c>
      <c r="H21" s="15">
        <v>4881</v>
      </c>
      <c r="I21" s="18">
        <v>2264</v>
      </c>
      <c r="J21" s="18">
        <v>2617</v>
      </c>
      <c r="K21" s="15">
        <v>2984</v>
      </c>
      <c r="L21" s="18">
        <v>1443</v>
      </c>
      <c r="M21" s="18">
        <v>1541</v>
      </c>
      <c r="N21" s="15">
        <v>4258</v>
      </c>
      <c r="O21" s="18">
        <v>2057</v>
      </c>
      <c r="P21" s="18">
        <v>2201</v>
      </c>
    </row>
    <row r="22" spans="1:16" x14ac:dyDescent="0.15">
      <c r="A22" s="17" t="s">
        <v>36</v>
      </c>
      <c r="B22" s="15">
        <v>15059</v>
      </c>
      <c r="C22" s="18">
        <v>6983</v>
      </c>
      <c r="D22" s="18">
        <v>8076</v>
      </c>
      <c r="E22" s="15">
        <v>12469</v>
      </c>
      <c r="F22" s="18">
        <v>5817</v>
      </c>
      <c r="G22" s="18">
        <v>6652</v>
      </c>
      <c r="H22" s="15">
        <v>11999</v>
      </c>
      <c r="I22" s="18">
        <v>5708</v>
      </c>
      <c r="J22" s="18">
        <v>6291</v>
      </c>
      <c r="K22" s="15">
        <v>8703</v>
      </c>
      <c r="L22" s="18">
        <v>4044</v>
      </c>
      <c r="M22" s="18">
        <v>4659</v>
      </c>
      <c r="N22" s="15">
        <v>11626</v>
      </c>
      <c r="O22" s="18">
        <v>5700</v>
      </c>
      <c r="P22" s="18">
        <v>5926</v>
      </c>
    </row>
    <row r="23" spans="1:16" x14ac:dyDescent="0.15">
      <c r="A23" s="17" t="s">
        <v>37</v>
      </c>
      <c r="B23" s="15">
        <v>1798</v>
      </c>
      <c r="C23" s="18">
        <v>848</v>
      </c>
      <c r="D23" s="18">
        <v>950</v>
      </c>
      <c r="E23" s="15">
        <v>1651</v>
      </c>
      <c r="F23" s="18">
        <v>843</v>
      </c>
      <c r="G23" s="18">
        <v>808</v>
      </c>
      <c r="H23" s="15">
        <v>2301</v>
      </c>
      <c r="I23" s="18">
        <v>1141</v>
      </c>
      <c r="J23" s="18">
        <v>1160</v>
      </c>
      <c r="K23" s="15">
        <v>1443</v>
      </c>
      <c r="L23" s="18">
        <v>732</v>
      </c>
      <c r="M23" s="18">
        <v>711</v>
      </c>
      <c r="N23" s="15">
        <v>1963</v>
      </c>
      <c r="O23" s="18">
        <v>1016</v>
      </c>
      <c r="P23" s="18">
        <v>947</v>
      </c>
    </row>
    <row r="24" spans="1:16" x14ac:dyDescent="0.15">
      <c r="A24" s="17" t="s">
        <v>38</v>
      </c>
      <c r="B24" s="15">
        <v>1653</v>
      </c>
      <c r="C24" s="18">
        <v>887</v>
      </c>
      <c r="D24" s="18">
        <v>766</v>
      </c>
      <c r="E24" s="15">
        <v>1626</v>
      </c>
      <c r="F24" s="18">
        <v>841</v>
      </c>
      <c r="G24" s="18">
        <v>785</v>
      </c>
      <c r="H24" s="15">
        <v>1382</v>
      </c>
      <c r="I24" s="18">
        <v>717</v>
      </c>
      <c r="J24" s="18">
        <v>665</v>
      </c>
      <c r="K24" s="15">
        <v>871</v>
      </c>
      <c r="L24" s="18">
        <v>459</v>
      </c>
      <c r="M24" s="18">
        <v>412</v>
      </c>
      <c r="N24" s="15">
        <v>1613</v>
      </c>
      <c r="O24" s="18">
        <v>892</v>
      </c>
      <c r="P24" s="18">
        <v>721</v>
      </c>
    </row>
    <row r="25" spans="1:16" ht="11.25" x14ac:dyDescent="0.15">
      <c r="A25" s="17" t="s">
        <v>70</v>
      </c>
      <c r="B25" s="15">
        <v>75</v>
      </c>
      <c r="C25" s="18">
        <v>33</v>
      </c>
      <c r="D25" s="18">
        <v>42</v>
      </c>
      <c r="E25" s="15" t="s">
        <v>32</v>
      </c>
      <c r="F25" s="18" t="s">
        <v>32</v>
      </c>
      <c r="G25" s="18" t="s">
        <v>32</v>
      </c>
      <c r="H25" s="15" t="s">
        <v>32</v>
      </c>
      <c r="I25" s="18" t="s">
        <v>32</v>
      </c>
      <c r="J25" s="18" t="s">
        <v>32</v>
      </c>
      <c r="K25" s="15" t="s">
        <v>32</v>
      </c>
      <c r="L25" s="18" t="s">
        <v>32</v>
      </c>
      <c r="M25" s="18" t="s">
        <v>32</v>
      </c>
      <c r="N25" s="15" t="s">
        <v>32</v>
      </c>
      <c r="O25" s="18" t="s">
        <v>32</v>
      </c>
      <c r="P25" s="18" t="s">
        <v>32</v>
      </c>
    </row>
    <row r="26" spans="1:16" x14ac:dyDescent="0.15">
      <c r="A26" s="21"/>
      <c r="B26" s="21"/>
      <c r="C26" s="21"/>
      <c r="D26" s="21"/>
      <c r="E26" s="21"/>
      <c r="F26" s="21"/>
      <c r="G26" s="21"/>
      <c r="H26" s="21"/>
      <c r="I26" s="21"/>
      <c r="J26" s="21"/>
    </row>
    <row r="27" spans="1:16" x14ac:dyDescent="0.15">
      <c r="A27" s="22" t="s">
        <v>71</v>
      </c>
      <c r="B27" s="21"/>
      <c r="C27" s="21"/>
      <c r="D27" s="21"/>
      <c r="E27" s="21"/>
      <c r="F27" s="21"/>
      <c r="G27" s="21"/>
      <c r="H27" s="21"/>
      <c r="I27" s="21"/>
      <c r="J27" s="21"/>
    </row>
    <row r="28" spans="1:16" x14ac:dyDescent="0.15">
      <c r="A28" s="21" t="s">
        <v>72</v>
      </c>
      <c r="B28" s="21"/>
      <c r="C28" s="21"/>
      <c r="D28" s="21"/>
      <c r="E28" s="21"/>
      <c r="F28" s="21"/>
      <c r="G28" s="21"/>
      <c r="H28" s="21"/>
      <c r="I28" s="21"/>
      <c r="J28" s="21"/>
    </row>
    <row r="29" spans="1:16" x14ac:dyDescent="0.15">
      <c r="A29" s="21" t="s">
        <v>73</v>
      </c>
      <c r="B29" s="21"/>
      <c r="C29" s="21"/>
      <c r="D29" s="21"/>
      <c r="E29" s="21"/>
      <c r="F29" s="23"/>
      <c r="G29" s="23"/>
      <c r="H29" s="23"/>
      <c r="I29" s="23"/>
      <c r="J29" s="23"/>
    </row>
    <row r="30" spans="1:16" ht="11.25" x14ac:dyDescent="0.15">
      <c r="A30" s="21" t="s">
        <v>74</v>
      </c>
      <c r="B30" s="21"/>
      <c r="C30" s="21"/>
      <c r="D30" s="21"/>
      <c r="E30" s="21"/>
      <c r="F30" s="23"/>
      <c r="G30" s="23"/>
      <c r="H30" s="23"/>
      <c r="I30" s="23"/>
      <c r="J30" s="23"/>
    </row>
    <row r="31" spans="1:16" ht="11.25" x14ac:dyDescent="0.15">
      <c r="A31" s="21" t="s">
        <v>75</v>
      </c>
      <c r="B31" s="21"/>
      <c r="C31" s="21"/>
      <c r="D31" s="21"/>
      <c r="E31" s="21"/>
      <c r="F31" s="23"/>
      <c r="G31" s="23"/>
      <c r="H31" s="23"/>
      <c r="I31" s="23"/>
      <c r="J31" s="23"/>
    </row>
    <row r="32" spans="1:16" x14ac:dyDescent="0.15">
      <c r="A32" s="24" t="s">
        <v>40</v>
      </c>
      <c r="B32" s="21"/>
      <c r="C32" s="21"/>
      <c r="D32" s="21"/>
      <c r="E32" s="21"/>
      <c r="F32" s="23"/>
      <c r="G32" s="23"/>
      <c r="H32" s="23"/>
      <c r="I32" s="23"/>
      <c r="J32" s="23"/>
    </row>
    <row r="33" spans="1:10" x14ac:dyDescent="0.15">
      <c r="A33" s="21" t="s">
        <v>76</v>
      </c>
      <c r="B33" s="21"/>
      <c r="C33" s="21"/>
      <c r="D33" s="21"/>
      <c r="E33" s="21"/>
      <c r="F33" s="25"/>
      <c r="G33" s="25"/>
      <c r="H33" s="25"/>
      <c r="I33" s="25"/>
      <c r="J33" s="25"/>
    </row>
  </sheetData>
  <conditionalFormatting sqref="E7:G7 B7:D25">
    <cfRule type="expression" dxfId="11" priority="2">
      <formula>IF(AND(#REF!="2",#REF!="2"),1)</formula>
    </cfRule>
  </conditionalFormatting>
  <conditionalFormatting sqref="E8:G25">
    <cfRule type="expression" dxfId="10" priority="1">
      <formula>IF(AND(#REF!="2",#REF!="2"),1)</formula>
    </cfRule>
  </conditionalFormatting>
  <pageMargins left="0.78740157480314965" right="0.78740157480314965" top="0.78740157480314965" bottom="0.78740157480314965" header="0.78740157480314965" footer="0.78740157480314965"/>
  <pageSetup paperSize="9" orientation="landscape" verticalDpi="599" r:id="rId1"/>
  <headerFooter alignWithMargins="0">
    <oddFooter>&amp;L&amp;C&amp;R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0"/>
  <dimension ref="A2:K21"/>
  <sheetViews>
    <sheetView workbookViewId="0">
      <selection activeCell="A12" sqref="A12:XFD84"/>
    </sheetView>
  </sheetViews>
  <sheetFormatPr baseColWidth="10" defaultColWidth="9.140625" defaultRowHeight="10.5" x14ac:dyDescent="0.15"/>
  <cols>
    <col min="1" max="1" width="21.42578125" style="12" customWidth="1"/>
    <col min="2" max="7" width="14.28515625" style="12" customWidth="1"/>
    <col min="8" max="11" width="15.28515625" style="12" customWidth="1"/>
    <col min="12" max="16384" width="9.140625" style="12"/>
  </cols>
  <sheetData>
    <row r="2" spans="1:11" s="26" customFormat="1" ht="15" customHeight="1" x14ac:dyDescent="0.25">
      <c r="A2" s="167" t="s">
        <v>77</v>
      </c>
      <c r="B2" s="10"/>
      <c r="C2" s="10"/>
      <c r="D2" s="10"/>
      <c r="E2" s="10"/>
      <c r="F2" s="10"/>
      <c r="G2" s="10"/>
    </row>
    <row r="3" spans="1:11" ht="10.5" customHeight="1" x14ac:dyDescent="0.15">
      <c r="A3" s="21"/>
      <c r="B3" s="21"/>
      <c r="C3" s="21"/>
    </row>
    <row r="4" spans="1:11" ht="15" customHeight="1" x14ac:dyDescent="0.15">
      <c r="A4" s="199" t="s">
        <v>78</v>
      </c>
      <c r="B4" s="200">
        <v>2017</v>
      </c>
      <c r="C4" s="178"/>
      <c r="D4" s="200">
        <v>2018</v>
      </c>
      <c r="E4" s="178"/>
      <c r="F4" s="174">
        <v>2019</v>
      </c>
      <c r="G4" s="181"/>
      <c r="H4" s="174">
        <v>2020</v>
      </c>
      <c r="I4" s="181"/>
      <c r="J4" s="174">
        <v>2021</v>
      </c>
      <c r="K4" s="181"/>
    </row>
    <row r="5" spans="1:11" ht="22.7" customHeight="1" x14ac:dyDescent="0.15">
      <c r="A5" s="201"/>
      <c r="B5" s="202" t="s">
        <v>79</v>
      </c>
      <c r="C5" s="202" t="s">
        <v>49</v>
      </c>
      <c r="D5" s="184" t="s">
        <v>79</v>
      </c>
      <c r="E5" s="184" t="s">
        <v>49</v>
      </c>
      <c r="F5" s="184" t="s">
        <v>79</v>
      </c>
      <c r="G5" s="184" t="s">
        <v>49</v>
      </c>
      <c r="H5" s="184" t="s">
        <v>79</v>
      </c>
      <c r="I5" s="184" t="s">
        <v>49</v>
      </c>
      <c r="J5" s="184" t="s">
        <v>79</v>
      </c>
      <c r="K5" s="184" t="s">
        <v>49</v>
      </c>
    </row>
    <row r="6" spans="1:11" x14ac:dyDescent="0.15">
      <c r="A6" s="13" t="s">
        <v>42</v>
      </c>
      <c r="B6" s="27">
        <v>85056</v>
      </c>
      <c r="C6" s="169">
        <v>1</v>
      </c>
      <c r="D6" s="27">
        <v>77878</v>
      </c>
      <c r="E6" s="169">
        <v>1</v>
      </c>
      <c r="F6" s="27">
        <v>87320</v>
      </c>
      <c r="G6" s="169">
        <v>1</v>
      </c>
      <c r="H6" s="27">
        <v>68129</v>
      </c>
      <c r="I6" s="169">
        <v>0.99999999999999989</v>
      </c>
      <c r="J6" s="27">
        <v>93802</v>
      </c>
      <c r="K6" s="169">
        <v>0.99999999999999989</v>
      </c>
    </row>
    <row r="7" spans="1:11" x14ac:dyDescent="0.15">
      <c r="A7" s="17" t="s">
        <v>56</v>
      </c>
      <c r="B7" s="28">
        <v>68363</v>
      </c>
      <c r="C7" s="168">
        <v>0.80374106471030848</v>
      </c>
      <c r="D7" s="29">
        <v>60829</v>
      </c>
      <c r="E7" s="168">
        <v>0.78108066462929193</v>
      </c>
      <c r="F7" s="30">
        <v>70103</v>
      </c>
      <c r="G7" s="168">
        <v>0.80282867613376085</v>
      </c>
      <c r="H7" s="30">
        <v>56731</v>
      </c>
      <c r="I7" s="168">
        <v>0.83269973139191822</v>
      </c>
      <c r="J7" s="30">
        <v>78262</v>
      </c>
      <c r="K7" s="168">
        <v>0.83433189057802604</v>
      </c>
    </row>
    <row r="8" spans="1:11" x14ac:dyDescent="0.15">
      <c r="A8" s="17" t="s">
        <v>52</v>
      </c>
      <c r="B8" s="28">
        <v>5237</v>
      </c>
      <c r="C8" s="168">
        <v>6.1571200150489093E-2</v>
      </c>
      <c r="D8" s="29">
        <v>5121</v>
      </c>
      <c r="E8" s="168">
        <v>6.5756696371247342E-2</v>
      </c>
      <c r="F8" s="30">
        <v>4608</v>
      </c>
      <c r="G8" s="168">
        <v>5.277141548327989E-2</v>
      </c>
      <c r="H8" s="30">
        <v>3132</v>
      </c>
      <c r="I8" s="168">
        <v>4.5971612675952969E-2</v>
      </c>
      <c r="J8" s="30">
        <v>4559</v>
      </c>
      <c r="K8" s="168">
        <v>4.8602375215880261E-2</v>
      </c>
    </row>
    <row r="9" spans="1:11" x14ac:dyDescent="0.15">
      <c r="A9" s="17" t="s">
        <v>58</v>
      </c>
      <c r="B9" s="28">
        <v>221</v>
      </c>
      <c r="C9" s="168">
        <v>2.598288186606471E-3</v>
      </c>
      <c r="D9" s="29">
        <v>683</v>
      </c>
      <c r="E9" s="168">
        <v>8.770127635532499E-3</v>
      </c>
      <c r="F9" s="30">
        <v>541</v>
      </c>
      <c r="G9" s="168">
        <v>6.1956023820430601E-3</v>
      </c>
      <c r="H9" s="30">
        <v>256</v>
      </c>
      <c r="I9" s="168">
        <v>3.7575775367317881E-3</v>
      </c>
      <c r="J9" s="30">
        <v>193</v>
      </c>
      <c r="K9" s="168">
        <v>2.0575254258971025E-3</v>
      </c>
    </row>
    <row r="10" spans="1:11" x14ac:dyDescent="0.15">
      <c r="A10" s="17" t="s">
        <v>80</v>
      </c>
      <c r="B10" s="28">
        <v>1742</v>
      </c>
      <c r="C10" s="168">
        <v>2.0480624529721596E-2</v>
      </c>
      <c r="D10" s="29">
        <v>1786</v>
      </c>
      <c r="E10" s="168">
        <v>2.2933305940060093E-2</v>
      </c>
      <c r="F10" s="30">
        <v>1529</v>
      </c>
      <c r="G10" s="168">
        <v>1.7510306917086577E-2</v>
      </c>
      <c r="H10" s="30">
        <v>756</v>
      </c>
      <c r="I10" s="168">
        <v>1.1096596163161061E-2</v>
      </c>
      <c r="J10" s="30">
        <v>1176</v>
      </c>
      <c r="K10" s="168">
        <v>1.253704611841965E-2</v>
      </c>
    </row>
    <row r="11" spans="1:11" x14ac:dyDescent="0.15">
      <c r="A11" s="17" t="s">
        <v>57</v>
      </c>
      <c r="B11" s="28">
        <v>867</v>
      </c>
      <c r="C11" s="168">
        <v>1.0193284424379232E-2</v>
      </c>
      <c r="D11" s="29">
        <v>770</v>
      </c>
      <c r="E11" s="168">
        <v>9.8872595598243403E-3</v>
      </c>
      <c r="F11" s="30">
        <v>643</v>
      </c>
      <c r="G11" s="168">
        <v>7.3637196518552455E-3</v>
      </c>
      <c r="H11" s="30">
        <v>401</v>
      </c>
      <c r="I11" s="168">
        <v>5.8858929383962776E-3</v>
      </c>
      <c r="J11" s="30">
        <v>674</v>
      </c>
      <c r="K11" s="168">
        <v>7.1853478603867722E-3</v>
      </c>
    </row>
    <row r="12" spans="1:11" x14ac:dyDescent="0.15">
      <c r="A12" s="17" t="s">
        <v>53</v>
      </c>
      <c r="B12" s="28">
        <v>946</v>
      </c>
      <c r="C12" s="168">
        <v>1.1122084273890142E-2</v>
      </c>
      <c r="D12" s="29">
        <v>829</v>
      </c>
      <c r="E12" s="168">
        <v>1.0644854772849842E-2</v>
      </c>
      <c r="F12" s="30">
        <v>1157</v>
      </c>
      <c r="G12" s="168">
        <v>1.3250114521300963E-2</v>
      </c>
      <c r="H12" s="30">
        <v>579</v>
      </c>
      <c r="I12" s="168">
        <v>8.4985835694051E-3</v>
      </c>
      <c r="J12" s="30">
        <v>856</v>
      </c>
      <c r="K12" s="168">
        <v>9.1256049977612424E-3</v>
      </c>
    </row>
    <row r="13" spans="1:11" x14ac:dyDescent="0.15">
      <c r="A13" s="17" t="s">
        <v>54</v>
      </c>
      <c r="B13" s="28">
        <v>7641</v>
      </c>
      <c r="C13" s="168">
        <v>8.9834932279909713E-2</v>
      </c>
      <c r="D13" s="29">
        <v>7808</v>
      </c>
      <c r="E13" s="168">
        <v>0.100259380055985</v>
      </c>
      <c r="F13" s="30">
        <v>8708</v>
      </c>
      <c r="G13" s="168">
        <v>9.9725148877691253E-2</v>
      </c>
      <c r="H13" s="30">
        <v>6255</v>
      </c>
      <c r="I13" s="168">
        <v>9.1811123016630219E-2</v>
      </c>
      <c r="J13" s="30">
        <v>7703</v>
      </c>
      <c r="K13" s="168">
        <v>8.2119784226349121E-2</v>
      </c>
    </row>
    <row r="14" spans="1:11" x14ac:dyDescent="0.15">
      <c r="A14" s="17" t="s">
        <v>55</v>
      </c>
      <c r="B14" s="28">
        <v>30</v>
      </c>
      <c r="C14" s="168">
        <v>3.5270880361173816E-4</v>
      </c>
      <c r="D14" s="29">
        <v>31</v>
      </c>
      <c r="E14" s="168">
        <v>3.9805850175916174E-4</v>
      </c>
      <c r="F14" s="30">
        <v>24</v>
      </c>
      <c r="G14" s="168">
        <v>2.7485112230874945E-4</v>
      </c>
      <c r="H14" s="30">
        <v>14</v>
      </c>
      <c r="I14" s="168">
        <v>2.0549252154001966E-4</v>
      </c>
      <c r="J14" s="30">
        <v>41</v>
      </c>
      <c r="K14" s="168">
        <v>4.3709089358435853E-4</v>
      </c>
    </row>
    <row r="15" spans="1:11" x14ac:dyDescent="0.15">
      <c r="A15" s="17" t="s">
        <v>59</v>
      </c>
      <c r="B15" s="28">
        <v>9</v>
      </c>
      <c r="C15" s="168">
        <v>1.0581264108352144E-4</v>
      </c>
      <c r="D15" s="29">
        <v>21</v>
      </c>
      <c r="E15" s="168">
        <v>2.6965253344975475E-4</v>
      </c>
      <c r="F15" s="30">
        <v>7</v>
      </c>
      <c r="G15" s="168">
        <v>8.0164910673385253E-5</v>
      </c>
      <c r="H15" s="30">
        <v>5</v>
      </c>
      <c r="I15" s="168">
        <v>7.3390186264292741E-5</v>
      </c>
      <c r="J15" s="30">
        <v>6</v>
      </c>
      <c r="K15" s="168">
        <v>6.3964521012345151E-5</v>
      </c>
    </row>
    <row r="16" spans="1:11" ht="11.25" x14ac:dyDescent="0.15">
      <c r="A16" s="21" t="s">
        <v>81</v>
      </c>
      <c r="B16" s="31" t="s">
        <v>32</v>
      </c>
      <c r="C16" s="31" t="s">
        <v>32</v>
      </c>
      <c r="D16" s="31" t="s">
        <v>32</v>
      </c>
      <c r="E16" s="31" t="s">
        <v>32</v>
      </c>
      <c r="F16" s="32" t="s">
        <v>32</v>
      </c>
      <c r="G16" s="32" t="s">
        <v>32</v>
      </c>
      <c r="H16" s="32" t="s">
        <v>32</v>
      </c>
      <c r="I16" s="32" t="s">
        <v>32</v>
      </c>
      <c r="J16" s="12">
        <v>332</v>
      </c>
      <c r="K16" s="170">
        <v>3.5393701626830983E-3</v>
      </c>
    </row>
    <row r="17" spans="1:7" x14ac:dyDescent="0.15">
      <c r="A17" s="21"/>
      <c r="B17" s="21"/>
      <c r="C17" s="21"/>
      <c r="D17" s="21"/>
      <c r="E17" s="21"/>
    </row>
    <row r="18" spans="1:7" x14ac:dyDescent="0.15">
      <c r="A18" s="22" t="s">
        <v>71</v>
      </c>
      <c r="B18" s="33"/>
      <c r="C18" s="33"/>
      <c r="D18" s="33"/>
      <c r="E18" s="33"/>
      <c r="F18" s="33"/>
      <c r="G18" s="33"/>
    </row>
    <row r="19" spans="1:7" x14ac:dyDescent="0.15">
      <c r="A19" s="34" t="s">
        <v>82</v>
      </c>
      <c r="B19" s="33"/>
      <c r="C19" s="33"/>
      <c r="D19" s="33"/>
      <c r="E19" s="33"/>
      <c r="F19" s="33"/>
      <c r="G19" s="33"/>
    </row>
    <row r="20" spans="1:7" s="35" customFormat="1" x14ac:dyDescent="0.15">
      <c r="A20" s="24" t="s">
        <v>40</v>
      </c>
      <c r="B20" s="21"/>
      <c r="C20" s="21"/>
      <c r="D20" s="21"/>
      <c r="E20" s="21"/>
      <c r="F20" s="21"/>
      <c r="G20" s="21"/>
    </row>
    <row r="21" spans="1:7" x14ac:dyDescent="0.15">
      <c r="A21" s="21" t="s">
        <v>76</v>
      </c>
    </row>
  </sheetData>
  <conditionalFormatting sqref="E7:E15 B7:C15">
    <cfRule type="expression" dxfId="9" priority="7">
      <formula>IF(AND(#REF!="2",#REF!="2"),1)</formula>
    </cfRule>
  </conditionalFormatting>
  <conditionalFormatting sqref="G7:G15">
    <cfRule type="expression" dxfId="8" priority="6">
      <formula>IF(AND(#REF!="2",#REF!="2"),1)</formula>
    </cfRule>
  </conditionalFormatting>
  <conditionalFormatting sqref="F7:F15">
    <cfRule type="expression" dxfId="7" priority="5">
      <formula>IF(AND(#REF!="2",#REF!="2"),1)</formula>
    </cfRule>
  </conditionalFormatting>
  <conditionalFormatting sqref="H7:H15">
    <cfRule type="expression" dxfId="6" priority="3">
      <formula>IF(AND(#REF!="2",#REF!="2"),1)</formula>
    </cfRule>
  </conditionalFormatting>
  <conditionalFormatting sqref="I7:I15">
    <cfRule type="expression" dxfId="5" priority="4">
      <formula>IF(AND(#REF!="2",#REF!="2"),1)</formula>
    </cfRule>
  </conditionalFormatting>
  <conditionalFormatting sqref="J7:J15">
    <cfRule type="expression" dxfId="4" priority="1">
      <formula>IF(AND(#REF!="2",#REF!="2"),1)</formula>
    </cfRule>
  </conditionalFormatting>
  <conditionalFormatting sqref="K7:K15">
    <cfRule type="expression" dxfId="3" priority="2">
      <formula>IF(AND(#REF!="2",#REF!="2"),1)</formula>
    </cfRule>
  </conditionalFormatting>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1"/>
  <dimension ref="A1:AG82"/>
  <sheetViews>
    <sheetView zoomScaleNormal="100" workbookViewId="0">
      <selection activeCell="A12" sqref="A12:XFD84"/>
    </sheetView>
  </sheetViews>
  <sheetFormatPr baseColWidth="10" defaultColWidth="9.140625" defaultRowHeight="11.25" customHeight="1" x14ac:dyDescent="0.15"/>
  <cols>
    <col min="1" max="1" width="20" style="12" customWidth="1"/>
    <col min="2" max="2" width="19.28515625" style="12" customWidth="1"/>
    <col min="3" max="4" width="9.42578125" style="12" customWidth="1"/>
    <col min="5" max="5" width="12.140625" style="12" bestFit="1" customWidth="1"/>
    <col min="6" max="11" width="9.42578125" style="12" customWidth="1"/>
    <col min="12" max="12" width="19.140625" style="12" customWidth="1"/>
    <col min="13" max="13" width="11.5703125" style="12" customWidth="1"/>
    <col min="14" max="21" width="9.28515625" style="12" customWidth="1"/>
    <col min="22" max="23" width="9.140625" style="12"/>
    <col min="24" max="24" width="11.42578125" style="12" bestFit="1" customWidth="1"/>
    <col min="25" max="16384" width="9.140625" style="12"/>
  </cols>
  <sheetData>
    <row r="1" spans="1:21" ht="10.5" x14ac:dyDescent="0.15"/>
    <row r="2" spans="1:21" s="36" customFormat="1" ht="10.5" x14ac:dyDescent="0.25">
      <c r="A2" s="10" t="s">
        <v>83</v>
      </c>
      <c r="B2" s="26"/>
      <c r="C2" s="26"/>
      <c r="D2" s="26"/>
      <c r="E2" s="26"/>
      <c r="F2" s="26"/>
      <c r="G2" s="26"/>
      <c r="H2" s="26"/>
      <c r="I2" s="26"/>
      <c r="J2" s="26"/>
      <c r="K2" s="26"/>
    </row>
    <row r="3" spans="1:21" ht="11.25" customHeight="1" x14ac:dyDescent="0.15">
      <c r="A3" s="21"/>
    </row>
    <row r="4" spans="1:21" ht="11.25" customHeight="1" x14ac:dyDescent="0.15">
      <c r="A4" s="191" t="s">
        <v>21</v>
      </c>
      <c r="B4" s="203">
        <v>2017</v>
      </c>
      <c r="C4" s="204"/>
      <c r="D4" s="204"/>
      <c r="E4" s="204"/>
      <c r="F4" s="204"/>
      <c r="G4" s="204"/>
      <c r="H4" s="204"/>
      <c r="I4" s="204"/>
      <c r="J4" s="204"/>
      <c r="K4" s="178"/>
      <c r="L4" s="192">
        <v>2018</v>
      </c>
      <c r="M4" s="192"/>
      <c r="N4" s="192"/>
      <c r="O4" s="192"/>
      <c r="P4" s="192"/>
      <c r="Q4" s="192"/>
      <c r="R4" s="192"/>
      <c r="S4" s="192"/>
      <c r="T4" s="192"/>
      <c r="U4" s="192"/>
    </row>
    <row r="5" spans="1:21" ht="11.25" customHeight="1" x14ac:dyDescent="0.15">
      <c r="A5" s="37"/>
      <c r="B5" s="205" t="s">
        <v>84</v>
      </c>
      <c r="C5" s="192" t="s">
        <v>85</v>
      </c>
      <c r="D5" s="192"/>
      <c r="E5" s="192"/>
      <c r="F5" s="192" t="s">
        <v>86</v>
      </c>
      <c r="G5" s="192"/>
      <c r="H5" s="192"/>
      <c r="I5" s="192" t="s">
        <v>87</v>
      </c>
      <c r="J5" s="192"/>
      <c r="K5" s="192"/>
      <c r="L5" s="206" t="s">
        <v>88</v>
      </c>
      <c r="M5" s="194" t="s">
        <v>85</v>
      </c>
      <c r="N5" s="194"/>
      <c r="O5" s="194"/>
      <c r="P5" s="194" t="s">
        <v>86</v>
      </c>
      <c r="Q5" s="194"/>
      <c r="R5" s="194"/>
      <c r="S5" s="194" t="s">
        <v>87</v>
      </c>
      <c r="T5" s="194"/>
      <c r="U5" s="194"/>
    </row>
    <row r="6" spans="1:21" ht="11.25" customHeight="1" x14ac:dyDescent="0.15">
      <c r="A6" s="37"/>
      <c r="B6" s="38"/>
      <c r="C6" s="192" t="s">
        <v>89</v>
      </c>
      <c r="D6" s="192"/>
      <c r="E6" s="192"/>
      <c r="F6" s="192" t="s">
        <v>89</v>
      </c>
      <c r="G6" s="192"/>
      <c r="H6" s="192"/>
      <c r="I6" s="192" t="s">
        <v>89</v>
      </c>
      <c r="J6" s="192"/>
      <c r="K6" s="192"/>
      <c r="L6" s="39"/>
      <c r="M6" s="207"/>
      <c r="N6" s="208" t="s">
        <v>89</v>
      </c>
      <c r="O6" s="179"/>
      <c r="P6" s="209"/>
      <c r="Q6" s="210" t="s">
        <v>89</v>
      </c>
      <c r="R6" s="179"/>
      <c r="S6" s="209"/>
      <c r="T6" s="210" t="s">
        <v>89</v>
      </c>
      <c r="U6" s="180"/>
    </row>
    <row r="7" spans="1:21" ht="11.25" customHeight="1" x14ac:dyDescent="0.15">
      <c r="A7" s="197"/>
      <c r="B7" s="211"/>
      <c r="C7" s="212" t="s">
        <v>44</v>
      </c>
      <c r="D7" s="212" t="s">
        <v>46</v>
      </c>
      <c r="E7" s="212" t="s">
        <v>45</v>
      </c>
      <c r="F7" s="212" t="s">
        <v>44</v>
      </c>
      <c r="G7" s="212" t="s">
        <v>46</v>
      </c>
      <c r="H7" s="212" t="s">
        <v>45</v>
      </c>
      <c r="I7" s="212" t="s">
        <v>44</v>
      </c>
      <c r="J7" s="212" t="s">
        <v>46</v>
      </c>
      <c r="K7" s="213" t="s">
        <v>45</v>
      </c>
      <c r="L7" s="214"/>
      <c r="M7" s="215" t="s">
        <v>44</v>
      </c>
      <c r="N7" s="215" t="s">
        <v>46</v>
      </c>
      <c r="O7" s="215" t="s">
        <v>45</v>
      </c>
      <c r="P7" s="215" t="s">
        <v>44</v>
      </c>
      <c r="Q7" s="215" t="s">
        <v>46</v>
      </c>
      <c r="R7" s="215" t="s">
        <v>45</v>
      </c>
      <c r="S7" s="215" t="s">
        <v>44</v>
      </c>
      <c r="T7" s="215" t="s">
        <v>46</v>
      </c>
      <c r="U7" s="215" t="s">
        <v>45</v>
      </c>
    </row>
    <row r="8" spans="1:21" ht="11.25" customHeight="1" x14ac:dyDescent="0.15">
      <c r="A8" s="40" t="s">
        <v>42</v>
      </c>
      <c r="B8" s="41">
        <v>84903</v>
      </c>
      <c r="C8" s="16">
        <v>32689</v>
      </c>
      <c r="D8" s="16">
        <v>15149</v>
      </c>
      <c r="E8" s="16">
        <v>17540</v>
      </c>
      <c r="F8" s="16">
        <v>29440</v>
      </c>
      <c r="G8" s="16">
        <v>13245</v>
      </c>
      <c r="H8" s="16">
        <v>16195</v>
      </c>
      <c r="I8" s="16">
        <v>22774</v>
      </c>
      <c r="J8" s="16">
        <v>7586</v>
      </c>
      <c r="K8" s="16">
        <v>15188</v>
      </c>
      <c r="L8" s="42">
        <v>90571</v>
      </c>
      <c r="M8" s="43">
        <v>33613</v>
      </c>
      <c r="N8" s="43">
        <v>15819</v>
      </c>
      <c r="O8" s="43">
        <v>17794</v>
      </c>
      <c r="P8" s="43">
        <v>30155</v>
      </c>
      <c r="Q8" s="43">
        <v>13543</v>
      </c>
      <c r="R8" s="43">
        <v>16612</v>
      </c>
      <c r="S8" s="43">
        <v>26803</v>
      </c>
      <c r="T8" s="43">
        <v>10609</v>
      </c>
      <c r="U8" s="43">
        <v>16194</v>
      </c>
    </row>
    <row r="9" spans="1:21" ht="11.25" customHeight="1" x14ac:dyDescent="0.15">
      <c r="A9" s="44" t="s">
        <v>23</v>
      </c>
      <c r="B9" s="41">
        <v>3883</v>
      </c>
      <c r="C9" s="16">
        <v>1439</v>
      </c>
      <c r="D9" s="45">
        <v>692</v>
      </c>
      <c r="E9" s="45">
        <v>747</v>
      </c>
      <c r="F9" s="16">
        <v>1196</v>
      </c>
      <c r="G9" s="18">
        <v>584</v>
      </c>
      <c r="H9" s="18">
        <v>612</v>
      </c>
      <c r="I9" s="16">
        <v>1248</v>
      </c>
      <c r="J9" s="45">
        <v>380</v>
      </c>
      <c r="K9" s="45">
        <v>868</v>
      </c>
      <c r="L9" s="42">
        <v>4143</v>
      </c>
      <c r="M9" s="43">
        <v>1490</v>
      </c>
      <c r="N9" s="3">
        <v>726</v>
      </c>
      <c r="O9" s="3">
        <v>764</v>
      </c>
      <c r="P9" s="43">
        <v>1207</v>
      </c>
      <c r="Q9" s="3">
        <v>590</v>
      </c>
      <c r="R9" s="3">
        <v>617</v>
      </c>
      <c r="S9" s="43">
        <v>1446</v>
      </c>
      <c r="T9" s="3">
        <v>569</v>
      </c>
      <c r="U9" s="3">
        <v>877</v>
      </c>
    </row>
    <row r="10" spans="1:21" ht="11.25" customHeight="1" x14ac:dyDescent="0.15">
      <c r="A10" s="44" t="s">
        <v>24</v>
      </c>
      <c r="B10" s="41">
        <v>3529</v>
      </c>
      <c r="C10" s="16">
        <v>1282</v>
      </c>
      <c r="D10" s="45">
        <v>581</v>
      </c>
      <c r="E10" s="45">
        <v>701</v>
      </c>
      <c r="F10" s="16">
        <v>1217</v>
      </c>
      <c r="G10" s="18">
        <v>568</v>
      </c>
      <c r="H10" s="18">
        <v>649</v>
      </c>
      <c r="I10" s="16">
        <v>1030</v>
      </c>
      <c r="J10" s="45">
        <v>339</v>
      </c>
      <c r="K10" s="45">
        <v>691</v>
      </c>
      <c r="L10" s="42">
        <v>3825</v>
      </c>
      <c r="M10" s="43">
        <v>1307</v>
      </c>
      <c r="N10" s="3">
        <v>629</v>
      </c>
      <c r="O10" s="3">
        <v>678</v>
      </c>
      <c r="P10" s="43">
        <v>1239</v>
      </c>
      <c r="Q10" s="3">
        <v>557</v>
      </c>
      <c r="R10" s="3">
        <v>682</v>
      </c>
      <c r="S10" s="43">
        <v>1279</v>
      </c>
      <c r="T10" s="3">
        <v>501</v>
      </c>
      <c r="U10" s="3">
        <v>778</v>
      </c>
    </row>
    <row r="11" spans="1:21" ht="11.25" customHeight="1" x14ac:dyDescent="0.15">
      <c r="A11" s="44" t="s">
        <v>25</v>
      </c>
      <c r="B11" s="41">
        <v>1902</v>
      </c>
      <c r="C11" s="16">
        <v>616</v>
      </c>
      <c r="D11" s="45">
        <v>282</v>
      </c>
      <c r="E11" s="45">
        <v>334</v>
      </c>
      <c r="F11" s="16">
        <v>605</v>
      </c>
      <c r="G11" s="18">
        <v>273</v>
      </c>
      <c r="H11" s="18">
        <v>332</v>
      </c>
      <c r="I11" s="16">
        <v>681</v>
      </c>
      <c r="J11" s="45">
        <v>240</v>
      </c>
      <c r="K11" s="45">
        <v>441</v>
      </c>
      <c r="L11" s="42">
        <v>2118</v>
      </c>
      <c r="M11" s="43">
        <v>670</v>
      </c>
      <c r="N11" s="3">
        <v>338</v>
      </c>
      <c r="O11" s="3">
        <v>332</v>
      </c>
      <c r="P11" s="43">
        <v>636</v>
      </c>
      <c r="Q11" s="3">
        <v>305</v>
      </c>
      <c r="R11" s="3">
        <v>331</v>
      </c>
      <c r="S11" s="43">
        <v>812</v>
      </c>
      <c r="T11" s="3">
        <v>343</v>
      </c>
      <c r="U11" s="3">
        <v>469</v>
      </c>
    </row>
    <row r="12" spans="1:21" ht="11.25" customHeight="1" x14ac:dyDescent="0.15">
      <c r="A12" s="44" t="s">
        <v>26</v>
      </c>
      <c r="B12" s="41">
        <v>2417</v>
      </c>
      <c r="C12" s="16">
        <v>824</v>
      </c>
      <c r="D12" s="45">
        <v>392</v>
      </c>
      <c r="E12" s="45">
        <v>432</v>
      </c>
      <c r="F12" s="16">
        <v>816</v>
      </c>
      <c r="G12" s="18">
        <v>391</v>
      </c>
      <c r="H12" s="18">
        <v>425</v>
      </c>
      <c r="I12" s="16">
        <v>777</v>
      </c>
      <c r="J12" s="46">
        <v>274</v>
      </c>
      <c r="K12" s="46">
        <v>503</v>
      </c>
      <c r="L12" s="42">
        <v>2589</v>
      </c>
      <c r="M12" s="43">
        <v>846</v>
      </c>
      <c r="N12" s="3">
        <v>408</v>
      </c>
      <c r="O12" s="3">
        <v>438</v>
      </c>
      <c r="P12" s="43">
        <v>836</v>
      </c>
      <c r="Q12" s="3">
        <v>401</v>
      </c>
      <c r="R12" s="3">
        <v>435</v>
      </c>
      <c r="S12" s="47">
        <v>907</v>
      </c>
      <c r="T12" s="3">
        <v>341</v>
      </c>
      <c r="U12" s="3">
        <v>566</v>
      </c>
    </row>
    <row r="13" spans="1:21" ht="11.25" customHeight="1" x14ac:dyDescent="0.15">
      <c r="A13" s="44" t="s">
        <v>27</v>
      </c>
      <c r="B13" s="41">
        <v>1224</v>
      </c>
      <c r="C13" s="16">
        <v>353</v>
      </c>
      <c r="D13" s="45">
        <v>179</v>
      </c>
      <c r="E13" s="45">
        <v>174</v>
      </c>
      <c r="F13" s="16">
        <v>430</v>
      </c>
      <c r="G13" s="18">
        <v>180</v>
      </c>
      <c r="H13" s="18">
        <v>250</v>
      </c>
      <c r="I13" s="16">
        <v>441</v>
      </c>
      <c r="J13" s="45">
        <v>164</v>
      </c>
      <c r="K13" s="45">
        <v>277</v>
      </c>
      <c r="L13" s="42">
        <v>1375</v>
      </c>
      <c r="M13" s="43">
        <v>417</v>
      </c>
      <c r="N13" s="3">
        <v>192</v>
      </c>
      <c r="O13" s="3">
        <v>225</v>
      </c>
      <c r="P13" s="43">
        <v>445</v>
      </c>
      <c r="Q13" s="3">
        <v>209</v>
      </c>
      <c r="R13" s="3">
        <v>236</v>
      </c>
      <c r="S13" s="43">
        <v>513</v>
      </c>
      <c r="T13" s="3">
        <v>196</v>
      </c>
      <c r="U13" s="3">
        <v>317</v>
      </c>
    </row>
    <row r="14" spans="1:21" ht="11.25" customHeight="1" x14ac:dyDescent="0.15">
      <c r="A14" s="44" t="s">
        <v>28</v>
      </c>
      <c r="B14" s="41">
        <v>3056</v>
      </c>
      <c r="C14" s="16">
        <v>993</v>
      </c>
      <c r="D14" s="45">
        <v>461</v>
      </c>
      <c r="E14" s="45">
        <v>532</v>
      </c>
      <c r="F14" s="16">
        <v>1051</v>
      </c>
      <c r="G14" s="18">
        <v>452</v>
      </c>
      <c r="H14" s="18">
        <v>599</v>
      </c>
      <c r="I14" s="16">
        <v>1012</v>
      </c>
      <c r="J14" s="45">
        <v>327</v>
      </c>
      <c r="K14" s="45">
        <v>685</v>
      </c>
      <c r="L14" s="42">
        <v>3188</v>
      </c>
      <c r="M14" s="43">
        <v>909</v>
      </c>
      <c r="N14" s="3">
        <v>445</v>
      </c>
      <c r="O14" s="3">
        <v>464</v>
      </c>
      <c r="P14" s="43">
        <v>1081</v>
      </c>
      <c r="Q14" s="3">
        <v>457</v>
      </c>
      <c r="R14" s="3">
        <v>624</v>
      </c>
      <c r="S14" s="43">
        <v>1198</v>
      </c>
      <c r="T14" s="3">
        <v>467</v>
      </c>
      <c r="U14" s="3">
        <v>731</v>
      </c>
    </row>
    <row r="15" spans="1:21" ht="11.25" customHeight="1" x14ac:dyDescent="0.15">
      <c r="A15" s="44" t="s">
        <v>29</v>
      </c>
      <c r="B15" s="41">
        <v>12627</v>
      </c>
      <c r="C15" s="16">
        <v>4042</v>
      </c>
      <c r="D15" s="45">
        <v>1854</v>
      </c>
      <c r="E15" s="45">
        <v>2188</v>
      </c>
      <c r="F15" s="16">
        <v>3955</v>
      </c>
      <c r="G15" s="18">
        <v>1785</v>
      </c>
      <c r="H15" s="18">
        <v>2170</v>
      </c>
      <c r="I15" s="16">
        <v>4630</v>
      </c>
      <c r="J15" s="45">
        <v>1497</v>
      </c>
      <c r="K15" s="45">
        <v>3133</v>
      </c>
      <c r="L15" s="42">
        <v>13282</v>
      </c>
      <c r="M15" s="43">
        <v>4229</v>
      </c>
      <c r="N15" s="3">
        <v>1940</v>
      </c>
      <c r="O15" s="3">
        <v>2289</v>
      </c>
      <c r="P15" s="43">
        <v>4124</v>
      </c>
      <c r="Q15" s="3">
        <v>1822</v>
      </c>
      <c r="R15" s="3">
        <v>2302</v>
      </c>
      <c r="S15" s="43">
        <v>4929</v>
      </c>
      <c r="T15" s="3">
        <v>1963</v>
      </c>
      <c r="U15" s="3">
        <v>2966</v>
      </c>
    </row>
    <row r="16" spans="1:21" ht="11.25" customHeight="1" x14ac:dyDescent="0.15">
      <c r="A16" s="44" t="s">
        <v>30</v>
      </c>
      <c r="B16" s="41">
        <v>1773</v>
      </c>
      <c r="C16" s="16">
        <v>579</v>
      </c>
      <c r="D16" s="45">
        <v>220</v>
      </c>
      <c r="E16" s="45">
        <v>359</v>
      </c>
      <c r="F16" s="16">
        <v>612</v>
      </c>
      <c r="G16" s="18">
        <v>259</v>
      </c>
      <c r="H16" s="18">
        <v>353</v>
      </c>
      <c r="I16" s="16">
        <v>582</v>
      </c>
      <c r="J16" s="45">
        <v>209</v>
      </c>
      <c r="K16" s="45">
        <v>373</v>
      </c>
      <c r="L16" s="42">
        <v>2025</v>
      </c>
      <c r="M16" s="43">
        <v>609</v>
      </c>
      <c r="N16" s="3">
        <v>259</v>
      </c>
      <c r="O16" s="3">
        <v>350</v>
      </c>
      <c r="P16" s="43">
        <v>627</v>
      </c>
      <c r="Q16" s="3">
        <v>270</v>
      </c>
      <c r="R16" s="3">
        <v>357</v>
      </c>
      <c r="S16" s="43">
        <v>789</v>
      </c>
      <c r="T16" s="3">
        <v>323</v>
      </c>
      <c r="U16" s="3">
        <v>466</v>
      </c>
    </row>
    <row r="17" spans="1:21" ht="11.25" customHeight="1" x14ac:dyDescent="0.15">
      <c r="A17" s="44" t="s">
        <v>31</v>
      </c>
      <c r="B17" s="41">
        <v>2286</v>
      </c>
      <c r="C17" s="16">
        <v>774</v>
      </c>
      <c r="D17" s="45">
        <v>359</v>
      </c>
      <c r="E17" s="45">
        <v>415</v>
      </c>
      <c r="F17" s="16">
        <v>877</v>
      </c>
      <c r="G17" s="18">
        <v>387</v>
      </c>
      <c r="H17" s="18">
        <v>490</v>
      </c>
      <c r="I17" s="16">
        <v>635</v>
      </c>
      <c r="J17" s="45">
        <v>227</v>
      </c>
      <c r="K17" s="45">
        <v>408</v>
      </c>
      <c r="L17" s="42">
        <v>2453</v>
      </c>
      <c r="M17" s="43">
        <v>791</v>
      </c>
      <c r="N17" s="3">
        <v>366</v>
      </c>
      <c r="O17" s="3">
        <v>425</v>
      </c>
      <c r="P17" s="43">
        <v>897</v>
      </c>
      <c r="Q17" s="3">
        <v>417</v>
      </c>
      <c r="R17" s="3">
        <v>480</v>
      </c>
      <c r="S17" s="43">
        <v>765</v>
      </c>
      <c r="T17" s="3">
        <v>338</v>
      </c>
      <c r="U17" s="3">
        <v>427</v>
      </c>
    </row>
    <row r="18" spans="1:21" ht="11.25" customHeight="1" x14ac:dyDescent="0.15">
      <c r="A18" s="44" t="s">
        <v>60</v>
      </c>
      <c r="B18" s="41" t="s">
        <v>32</v>
      </c>
      <c r="C18" s="16" t="s">
        <v>32</v>
      </c>
      <c r="D18" s="48" t="s">
        <v>32</v>
      </c>
      <c r="E18" s="48" t="s">
        <v>32</v>
      </c>
      <c r="F18" s="16" t="s">
        <v>32</v>
      </c>
      <c r="G18" s="18" t="s">
        <v>32</v>
      </c>
      <c r="H18" s="18" t="s">
        <v>32</v>
      </c>
      <c r="I18" s="16" t="s">
        <v>32</v>
      </c>
      <c r="J18" s="48" t="s">
        <v>32</v>
      </c>
      <c r="K18" s="48" t="s">
        <v>32</v>
      </c>
      <c r="L18" s="49" t="s">
        <v>32</v>
      </c>
      <c r="M18" s="50" t="s">
        <v>32</v>
      </c>
      <c r="N18" s="3" t="s">
        <v>32</v>
      </c>
      <c r="O18" s="3" t="s">
        <v>32</v>
      </c>
      <c r="P18" s="50" t="s">
        <v>32</v>
      </c>
      <c r="Q18" s="3" t="s">
        <v>32</v>
      </c>
      <c r="R18" s="3" t="s">
        <v>32</v>
      </c>
      <c r="S18" s="50" t="s">
        <v>32</v>
      </c>
      <c r="T18" s="3" t="s">
        <v>32</v>
      </c>
      <c r="U18" s="3" t="s">
        <v>32</v>
      </c>
    </row>
    <row r="19" spans="1:21" ht="11.25" customHeight="1" x14ac:dyDescent="0.15">
      <c r="A19" s="44" t="s">
        <v>33</v>
      </c>
      <c r="B19" s="41">
        <v>7715</v>
      </c>
      <c r="C19" s="16">
        <v>3172</v>
      </c>
      <c r="D19" s="45">
        <v>1474</v>
      </c>
      <c r="E19" s="45">
        <v>1698</v>
      </c>
      <c r="F19" s="16">
        <v>2817</v>
      </c>
      <c r="G19" s="18">
        <v>1256</v>
      </c>
      <c r="H19" s="18">
        <v>1561</v>
      </c>
      <c r="I19" s="16">
        <v>1726</v>
      </c>
      <c r="J19" s="45">
        <v>596</v>
      </c>
      <c r="K19" s="45">
        <v>1130</v>
      </c>
      <c r="L19" s="42">
        <v>8180</v>
      </c>
      <c r="M19" s="43">
        <v>3220</v>
      </c>
      <c r="N19" s="3">
        <v>1544</v>
      </c>
      <c r="O19" s="3">
        <v>1676</v>
      </c>
      <c r="P19" s="43">
        <v>2858</v>
      </c>
      <c r="Q19" s="3">
        <v>1284</v>
      </c>
      <c r="R19" s="3">
        <v>1574</v>
      </c>
      <c r="S19" s="43">
        <v>2102</v>
      </c>
      <c r="T19" s="3">
        <v>839</v>
      </c>
      <c r="U19" s="3">
        <v>1263</v>
      </c>
    </row>
    <row r="20" spans="1:21" ht="11.25" customHeight="1" x14ac:dyDescent="0.15">
      <c r="A20" s="44" t="s">
        <v>34</v>
      </c>
      <c r="B20" s="41">
        <v>24358</v>
      </c>
      <c r="C20" s="16">
        <v>10134</v>
      </c>
      <c r="D20" s="45">
        <v>4767</v>
      </c>
      <c r="E20" s="45">
        <v>5367</v>
      </c>
      <c r="F20" s="16">
        <v>8319</v>
      </c>
      <c r="G20" s="18">
        <v>3816</v>
      </c>
      <c r="H20" s="18">
        <v>4503</v>
      </c>
      <c r="I20" s="16">
        <v>5905</v>
      </c>
      <c r="J20" s="45">
        <v>2018</v>
      </c>
      <c r="K20" s="45">
        <v>3887</v>
      </c>
      <c r="L20" s="42">
        <v>25505</v>
      </c>
      <c r="M20" s="43">
        <v>10281</v>
      </c>
      <c r="N20" s="3">
        <v>4864</v>
      </c>
      <c r="O20" s="3">
        <v>5417</v>
      </c>
      <c r="P20" s="43">
        <v>8428</v>
      </c>
      <c r="Q20" s="3">
        <v>3809</v>
      </c>
      <c r="R20" s="3">
        <v>4619</v>
      </c>
      <c r="S20" s="43">
        <v>6796</v>
      </c>
      <c r="T20" s="3">
        <v>2704</v>
      </c>
      <c r="U20" s="3">
        <v>4092</v>
      </c>
    </row>
    <row r="21" spans="1:21" ht="11.25" customHeight="1" x14ac:dyDescent="0.15">
      <c r="A21" s="44" t="s">
        <v>35</v>
      </c>
      <c r="B21" s="41">
        <v>4901</v>
      </c>
      <c r="C21" s="16">
        <v>1835</v>
      </c>
      <c r="D21" s="45">
        <v>853</v>
      </c>
      <c r="E21" s="45">
        <v>982</v>
      </c>
      <c r="F21" s="16">
        <v>1811</v>
      </c>
      <c r="G21" s="18">
        <v>812</v>
      </c>
      <c r="H21" s="18">
        <v>999</v>
      </c>
      <c r="I21" s="16">
        <v>1255</v>
      </c>
      <c r="J21" s="45">
        <v>386</v>
      </c>
      <c r="K21" s="45">
        <v>869</v>
      </c>
      <c r="L21" s="42">
        <v>5362</v>
      </c>
      <c r="M21" s="43">
        <v>1884</v>
      </c>
      <c r="N21" s="3">
        <v>897</v>
      </c>
      <c r="O21" s="3">
        <v>987</v>
      </c>
      <c r="P21" s="43">
        <v>1851</v>
      </c>
      <c r="Q21" s="3">
        <v>850</v>
      </c>
      <c r="R21" s="3">
        <v>1001</v>
      </c>
      <c r="S21" s="43">
        <v>1627</v>
      </c>
      <c r="T21" s="3">
        <v>597</v>
      </c>
      <c r="U21" s="3">
        <v>1030</v>
      </c>
    </row>
    <row r="22" spans="1:21" ht="11.25" customHeight="1" x14ac:dyDescent="0.15">
      <c r="A22" s="44" t="s">
        <v>36</v>
      </c>
      <c r="B22" s="41">
        <v>11789</v>
      </c>
      <c r="C22" s="16">
        <v>4962</v>
      </c>
      <c r="D22" s="45">
        <v>2247</v>
      </c>
      <c r="E22" s="45">
        <v>2715</v>
      </c>
      <c r="F22" s="16">
        <v>4331</v>
      </c>
      <c r="G22" s="18">
        <v>1858</v>
      </c>
      <c r="H22" s="18">
        <v>2473</v>
      </c>
      <c r="I22" s="16">
        <v>2496</v>
      </c>
      <c r="J22" s="45">
        <v>829</v>
      </c>
      <c r="K22" s="45">
        <v>1667</v>
      </c>
      <c r="L22" s="42">
        <v>12750</v>
      </c>
      <c r="M22" s="43">
        <v>5083</v>
      </c>
      <c r="N22" s="3">
        <v>2298</v>
      </c>
      <c r="O22" s="3">
        <v>2785</v>
      </c>
      <c r="P22" s="43">
        <v>4417</v>
      </c>
      <c r="Q22" s="3">
        <v>1932</v>
      </c>
      <c r="R22" s="3">
        <v>2485</v>
      </c>
      <c r="S22" s="43">
        <v>3250</v>
      </c>
      <c r="T22" s="3">
        <v>1266</v>
      </c>
      <c r="U22" s="3">
        <v>1984</v>
      </c>
    </row>
    <row r="23" spans="1:21" ht="11.25" customHeight="1" x14ac:dyDescent="0.15">
      <c r="A23" s="44" t="s">
        <v>37</v>
      </c>
      <c r="B23" s="41">
        <v>1613</v>
      </c>
      <c r="C23" s="16">
        <v>892</v>
      </c>
      <c r="D23" s="45">
        <v>414</v>
      </c>
      <c r="E23" s="45">
        <v>478</v>
      </c>
      <c r="F23" s="16">
        <v>678</v>
      </c>
      <c r="G23" s="18">
        <v>295</v>
      </c>
      <c r="H23" s="18">
        <v>383</v>
      </c>
      <c r="I23" s="16">
        <v>43</v>
      </c>
      <c r="J23" s="45">
        <v>14</v>
      </c>
      <c r="K23" s="45">
        <v>29</v>
      </c>
      <c r="L23" s="42">
        <v>1738</v>
      </c>
      <c r="M23" s="43">
        <v>964</v>
      </c>
      <c r="N23" s="3">
        <v>465</v>
      </c>
      <c r="O23" s="3">
        <v>499</v>
      </c>
      <c r="P23" s="43">
        <v>717</v>
      </c>
      <c r="Q23" s="3">
        <v>282</v>
      </c>
      <c r="R23" s="3">
        <v>435</v>
      </c>
      <c r="S23" s="43">
        <v>57</v>
      </c>
      <c r="T23" s="3">
        <v>22</v>
      </c>
      <c r="U23" s="3">
        <v>35</v>
      </c>
    </row>
    <row r="24" spans="1:21" ht="11.25" customHeight="1" x14ac:dyDescent="0.15">
      <c r="A24" s="44" t="s">
        <v>38</v>
      </c>
      <c r="B24" s="41">
        <v>1830</v>
      </c>
      <c r="C24" s="16">
        <v>792</v>
      </c>
      <c r="D24" s="45">
        <v>374</v>
      </c>
      <c r="E24" s="45">
        <v>418</v>
      </c>
      <c r="F24" s="16">
        <v>725</v>
      </c>
      <c r="G24" s="18">
        <v>329</v>
      </c>
      <c r="H24" s="18">
        <v>396</v>
      </c>
      <c r="I24" s="16">
        <v>313</v>
      </c>
      <c r="J24" s="45">
        <v>86</v>
      </c>
      <c r="K24" s="45">
        <v>227</v>
      </c>
      <c r="L24" s="42">
        <v>2038</v>
      </c>
      <c r="M24" s="43">
        <v>913</v>
      </c>
      <c r="N24" s="3">
        <v>448</v>
      </c>
      <c r="O24" s="3">
        <v>465</v>
      </c>
      <c r="P24" s="43">
        <v>792</v>
      </c>
      <c r="Q24" s="3">
        <v>358</v>
      </c>
      <c r="R24" s="3">
        <v>434</v>
      </c>
      <c r="S24" s="43">
        <v>333</v>
      </c>
      <c r="T24" s="3">
        <v>140</v>
      </c>
      <c r="U24" s="3">
        <v>193</v>
      </c>
    </row>
    <row r="27" spans="1:21" ht="11.25" customHeight="1" x14ac:dyDescent="0.15">
      <c r="A27" s="17"/>
      <c r="B27" s="51"/>
      <c r="C27" s="51"/>
      <c r="D27" s="51"/>
      <c r="E27" s="51"/>
      <c r="F27" s="51"/>
      <c r="G27" s="51"/>
      <c r="H27" s="51"/>
      <c r="I27" s="51"/>
      <c r="J27" s="51"/>
      <c r="K27" s="51"/>
    </row>
    <row r="28" spans="1:21" ht="11.25" customHeight="1" x14ac:dyDescent="0.15">
      <c r="A28" s="17"/>
    </row>
    <row r="29" spans="1:21" ht="11.25" customHeight="1" x14ac:dyDescent="0.15">
      <c r="A29" s="40" t="s">
        <v>90</v>
      </c>
      <c r="B29" s="52"/>
      <c r="C29" s="52"/>
      <c r="D29" s="52"/>
      <c r="E29" s="52"/>
      <c r="F29" s="52"/>
      <c r="G29" s="52"/>
      <c r="H29" s="52"/>
      <c r="I29" s="52"/>
      <c r="J29" s="52"/>
      <c r="K29" s="52"/>
      <c r="L29" s="52"/>
      <c r="M29" s="52"/>
      <c r="N29" s="52"/>
      <c r="O29" s="52"/>
      <c r="P29" s="52"/>
      <c r="Q29" s="52"/>
      <c r="R29" s="52"/>
      <c r="S29" s="52"/>
      <c r="T29" s="52"/>
      <c r="U29" s="52"/>
    </row>
    <row r="30" spans="1:21" ht="11.25" customHeight="1" x14ac:dyDescent="0.15">
      <c r="A30" s="191" t="s">
        <v>21</v>
      </c>
      <c r="B30" s="200">
        <v>2019</v>
      </c>
      <c r="C30" s="204"/>
      <c r="D30" s="204"/>
      <c r="E30" s="204"/>
      <c r="F30" s="204"/>
      <c r="G30" s="204"/>
      <c r="H30" s="204"/>
      <c r="I30" s="204"/>
      <c r="J30" s="204"/>
      <c r="K30" s="178"/>
      <c r="L30" s="182" t="s">
        <v>91</v>
      </c>
      <c r="M30" s="216"/>
      <c r="N30" s="216"/>
      <c r="O30" s="216"/>
      <c r="P30" s="216"/>
      <c r="Q30" s="216"/>
      <c r="R30" s="216"/>
      <c r="S30" s="216"/>
      <c r="T30" s="216"/>
      <c r="U30" s="216"/>
    </row>
    <row r="31" spans="1:21" ht="11.25" customHeight="1" x14ac:dyDescent="0.15">
      <c r="A31" s="53"/>
      <c r="B31" s="217" t="s">
        <v>92</v>
      </c>
      <c r="C31" s="218" t="s">
        <v>85</v>
      </c>
      <c r="D31" s="219"/>
      <c r="E31" s="176"/>
      <c r="F31" s="220" t="s">
        <v>86</v>
      </c>
      <c r="G31" s="219"/>
      <c r="H31" s="176"/>
      <c r="I31" s="220" t="s">
        <v>87</v>
      </c>
      <c r="J31" s="219"/>
      <c r="K31" s="176"/>
      <c r="L31" s="199" t="s">
        <v>93</v>
      </c>
      <c r="M31" s="175" t="s">
        <v>85</v>
      </c>
      <c r="N31" s="216"/>
      <c r="O31" s="216"/>
      <c r="P31" s="216" t="s">
        <v>86</v>
      </c>
      <c r="Q31" s="216"/>
      <c r="R31" s="216"/>
      <c r="S31" s="216" t="s">
        <v>87</v>
      </c>
      <c r="T31" s="216"/>
      <c r="U31" s="216"/>
    </row>
    <row r="32" spans="1:21" ht="11.25" customHeight="1" x14ac:dyDescent="0.15">
      <c r="A32" s="53"/>
      <c r="B32" s="54"/>
      <c r="C32" s="221" t="s">
        <v>89</v>
      </c>
      <c r="D32" s="204"/>
      <c r="E32" s="178"/>
      <c r="F32" s="200" t="s">
        <v>89</v>
      </c>
      <c r="G32" s="204"/>
      <c r="H32" s="178"/>
      <c r="I32" s="200" t="s">
        <v>89</v>
      </c>
      <c r="J32" s="204"/>
      <c r="K32" s="178"/>
      <c r="L32" s="55"/>
      <c r="M32" s="175" t="s">
        <v>89</v>
      </c>
      <c r="N32" s="216"/>
      <c r="O32" s="216"/>
      <c r="P32" s="216" t="s">
        <v>89</v>
      </c>
      <c r="Q32" s="216"/>
      <c r="R32" s="216"/>
      <c r="S32" s="216" t="s">
        <v>89</v>
      </c>
      <c r="T32" s="216"/>
      <c r="U32" s="216"/>
    </row>
    <row r="33" spans="1:21" ht="11.25" customHeight="1" x14ac:dyDescent="0.15">
      <c r="A33" s="222"/>
      <c r="B33" s="223"/>
      <c r="C33" s="215" t="s">
        <v>44</v>
      </c>
      <c r="D33" s="215" t="s">
        <v>46</v>
      </c>
      <c r="E33" s="215" t="s">
        <v>45</v>
      </c>
      <c r="F33" s="215" t="s">
        <v>44</v>
      </c>
      <c r="G33" s="215" t="s">
        <v>46</v>
      </c>
      <c r="H33" s="215" t="s">
        <v>45</v>
      </c>
      <c r="I33" s="215" t="s">
        <v>44</v>
      </c>
      <c r="J33" s="215" t="s">
        <v>46</v>
      </c>
      <c r="K33" s="215" t="s">
        <v>45</v>
      </c>
      <c r="L33" s="224"/>
      <c r="M33" s="183" t="s">
        <v>44</v>
      </c>
      <c r="N33" s="225" t="s">
        <v>46</v>
      </c>
      <c r="O33" s="225" t="s">
        <v>45</v>
      </c>
      <c r="P33" s="225" t="s">
        <v>44</v>
      </c>
      <c r="Q33" s="225" t="s">
        <v>46</v>
      </c>
      <c r="R33" s="225" t="s">
        <v>45</v>
      </c>
      <c r="S33" s="225" t="s">
        <v>44</v>
      </c>
      <c r="T33" s="225" t="s">
        <v>46</v>
      </c>
      <c r="U33" s="225" t="s">
        <v>45</v>
      </c>
    </row>
    <row r="34" spans="1:21" ht="11.25" customHeight="1" x14ac:dyDescent="0.15">
      <c r="A34" s="40" t="s">
        <v>42</v>
      </c>
      <c r="B34" s="41">
        <v>92385</v>
      </c>
      <c r="C34" s="16">
        <v>33797</v>
      </c>
      <c r="D34" s="16">
        <v>15868</v>
      </c>
      <c r="E34" s="16">
        <v>17929</v>
      </c>
      <c r="F34" s="16">
        <v>30396</v>
      </c>
      <c r="G34" s="16">
        <v>13577</v>
      </c>
      <c r="H34" s="16">
        <v>16819</v>
      </c>
      <c r="I34" s="16">
        <v>28192</v>
      </c>
      <c r="J34" s="16">
        <v>7902</v>
      </c>
      <c r="K34" s="16">
        <v>20290</v>
      </c>
      <c r="L34" s="41">
        <v>92656</v>
      </c>
      <c r="M34" s="16">
        <v>34078</v>
      </c>
      <c r="N34" s="16">
        <v>16137</v>
      </c>
      <c r="O34" s="16">
        <v>17941</v>
      </c>
      <c r="P34" s="16">
        <v>30877</v>
      </c>
      <c r="Q34" s="16">
        <v>14149</v>
      </c>
      <c r="R34" s="16">
        <v>16728</v>
      </c>
      <c r="S34" s="16">
        <v>27701</v>
      </c>
      <c r="T34" s="16">
        <v>7584</v>
      </c>
      <c r="U34" s="16">
        <v>20117</v>
      </c>
    </row>
    <row r="35" spans="1:21" ht="11.25" customHeight="1" x14ac:dyDescent="0.15">
      <c r="A35" s="44" t="s">
        <v>23</v>
      </c>
      <c r="B35" s="41">
        <v>4256</v>
      </c>
      <c r="C35" s="16">
        <v>1496</v>
      </c>
      <c r="D35" s="45">
        <v>699</v>
      </c>
      <c r="E35" s="45">
        <v>797</v>
      </c>
      <c r="F35" s="16">
        <v>1224</v>
      </c>
      <c r="G35" s="45">
        <v>611</v>
      </c>
      <c r="H35" s="45">
        <v>613</v>
      </c>
      <c r="I35" s="16">
        <v>1536</v>
      </c>
      <c r="J35" s="45">
        <v>427</v>
      </c>
      <c r="K35" s="45">
        <v>1109</v>
      </c>
      <c r="L35" s="41">
        <v>4203</v>
      </c>
      <c r="M35" s="16">
        <v>1488</v>
      </c>
      <c r="N35" s="45">
        <v>704</v>
      </c>
      <c r="O35" s="45">
        <v>784</v>
      </c>
      <c r="P35" s="16">
        <v>1206</v>
      </c>
      <c r="Q35" s="45">
        <v>629</v>
      </c>
      <c r="R35" s="45">
        <v>577</v>
      </c>
      <c r="S35" s="16">
        <v>1509</v>
      </c>
      <c r="T35" s="46">
        <v>450</v>
      </c>
      <c r="U35" s="46">
        <v>1059</v>
      </c>
    </row>
    <row r="36" spans="1:21" ht="11.25" customHeight="1" x14ac:dyDescent="0.15">
      <c r="A36" s="44" t="s">
        <v>24</v>
      </c>
      <c r="B36" s="41">
        <v>3950</v>
      </c>
      <c r="C36" s="16">
        <v>1312</v>
      </c>
      <c r="D36" s="45">
        <v>656</v>
      </c>
      <c r="E36" s="45">
        <v>656</v>
      </c>
      <c r="F36" s="16">
        <v>1245</v>
      </c>
      <c r="G36" s="45">
        <v>563</v>
      </c>
      <c r="H36" s="45">
        <v>682</v>
      </c>
      <c r="I36" s="16">
        <v>1393</v>
      </c>
      <c r="J36" s="45">
        <v>377</v>
      </c>
      <c r="K36" s="45">
        <v>1016</v>
      </c>
      <c r="L36" s="41">
        <v>3934</v>
      </c>
      <c r="M36" s="16">
        <v>1323</v>
      </c>
      <c r="N36" s="45">
        <v>651</v>
      </c>
      <c r="O36" s="45">
        <v>672</v>
      </c>
      <c r="P36" s="16">
        <v>1246</v>
      </c>
      <c r="Q36" s="45">
        <v>602</v>
      </c>
      <c r="R36" s="45">
        <v>644</v>
      </c>
      <c r="S36" s="16">
        <v>1365</v>
      </c>
      <c r="T36" s="45">
        <v>383</v>
      </c>
      <c r="U36" s="45">
        <v>982</v>
      </c>
    </row>
    <row r="37" spans="1:21" ht="11.25" customHeight="1" x14ac:dyDescent="0.15">
      <c r="A37" s="44" t="s">
        <v>25</v>
      </c>
      <c r="B37" s="41">
        <v>2215</v>
      </c>
      <c r="C37" s="16">
        <v>674</v>
      </c>
      <c r="D37" s="45">
        <v>333</v>
      </c>
      <c r="E37" s="45">
        <v>341</v>
      </c>
      <c r="F37" s="16">
        <v>651</v>
      </c>
      <c r="G37" s="45">
        <v>292</v>
      </c>
      <c r="H37" s="45">
        <v>359</v>
      </c>
      <c r="I37" s="16">
        <v>890</v>
      </c>
      <c r="J37" s="45">
        <v>274</v>
      </c>
      <c r="K37" s="45">
        <v>616</v>
      </c>
      <c r="L37" s="41">
        <v>2230</v>
      </c>
      <c r="M37" s="16">
        <v>675</v>
      </c>
      <c r="N37" s="45">
        <v>340</v>
      </c>
      <c r="O37" s="45">
        <v>335</v>
      </c>
      <c r="P37" s="16">
        <v>649</v>
      </c>
      <c r="Q37" s="45">
        <v>303</v>
      </c>
      <c r="R37" s="45">
        <v>346</v>
      </c>
      <c r="S37" s="16">
        <v>906</v>
      </c>
      <c r="T37" s="45">
        <v>287</v>
      </c>
      <c r="U37" s="45">
        <v>619</v>
      </c>
    </row>
    <row r="38" spans="1:21" ht="11.25" customHeight="1" x14ac:dyDescent="0.15">
      <c r="A38" s="44" t="s">
        <v>26</v>
      </c>
      <c r="B38" s="41">
        <v>2621</v>
      </c>
      <c r="C38" s="16">
        <v>847</v>
      </c>
      <c r="D38" s="45">
        <v>425</v>
      </c>
      <c r="E38" s="45">
        <v>422</v>
      </c>
      <c r="F38" s="16">
        <v>842</v>
      </c>
      <c r="G38" s="45">
        <v>400</v>
      </c>
      <c r="H38" s="45">
        <v>442</v>
      </c>
      <c r="I38" s="16">
        <v>932</v>
      </c>
      <c r="J38" s="45">
        <v>249</v>
      </c>
      <c r="K38" s="45">
        <v>683</v>
      </c>
      <c r="L38" s="41">
        <v>2591</v>
      </c>
      <c r="M38" s="16">
        <v>847</v>
      </c>
      <c r="N38" s="45">
        <v>428</v>
      </c>
      <c r="O38" s="45">
        <v>419</v>
      </c>
      <c r="P38" s="16">
        <v>842</v>
      </c>
      <c r="Q38" s="45">
        <v>414</v>
      </c>
      <c r="R38" s="45">
        <v>428</v>
      </c>
      <c r="S38" s="16">
        <v>902</v>
      </c>
      <c r="T38" s="45">
        <v>236</v>
      </c>
      <c r="U38" s="45">
        <v>666</v>
      </c>
    </row>
    <row r="39" spans="1:21" ht="11.25" customHeight="1" x14ac:dyDescent="0.15">
      <c r="A39" s="44" t="s">
        <v>27</v>
      </c>
      <c r="B39" s="41">
        <v>1363</v>
      </c>
      <c r="C39" s="16">
        <v>421</v>
      </c>
      <c r="D39" s="45">
        <v>195</v>
      </c>
      <c r="E39" s="45">
        <v>226</v>
      </c>
      <c r="F39" s="16">
        <v>436</v>
      </c>
      <c r="G39" s="45">
        <v>192</v>
      </c>
      <c r="H39" s="45">
        <v>244</v>
      </c>
      <c r="I39" s="16">
        <v>506</v>
      </c>
      <c r="J39" s="45">
        <v>103</v>
      </c>
      <c r="K39" s="45">
        <v>403</v>
      </c>
      <c r="L39" s="41">
        <v>1416</v>
      </c>
      <c r="M39" s="16">
        <v>450</v>
      </c>
      <c r="N39" s="45">
        <v>183</v>
      </c>
      <c r="O39" s="45">
        <v>267</v>
      </c>
      <c r="P39" s="16">
        <v>448</v>
      </c>
      <c r="Q39" s="45">
        <v>221</v>
      </c>
      <c r="R39" s="45">
        <v>227</v>
      </c>
      <c r="S39" s="16">
        <v>518</v>
      </c>
      <c r="T39" s="45">
        <v>122</v>
      </c>
      <c r="U39" s="45">
        <v>396</v>
      </c>
    </row>
    <row r="40" spans="1:21" ht="11.25" customHeight="1" x14ac:dyDescent="0.15">
      <c r="A40" s="44" t="s">
        <v>28</v>
      </c>
      <c r="B40" s="41">
        <v>3194</v>
      </c>
      <c r="C40" s="16">
        <v>918</v>
      </c>
      <c r="D40" s="45">
        <v>441</v>
      </c>
      <c r="E40" s="45">
        <v>477</v>
      </c>
      <c r="F40" s="16">
        <v>1088</v>
      </c>
      <c r="G40" s="45">
        <v>487</v>
      </c>
      <c r="H40" s="45">
        <v>601</v>
      </c>
      <c r="I40" s="16">
        <v>1188</v>
      </c>
      <c r="J40" s="45">
        <v>325</v>
      </c>
      <c r="K40" s="45">
        <v>863</v>
      </c>
      <c r="L40" s="41">
        <v>3212</v>
      </c>
      <c r="M40" s="16">
        <v>937</v>
      </c>
      <c r="N40" s="45">
        <v>437</v>
      </c>
      <c r="O40" s="45">
        <v>500</v>
      </c>
      <c r="P40" s="16">
        <v>1100</v>
      </c>
      <c r="Q40" s="45">
        <v>503</v>
      </c>
      <c r="R40" s="45">
        <v>597</v>
      </c>
      <c r="S40" s="16">
        <v>1175</v>
      </c>
      <c r="T40" s="45">
        <v>334</v>
      </c>
      <c r="U40" s="45">
        <v>841</v>
      </c>
    </row>
    <row r="41" spans="1:21" ht="11.25" customHeight="1" x14ac:dyDescent="0.15">
      <c r="A41" s="44" t="s">
        <v>29</v>
      </c>
      <c r="B41" s="41">
        <v>13443</v>
      </c>
      <c r="C41" s="16">
        <v>4252</v>
      </c>
      <c r="D41" s="45">
        <v>1904</v>
      </c>
      <c r="E41" s="45">
        <v>2348</v>
      </c>
      <c r="F41" s="16">
        <v>4154</v>
      </c>
      <c r="G41" s="45">
        <v>1859</v>
      </c>
      <c r="H41" s="45">
        <v>2295</v>
      </c>
      <c r="I41" s="16">
        <v>5037</v>
      </c>
      <c r="J41" s="45">
        <v>1374</v>
      </c>
      <c r="K41" s="45">
        <v>3663</v>
      </c>
      <c r="L41" s="41">
        <v>13796</v>
      </c>
      <c r="M41" s="16">
        <v>4375</v>
      </c>
      <c r="N41" s="45">
        <v>1973</v>
      </c>
      <c r="O41" s="45">
        <v>2402</v>
      </c>
      <c r="P41" s="16">
        <v>4322</v>
      </c>
      <c r="Q41" s="45">
        <v>1939</v>
      </c>
      <c r="R41" s="45">
        <v>2383</v>
      </c>
      <c r="S41" s="16">
        <v>5099</v>
      </c>
      <c r="T41" s="45">
        <v>1400</v>
      </c>
      <c r="U41" s="45">
        <v>3699</v>
      </c>
    </row>
    <row r="42" spans="1:21" ht="11.25" customHeight="1" x14ac:dyDescent="0.15">
      <c r="A42" s="44" t="s">
        <v>30</v>
      </c>
      <c r="B42" s="41">
        <v>2035</v>
      </c>
      <c r="C42" s="16">
        <v>610</v>
      </c>
      <c r="D42" s="45">
        <v>259</v>
      </c>
      <c r="E42" s="45">
        <v>351</v>
      </c>
      <c r="F42" s="16">
        <v>631</v>
      </c>
      <c r="G42" s="45">
        <v>271</v>
      </c>
      <c r="H42" s="45">
        <v>360</v>
      </c>
      <c r="I42" s="16">
        <v>794</v>
      </c>
      <c r="J42" s="45">
        <v>232</v>
      </c>
      <c r="K42" s="45">
        <v>562</v>
      </c>
      <c r="L42" s="41">
        <v>2057</v>
      </c>
      <c r="M42" s="16">
        <v>625</v>
      </c>
      <c r="N42" s="45">
        <v>249</v>
      </c>
      <c r="O42" s="45">
        <v>376</v>
      </c>
      <c r="P42" s="16">
        <v>657</v>
      </c>
      <c r="Q42" s="45">
        <v>284</v>
      </c>
      <c r="R42" s="45">
        <v>373</v>
      </c>
      <c r="S42" s="16">
        <v>775</v>
      </c>
      <c r="T42" s="45">
        <v>233</v>
      </c>
      <c r="U42" s="45">
        <v>542</v>
      </c>
    </row>
    <row r="43" spans="1:21" ht="11.25" customHeight="1" x14ac:dyDescent="0.15">
      <c r="A43" s="44" t="s">
        <v>31</v>
      </c>
      <c r="B43" s="41">
        <v>2536</v>
      </c>
      <c r="C43" s="16">
        <v>823</v>
      </c>
      <c r="D43" s="45">
        <v>372</v>
      </c>
      <c r="E43" s="45">
        <v>451</v>
      </c>
      <c r="F43" s="16">
        <v>912</v>
      </c>
      <c r="G43" s="45">
        <v>418</v>
      </c>
      <c r="H43" s="45">
        <v>494</v>
      </c>
      <c r="I43" s="16">
        <v>801</v>
      </c>
      <c r="J43" s="45">
        <v>254</v>
      </c>
      <c r="K43" s="45">
        <v>547</v>
      </c>
      <c r="L43" s="41">
        <v>2527</v>
      </c>
      <c r="M43" s="16">
        <v>828</v>
      </c>
      <c r="N43" s="45">
        <v>381</v>
      </c>
      <c r="O43" s="45">
        <v>447</v>
      </c>
      <c r="P43" s="16">
        <v>925</v>
      </c>
      <c r="Q43" s="45">
        <v>432</v>
      </c>
      <c r="R43" s="45">
        <v>493</v>
      </c>
      <c r="S43" s="16">
        <v>774</v>
      </c>
      <c r="T43" s="45">
        <v>231</v>
      </c>
      <c r="U43" s="45">
        <v>543</v>
      </c>
    </row>
    <row r="44" spans="1:21" ht="11.25" customHeight="1" x14ac:dyDescent="0.15">
      <c r="A44" s="44" t="s">
        <v>60</v>
      </c>
      <c r="B44" s="41">
        <v>463</v>
      </c>
      <c r="C44" s="16">
        <v>168</v>
      </c>
      <c r="D44" s="48">
        <v>83</v>
      </c>
      <c r="E44" s="48">
        <v>85</v>
      </c>
      <c r="F44" s="16">
        <v>163</v>
      </c>
      <c r="G44" s="48">
        <v>81</v>
      </c>
      <c r="H44" s="48">
        <v>82</v>
      </c>
      <c r="I44" s="16">
        <v>132</v>
      </c>
      <c r="J44" s="48">
        <v>40</v>
      </c>
      <c r="K44" s="48">
        <v>92</v>
      </c>
      <c r="L44" s="41">
        <v>461</v>
      </c>
      <c r="M44" s="16">
        <v>167</v>
      </c>
      <c r="N44" s="48">
        <v>74</v>
      </c>
      <c r="O44" s="48">
        <v>93</v>
      </c>
      <c r="P44" s="16">
        <v>165</v>
      </c>
      <c r="Q44" s="48">
        <v>86</v>
      </c>
      <c r="R44" s="48">
        <v>79</v>
      </c>
      <c r="S44" s="16">
        <v>129</v>
      </c>
      <c r="T44" s="48">
        <v>34</v>
      </c>
      <c r="U44" s="48">
        <v>95</v>
      </c>
    </row>
    <row r="45" spans="1:21" ht="11.25" customHeight="1" x14ac:dyDescent="0.15">
      <c r="A45" s="44" t="s">
        <v>33</v>
      </c>
      <c r="B45" s="41">
        <v>7975</v>
      </c>
      <c r="C45" s="16">
        <v>3066</v>
      </c>
      <c r="D45" s="45">
        <v>1463</v>
      </c>
      <c r="E45" s="45">
        <v>1603</v>
      </c>
      <c r="F45" s="16">
        <v>2724</v>
      </c>
      <c r="G45" s="45">
        <v>1236</v>
      </c>
      <c r="H45" s="45">
        <v>1488</v>
      </c>
      <c r="I45" s="16">
        <v>2185</v>
      </c>
      <c r="J45" s="45">
        <v>632</v>
      </c>
      <c r="K45" s="45">
        <v>1553</v>
      </c>
      <c r="L45" s="41">
        <v>8084</v>
      </c>
      <c r="M45" s="16">
        <v>3203</v>
      </c>
      <c r="N45" s="45">
        <v>1569</v>
      </c>
      <c r="O45" s="45">
        <v>1634</v>
      </c>
      <c r="P45" s="16">
        <v>2771</v>
      </c>
      <c r="Q45" s="45">
        <v>1302</v>
      </c>
      <c r="R45" s="45">
        <v>1469</v>
      </c>
      <c r="S45" s="16">
        <v>2110</v>
      </c>
      <c r="T45" s="45">
        <v>536</v>
      </c>
      <c r="U45" s="45">
        <v>1574</v>
      </c>
    </row>
    <row r="46" spans="1:21" ht="11.25" customHeight="1" x14ac:dyDescent="0.15">
      <c r="A46" s="44" t="s">
        <v>34</v>
      </c>
      <c r="B46" s="41">
        <v>26063</v>
      </c>
      <c r="C46" s="16">
        <v>10344</v>
      </c>
      <c r="D46" s="45">
        <v>4897</v>
      </c>
      <c r="E46" s="45">
        <v>5447</v>
      </c>
      <c r="F46" s="16">
        <v>8482</v>
      </c>
      <c r="G46" s="45">
        <v>3711</v>
      </c>
      <c r="H46" s="45">
        <v>4771</v>
      </c>
      <c r="I46" s="16">
        <v>7237</v>
      </c>
      <c r="J46" s="45">
        <v>2064</v>
      </c>
      <c r="K46" s="45">
        <v>5173</v>
      </c>
      <c r="L46" s="41">
        <v>25807</v>
      </c>
      <c r="M46" s="16">
        <v>10198</v>
      </c>
      <c r="N46" s="45">
        <v>4781</v>
      </c>
      <c r="O46" s="45">
        <v>5417</v>
      </c>
      <c r="P46" s="16">
        <v>8647</v>
      </c>
      <c r="Q46" s="45">
        <v>3865</v>
      </c>
      <c r="R46" s="45">
        <v>4782</v>
      </c>
      <c r="S46" s="16">
        <v>6962</v>
      </c>
      <c r="T46" s="45">
        <v>1897</v>
      </c>
      <c r="U46" s="45">
        <v>5065</v>
      </c>
    </row>
    <row r="47" spans="1:21" ht="11.25" customHeight="1" x14ac:dyDescent="0.15">
      <c r="A47" s="44" t="s">
        <v>35</v>
      </c>
      <c r="B47" s="41">
        <v>5490</v>
      </c>
      <c r="C47" s="16">
        <v>1881</v>
      </c>
      <c r="D47" s="45">
        <v>899</v>
      </c>
      <c r="E47" s="45">
        <v>982</v>
      </c>
      <c r="F47" s="16">
        <v>1862</v>
      </c>
      <c r="G47" s="45">
        <v>822</v>
      </c>
      <c r="H47" s="45">
        <v>1040</v>
      </c>
      <c r="I47" s="16">
        <v>1747</v>
      </c>
      <c r="J47" s="45">
        <v>477</v>
      </c>
      <c r="K47" s="45">
        <v>1270</v>
      </c>
      <c r="L47" s="41">
        <v>5418</v>
      </c>
      <c r="M47" s="16">
        <v>1881</v>
      </c>
      <c r="N47" s="45">
        <v>930</v>
      </c>
      <c r="O47" s="45">
        <v>951</v>
      </c>
      <c r="P47" s="16">
        <v>1861</v>
      </c>
      <c r="Q47" s="45">
        <v>832</v>
      </c>
      <c r="R47" s="45">
        <v>1029</v>
      </c>
      <c r="S47" s="16">
        <v>1676</v>
      </c>
      <c r="T47" s="45">
        <v>416</v>
      </c>
      <c r="U47" s="45">
        <v>1260</v>
      </c>
    </row>
    <row r="48" spans="1:21" ht="11.25" customHeight="1" x14ac:dyDescent="0.15">
      <c r="A48" s="44" t="s">
        <v>36</v>
      </c>
      <c r="B48" s="41">
        <v>12959</v>
      </c>
      <c r="C48" s="16">
        <v>5096</v>
      </c>
      <c r="D48" s="45">
        <v>2329</v>
      </c>
      <c r="E48" s="45">
        <v>2767</v>
      </c>
      <c r="F48" s="16">
        <v>4456</v>
      </c>
      <c r="G48" s="45">
        <v>1960</v>
      </c>
      <c r="H48" s="45">
        <v>2496</v>
      </c>
      <c r="I48" s="16">
        <v>3407</v>
      </c>
      <c r="J48" s="45">
        <v>932</v>
      </c>
      <c r="K48" s="45">
        <v>2475</v>
      </c>
      <c r="L48" s="41">
        <v>13016</v>
      </c>
      <c r="M48" s="16">
        <v>5112</v>
      </c>
      <c r="N48" s="45">
        <v>2501</v>
      </c>
      <c r="O48" s="45">
        <v>2611</v>
      </c>
      <c r="P48" s="16">
        <v>4478</v>
      </c>
      <c r="Q48" s="45">
        <v>2012</v>
      </c>
      <c r="R48" s="45">
        <v>2466</v>
      </c>
      <c r="S48" s="16">
        <v>3426</v>
      </c>
      <c r="T48" s="45">
        <v>896</v>
      </c>
      <c r="U48" s="45">
        <v>2530</v>
      </c>
    </row>
    <row r="49" spans="1:33" ht="11.25" customHeight="1" x14ac:dyDescent="0.15">
      <c r="A49" s="44" t="s">
        <v>37</v>
      </c>
      <c r="B49" s="41">
        <v>1748</v>
      </c>
      <c r="C49" s="16">
        <v>973</v>
      </c>
      <c r="D49" s="45">
        <v>465</v>
      </c>
      <c r="E49" s="45">
        <v>508</v>
      </c>
      <c r="F49" s="16">
        <v>730</v>
      </c>
      <c r="G49" s="45">
        <v>314</v>
      </c>
      <c r="H49" s="45">
        <v>416</v>
      </c>
      <c r="I49" s="16">
        <v>45</v>
      </c>
      <c r="J49" s="45">
        <v>14</v>
      </c>
      <c r="K49" s="45">
        <v>31</v>
      </c>
      <c r="L49" s="41">
        <v>1771</v>
      </c>
      <c r="M49" s="16">
        <v>1018</v>
      </c>
      <c r="N49" s="45">
        <v>491</v>
      </c>
      <c r="O49" s="45">
        <v>527</v>
      </c>
      <c r="P49" s="16">
        <v>730</v>
      </c>
      <c r="Q49" s="45">
        <v>321</v>
      </c>
      <c r="R49" s="45">
        <v>409</v>
      </c>
      <c r="S49" s="16">
        <v>23</v>
      </c>
      <c r="T49" s="45">
        <v>8</v>
      </c>
      <c r="U49" s="45">
        <v>15</v>
      </c>
    </row>
    <row r="50" spans="1:33" ht="11.25" customHeight="1" x14ac:dyDescent="0.15">
      <c r="A50" s="44" t="s">
        <v>38</v>
      </c>
      <c r="B50" s="41">
        <v>2074</v>
      </c>
      <c r="C50" s="16">
        <v>916</v>
      </c>
      <c r="D50" s="45">
        <v>448</v>
      </c>
      <c r="E50" s="45">
        <v>468</v>
      </c>
      <c r="F50" s="16">
        <v>796</v>
      </c>
      <c r="G50" s="45">
        <v>360</v>
      </c>
      <c r="H50" s="45">
        <v>436</v>
      </c>
      <c r="I50" s="16">
        <v>362</v>
      </c>
      <c r="J50" s="45">
        <v>128</v>
      </c>
      <c r="K50" s="45">
        <v>234</v>
      </c>
      <c r="L50" s="41">
        <v>2133</v>
      </c>
      <c r="M50" s="16">
        <v>951</v>
      </c>
      <c r="N50" s="45">
        <v>445</v>
      </c>
      <c r="O50" s="45">
        <v>506</v>
      </c>
      <c r="P50" s="16">
        <v>830</v>
      </c>
      <c r="Q50" s="45">
        <v>404</v>
      </c>
      <c r="R50" s="45">
        <v>426</v>
      </c>
      <c r="S50" s="16">
        <v>352</v>
      </c>
      <c r="T50" s="45">
        <v>121</v>
      </c>
      <c r="U50" s="45">
        <v>231</v>
      </c>
    </row>
    <row r="52" spans="1:33" ht="11.25" customHeight="1" x14ac:dyDescent="0.15">
      <c r="A52" s="52"/>
      <c r="B52" s="52"/>
      <c r="C52" s="52"/>
      <c r="D52" s="52"/>
      <c r="E52" s="52"/>
      <c r="F52" s="52"/>
      <c r="G52" s="52"/>
      <c r="H52" s="52"/>
      <c r="I52" s="52"/>
      <c r="J52" s="52"/>
      <c r="K52" s="52"/>
      <c r="L52" s="52"/>
      <c r="M52" s="52"/>
      <c r="N52" s="52"/>
      <c r="O52" s="52"/>
      <c r="P52" s="52"/>
      <c r="Q52" s="52"/>
      <c r="R52" s="52"/>
      <c r="S52" s="52"/>
      <c r="T52" s="52"/>
      <c r="U52" s="52"/>
    </row>
    <row r="53" spans="1:33" ht="11.25" customHeight="1" x14ac:dyDescent="0.15">
      <c r="A53" s="17"/>
      <c r="L53" s="52"/>
      <c r="M53" s="52"/>
      <c r="N53" s="52"/>
      <c r="O53" s="52"/>
      <c r="P53" s="52"/>
      <c r="Q53" s="52"/>
      <c r="R53" s="52"/>
      <c r="S53" s="52"/>
      <c r="T53" s="52"/>
      <c r="U53" s="52"/>
    </row>
    <row r="54" spans="1:33" ht="11.25" customHeight="1" x14ac:dyDescent="0.15">
      <c r="A54" s="17"/>
      <c r="L54" s="52"/>
      <c r="M54" s="52"/>
      <c r="N54" s="52"/>
      <c r="O54" s="52"/>
      <c r="P54" s="52"/>
      <c r="Q54" s="52"/>
      <c r="R54" s="52"/>
      <c r="S54" s="52"/>
      <c r="T54" s="52"/>
      <c r="U54" s="52"/>
    </row>
    <row r="55" spans="1:33" ht="11.25" customHeight="1" x14ac:dyDescent="0.15">
      <c r="A55" s="40" t="s">
        <v>90</v>
      </c>
      <c r="L55" s="52"/>
      <c r="M55" s="52"/>
      <c r="N55" s="52"/>
      <c r="O55" s="52"/>
      <c r="P55" s="52"/>
      <c r="Q55" s="52"/>
      <c r="R55" s="52"/>
      <c r="S55" s="52"/>
      <c r="T55" s="52"/>
      <c r="U55" s="52"/>
    </row>
    <row r="56" spans="1:33" ht="11.25" customHeight="1" x14ac:dyDescent="0.15">
      <c r="A56" s="191" t="s">
        <v>21</v>
      </c>
      <c r="B56" s="182">
        <v>2021</v>
      </c>
      <c r="C56" s="216"/>
      <c r="D56" s="216"/>
      <c r="E56" s="216"/>
      <c r="F56" s="216"/>
      <c r="G56" s="216"/>
      <c r="H56" s="216"/>
      <c r="I56" s="216"/>
      <c r="J56" s="216"/>
      <c r="K56" s="216"/>
      <c r="L56" s="52"/>
      <c r="M56" s="1"/>
      <c r="N56" s="1"/>
      <c r="O56" s="1"/>
      <c r="P56" s="1"/>
      <c r="Q56" s="1"/>
      <c r="R56" s="1"/>
      <c r="S56" s="1"/>
      <c r="T56" s="1"/>
      <c r="U56" s="1"/>
      <c r="V56" s="1"/>
    </row>
    <row r="57" spans="1:33" ht="11.25" customHeight="1" x14ac:dyDescent="0.15">
      <c r="A57" s="56"/>
      <c r="B57" s="199" t="s">
        <v>94</v>
      </c>
      <c r="C57" s="175" t="s">
        <v>85</v>
      </c>
      <c r="D57" s="216"/>
      <c r="E57" s="216"/>
      <c r="F57" s="216" t="s">
        <v>86</v>
      </c>
      <c r="G57" s="216"/>
      <c r="H57" s="216"/>
      <c r="I57" s="216" t="s">
        <v>87</v>
      </c>
      <c r="J57" s="216"/>
      <c r="K57" s="216"/>
      <c r="L57" s="52"/>
      <c r="M57" s="1"/>
      <c r="N57" s="1"/>
      <c r="O57" s="1"/>
      <c r="P57" s="1"/>
      <c r="V57" s="1"/>
    </row>
    <row r="58" spans="1:33" ht="11.25" customHeight="1" x14ac:dyDescent="0.15">
      <c r="A58" s="56"/>
      <c r="B58" s="57"/>
      <c r="C58" s="175" t="s">
        <v>89</v>
      </c>
      <c r="D58" s="216"/>
      <c r="E58" s="216"/>
      <c r="F58" s="216" t="s">
        <v>89</v>
      </c>
      <c r="G58" s="216"/>
      <c r="H58" s="216"/>
      <c r="I58" s="216" t="s">
        <v>89</v>
      </c>
      <c r="J58" s="216"/>
      <c r="K58" s="216"/>
      <c r="L58" s="52"/>
      <c r="M58" s="1"/>
      <c r="N58" s="1"/>
      <c r="O58" s="1"/>
      <c r="P58" s="1"/>
      <c r="V58" s="1"/>
    </row>
    <row r="59" spans="1:33" ht="11.25" customHeight="1" x14ac:dyDescent="0.15">
      <c r="A59" s="226"/>
      <c r="B59" s="224"/>
      <c r="C59" s="183" t="s">
        <v>44</v>
      </c>
      <c r="D59" s="225" t="s">
        <v>46</v>
      </c>
      <c r="E59" s="225" t="s">
        <v>45</v>
      </c>
      <c r="F59" s="225" t="s">
        <v>44</v>
      </c>
      <c r="G59" s="225" t="s">
        <v>46</v>
      </c>
      <c r="H59" s="225" t="s">
        <v>45</v>
      </c>
      <c r="I59" s="225" t="s">
        <v>44</v>
      </c>
      <c r="J59" s="225" t="s">
        <v>46</v>
      </c>
      <c r="K59" s="225" t="s">
        <v>45</v>
      </c>
      <c r="L59" s="52"/>
      <c r="M59" s="1"/>
      <c r="N59" s="1"/>
      <c r="O59" s="1"/>
      <c r="P59" s="1"/>
      <c r="V59" s="1"/>
    </row>
    <row r="60" spans="1:33" ht="11.25" customHeight="1" x14ac:dyDescent="0.15">
      <c r="A60" s="13" t="s">
        <v>42</v>
      </c>
      <c r="B60" s="9">
        <v>92269</v>
      </c>
      <c r="C60" s="9">
        <v>33877</v>
      </c>
      <c r="D60" s="9">
        <v>16574</v>
      </c>
      <c r="E60" s="9">
        <v>17303</v>
      </c>
      <c r="F60" s="9">
        <v>30437</v>
      </c>
      <c r="G60" s="9">
        <v>13918</v>
      </c>
      <c r="H60" s="9">
        <v>16519</v>
      </c>
      <c r="I60" s="9">
        <v>27955</v>
      </c>
      <c r="J60" s="9">
        <v>8420</v>
      </c>
      <c r="K60" s="9">
        <v>19535</v>
      </c>
      <c r="L60" s="52"/>
      <c r="M60" s="1"/>
      <c r="N60" s="1"/>
      <c r="O60" s="1"/>
      <c r="P60" s="1"/>
      <c r="V60" s="1"/>
      <c r="X60" s="58"/>
      <c r="Y60" s="58"/>
      <c r="Z60" s="59"/>
      <c r="AA60" s="59"/>
      <c r="AB60" s="58"/>
      <c r="AC60" s="59"/>
      <c r="AD60" s="59"/>
      <c r="AE60" s="58"/>
      <c r="AF60" s="59"/>
      <c r="AG60" s="59"/>
    </row>
    <row r="61" spans="1:33" ht="11.25" customHeight="1" x14ac:dyDescent="0.15">
      <c r="A61" s="17" t="s">
        <v>23</v>
      </c>
      <c r="B61" s="9">
        <v>4266</v>
      </c>
      <c r="C61" s="9">
        <v>1499</v>
      </c>
      <c r="D61" s="60">
        <v>722</v>
      </c>
      <c r="E61" s="60">
        <v>777</v>
      </c>
      <c r="F61" s="9">
        <v>1226</v>
      </c>
      <c r="G61" s="60">
        <v>611</v>
      </c>
      <c r="H61" s="60">
        <v>615</v>
      </c>
      <c r="I61" s="9">
        <v>1541</v>
      </c>
      <c r="J61" s="60">
        <v>548</v>
      </c>
      <c r="K61" s="60">
        <v>993</v>
      </c>
      <c r="L61" s="52"/>
      <c r="M61" s="1"/>
      <c r="N61" s="1"/>
      <c r="O61" s="1"/>
      <c r="P61" s="1"/>
      <c r="V61" s="1"/>
      <c r="X61" s="61"/>
      <c r="Y61" s="61"/>
      <c r="AB61" s="61"/>
      <c r="AE61" s="61"/>
    </row>
    <row r="62" spans="1:33" ht="11.25" customHeight="1" x14ac:dyDescent="0.15">
      <c r="A62" s="17" t="s">
        <v>24</v>
      </c>
      <c r="B62" s="9">
        <v>3950</v>
      </c>
      <c r="C62" s="9">
        <v>1318</v>
      </c>
      <c r="D62" s="60">
        <v>663</v>
      </c>
      <c r="E62" s="60">
        <v>655</v>
      </c>
      <c r="F62" s="9">
        <v>1249</v>
      </c>
      <c r="G62" s="60">
        <v>612</v>
      </c>
      <c r="H62" s="60">
        <v>637</v>
      </c>
      <c r="I62" s="9">
        <v>1383</v>
      </c>
      <c r="J62" s="60">
        <v>423</v>
      </c>
      <c r="K62" s="60">
        <v>960</v>
      </c>
      <c r="L62" s="52"/>
      <c r="M62" s="1"/>
      <c r="N62" s="1"/>
      <c r="O62" s="1"/>
      <c r="P62" s="1"/>
      <c r="V62" s="1"/>
      <c r="X62" s="61"/>
      <c r="Y62" s="61"/>
      <c r="AB62" s="61"/>
      <c r="AE62" s="61"/>
    </row>
    <row r="63" spans="1:33" ht="11.25" customHeight="1" x14ac:dyDescent="0.15">
      <c r="A63" s="17" t="s">
        <v>25</v>
      </c>
      <c r="B63" s="9">
        <v>2217</v>
      </c>
      <c r="C63" s="9">
        <v>675</v>
      </c>
      <c r="D63" s="60">
        <v>342</v>
      </c>
      <c r="E63" s="60">
        <v>333</v>
      </c>
      <c r="F63" s="9">
        <v>652</v>
      </c>
      <c r="G63" s="60">
        <v>307</v>
      </c>
      <c r="H63" s="60">
        <v>345</v>
      </c>
      <c r="I63" s="9">
        <v>890</v>
      </c>
      <c r="J63" s="60">
        <v>294</v>
      </c>
      <c r="K63" s="60">
        <v>596</v>
      </c>
      <c r="L63" s="52"/>
      <c r="M63" s="1"/>
      <c r="N63" s="1"/>
      <c r="O63" s="1"/>
      <c r="P63" s="1"/>
      <c r="Q63" s="1"/>
      <c r="R63" s="1"/>
      <c r="S63" s="1"/>
      <c r="T63" s="1"/>
      <c r="U63" s="1"/>
      <c r="V63" s="1"/>
      <c r="X63" s="61"/>
      <c r="Y63" s="61"/>
      <c r="AB63" s="61"/>
      <c r="AE63" s="61"/>
    </row>
    <row r="64" spans="1:33" ht="11.25" customHeight="1" x14ac:dyDescent="0.15">
      <c r="A64" s="17" t="s">
        <v>26</v>
      </c>
      <c r="B64" s="9">
        <v>2624</v>
      </c>
      <c r="C64" s="9">
        <v>849</v>
      </c>
      <c r="D64" s="60">
        <v>461</v>
      </c>
      <c r="E64" s="60">
        <v>388</v>
      </c>
      <c r="F64" s="9">
        <v>841</v>
      </c>
      <c r="G64" s="60">
        <v>394</v>
      </c>
      <c r="H64" s="60">
        <v>447</v>
      </c>
      <c r="I64" s="9">
        <v>934</v>
      </c>
      <c r="J64" s="60">
        <v>295</v>
      </c>
      <c r="K64" s="60">
        <v>639</v>
      </c>
      <c r="L64" s="52"/>
      <c r="M64" s="1"/>
      <c r="N64" s="1"/>
      <c r="O64" s="1"/>
      <c r="P64" s="1"/>
      <c r="Q64" s="1"/>
      <c r="R64" s="1"/>
      <c r="S64" s="1"/>
      <c r="T64" s="1"/>
      <c r="U64" s="1"/>
      <c r="V64" s="1"/>
      <c r="X64" s="61"/>
      <c r="Y64" s="61"/>
      <c r="AB64" s="61"/>
      <c r="AE64" s="61"/>
    </row>
    <row r="65" spans="1:31" ht="11.25" customHeight="1" x14ac:dyDescent="0.15">
      <c r="A65" s="17" t="s">
        <v>27</v>
      </c>
      <c r="B65" s="9">
        <v>1372</v>
      </c>
      <c r="C65" s="9">
        <v>424</v>
      </c>
      <c r="D65" s="60">
        <v>186</v>
      </c>
      <c r="E65" s="60">
        <v>238</v>
      </c>
      <c r="F65" s="9">
        <v>439</v>
      </c>
      <c r="G65" s="60">
        <v>209</v>
      </c>
      <c r="H65" s="60">
        <v>230</v>
      </c>
      <c r="I65" s="9">
        <v>509</v>
      </c>
      <c r="J65" s="60">
        <v>135</v>
      </c>
      <c r="K65" s="60">
        <v>374</v>
      </c>
      <c r="L65" s="52"/>
      <c r="M65" s="1"/>
      <c r="N65" s="1"/>
      <c r="O65" s="1"/>
      <c r="P65" s="1"/>
      <c r="Q65" s="1"/>
      <c r="R65" s="1"/>
      <c r="S65" s="1"/>
      <c r="T65" s="1"/>
      <c r="U65" s="1"/>
      <c r="V65" s="1"/>
      <c r="X65" s="61"/>
      <c r="Y65" s="61"/>
      <c r="AB65" s="61"/>
      <c r="AE65" s="61"/>
    </row>
    <row r="66" spans="1:31" ht="11.25" customHeight="1" x14ac:dyDescent="0.15">
      <c r="A66" s="17" t="s">
        <v>28</v>
      </c>
      <c r="B66" s="9">
        <v>3175</v>
      </c>
      <c r="C66" s="9">
        <v>920</v>
      </c>
      <c r="D66" s="60">
        <v>412</v>
      </c>
      <c r="E66" s="60">
        <v>508</v>
      </c>
      <c r="F66" s="9">
        <v>1087</v>
      </c>
      <c r="G66" s="60">
        <v>487</v>
      </c>
      <c r="H66" s="60">
        <v>600</v>
      </c>
      <c r="I66" s="9">
        <v>1168</v>
      </c>
      <c r="J66" s="60">
        <v>336</v>
      </c>
      <c r="K66" s="60">
        <v>832</v>
      </c>
      <c r="L66" s="52"/>
      <c r="M66" s="1"/>
      <c r="N66" s="1"/>
      <c r="O66" s="1"/>
      <c r="P66" s="1"/>
      <c r="Q66" s="1"/>
      <c r="R66" s="1"/>
      <c r="S66" s="1"/>
      <c r="T66" s="1"/>
      <c r="U66" s="1"/>
      <c r="V66" s="1"/>
      <c r="X66" s="61"/>
      <c r="Y66" s="61"/>
      <c r="AB66" s="61"/>
      <c r="AE66" s="61"/>
    </row>
    <row r="67" spans="1:31" ht="11.25" customHeight="1" x14ac:dyDescent="0.15">
      <c r="A67" s="17" t="s">
        <v>29</v>
      </c>
      <c r="B67" s="9">
        <v>13751</v>
      </c>
      <c r="C67" s="9">
        <v>4261</v>
      </c>
      <c r="D67" s="60">
        <v>2036</v>
      </c>
      <c r="E67" s="60">
        <v>2225</v>
      </c>
      <c r="F67" s="9">
        <v>4157</v>
      </c>
      <c r="G67" s="60">
        <v>1861</v>
      </c>
      <c r="H67" s="60">
        <v>2296</v>
      </c>
      <c r="I67" s="9">
        <v>5333</v>
      </c>
      <c r="J67" s="60">
        <v>1562</v>
      </c>
      <c r="K67" s="60">
        <v>3771</v>
      </c>
      <c r="L67" s="52"/>
      <c r="M67" s="1"/>
      <c r="N67" s="1"/>
      <c r="O67" s="1"/>
      <c r="P67" s="1"/>
      <c r="Q67" s="1"/>
      <c r="R67" s="1"/>
      <c r="S67" s="1"/>
      <c r="T67" s="1"/>
      <c r="U67" s="1"/>
      <c r="V67" s="1"/>
      <c r="X67" s="61"/>
      <c r="Y67" s="61"/>
      <c r="AB67" s="61"/>
      <c r="AE67" s="61"/>
    </row>
    <row r="68" spans="1:31" ht="11.25" customHeight="1" x14ac:dyDescent="0.15">
      <c r="A68" s="17" t="s">
        <v>30</v>
      </c>
      <c r="B68" s="9">
        <v>2040</v>
      </c>
      <c r="C68" s="9">
        <v>611</v>
      </c>
      <c r="D68" s="60">
        <v>283</v>
      </c>
      <c r="E68" s="60">
        <v>328</v>
      </c>
      <c r="F68" s="9">
        <v>632</v>
      </c>
      <c r="G68" s="60">
        <v>273</v>
      </c>
      <c r="H68" s="60">
        <v>359</v>
      </c>
      <c r="I68" s="9">
        <v>797</v>
      </c>
      <c r="J68" s="60">
        <v>256</v>
      </c>
      <c r="K68" s="60">
        <v>541</v>
      </c>
      <c r="L68" s="52"/>
      <c r="M68" s="1"/>
      <c r="N68" s="1"/>
      <c r="O68" s="1"/>
      <c r="P68" s="1"/>
      <c r="Q68" s="1"/>
      <c r="R68" s="1"/>
      <c r="S68" s="1"/>
      <c r="T68" s="1"/>
      <c r="U68" s="1"/>
      <c r="V68" s="1"/>
      <c r="X68" s="61"/>
      <c r="Y68" s="61"/>
      <c r="AB68" s="61"/>
      <c r="AE68" s="61"/>
    </row>
    <row r="69" spans="1:31" ht="11.25" customHeight="1" x14ac:dyDescent="0.15">
      <c r="A69" s="17" t="s">
        <v>31</v>
      </c>
      <c r="B69" s="9">
        <v>2543</v>
      </c>
      <c r="C69" s="9">
        <v>826</v>
      </c>
      <c r="D69" s="60">
        <v>414</v>
      </c>
      <c r="E69" s="60">
        <v>412</v>
      </c>
      <c r="F69" s="9">
        <v>912</v>
      </c>
      <c r="G69" s="60">
        <v>428</v>
      </c>
      <c r="H69" s="60">
        <v>484</v>
      </c>
      <c r="I69" s="9">
        <v>805</v>
      </c>
      <c r="J69" s="60">
        <v>242</v>
      </c>
      <c r="K69" s="60">
        <v>563</v>
      </c>
      <c r="L69" s="52"/>
      <c r="M69" s="1"/>
      <c r="N69" s="1"/>
      <c r="O69" s="1"/>
      <c r="P69" s="1"/>
      <c r="Q69" s="1"/>
      <c r="R69" s="1"/>
      <c r="S69" s="1"/>
      <c r="T69" s="1"/>
      <c r="U69" s="1"/>
      <c r="V69" s="1"/>
      <c r="X69" s="61"/>
      <c r="Y69" s="61"/>
      <c r="AB69" s="61"/>
      <c r="AE69" s="61"/>
    </row>
    <row r="70" spans="1:31" ht="11.25" customHeight="1" x14ac:dyDescent="0.15">
      <c r="A70" s="44" t="s">
        <v>60</v>
      </c>
      <c r="B70" s="9">
        <v>464</v>
      </c>
      <c r="C70" s="9">
        <v>168</v>
      </c>
      <c r="D70" s="60">
        <v>82</v>
      </c>
      <c r="E70" s="60">
        <v>86</v>
      </c>
      <c r="F70" s="9">
        <v>163</v>
      </c>
      <c r="G70" s="60">
        <v>81</v>
      </c>
      <c r="H70" s="60">
        <v>82</v>
      </c>
      <c r="I70" s="9">
        <v>133</v>
      </c>
      <c r="J70" s="60">
        <v>48</v>
      </c>
      <c r="K70" s="60">
        <v>85</v>
      </c>
      <c r="L70" s="52"/>
      <c r="M70" s="1"/>
      <c r="N70" s="1"/>
      <c r="O70" s="1"/>
      <c r="P70" s="1"/>
      <c r="Q70" s="1"/>
      <c r="R70" s="1"/>
      <c r="S70" s="1"/>
      <c r="T70" s="1"/>
      <c r="U70" s="1"/>
      <c r="V70" s="1"/>
      <c r="X70" s="61"/>
      <c r="Y70" s="61"/>
      <c r="AB70" s="61"/>
      <c r="AE70" s="61"/>
    </row>
    <row r="71" spans="1:31" ht="11.25" customHeight="1" x14ac:dyDescent="0.15">
      <c r="A71" s="17" t="s">
        <v>33</v>
      </c>
      <c r="B71" s="9">
        <v>7964</v>
      </c>
      <c r="C71" s="9">
        <v>3072</v>
      </c>
      <c r="D71" s="60">
        <v>1545</v>
      </c>
      <c r="E71" s="60">
        <v>1527</v>
      </c>
      <c r="F71" s="9">
        <v>2727</v>
      </c>
      <c r="G71" s="60">
        <v>1314</v>
      </c>
      <c r="H71" s="60">
        <v>1413</v>
      </c>
      <c r="I71" s="9">
        <v>2165</v>
      </c>
      <c r="J71" s="60">
        <v>645</v>
      </c>
      <c r="K71" s="60">
        <v>1520</v>
      </c>
      <c r="L71" s="52"/>
      <c r="M71" s="1"/>
      <c r="N71" s="1"/>
      <c r="O71" s="1"/>
      <c r="P71" s="1"/>
      <c r="Q71" s="1"/>
      <c r="R71" s="1"/>
      <c r="S71" s="1"/>
      <c r="T71" s="1"/>
      <c r="U71" s="1"/>
      <c r="V71" s="1"/>
      <c r="X71" s="61"/>
      <c r="Y71" s="61"/>
      <c r="AB71" s="61"/>
      <c r="AE71" s="61"/>
    </row>
    <row r="72" spans="1:31" ht="11.25" customHeight="1" x14ac:dyDescent="0.15">
      <c r="A72" s="17" t="s">
        <v>34</v>
      </c>
      <c r="B72" s="9">
        <v>25982</v>
      </c>
      <c r="C72" s="9">
        <v>10370</v>
      </c>
      <c r="D72" s="60">
        <v>5011</v>
      </c>
      <c r="E72" s="60">
        <v>5359</v>
      </c>
      <c r="F72" s="9">
        <v>8492</v>
      </c>
      <c r="G72" s="60">
        <v>3716</v>
      </c>
      <c r="H72" s="60">
        <v>4776</v>
      </c>
      <c r="I72" s="9">
        <v>7120</v>
      </c>
      <c r="J72" s="60">
        <v>2122</v>
      </c>
      <c r="K72" s="60">
        <v>4998</v>
      </c>
      <c r="L72" s="52"/>
      <c r="M72" s="1"/>
      <c r="N72" s="1"/>
      <c r="O72" s="1"/>
      <c r="P72" s="1"/>
      <c r="Q72" s="1"/>
      <c r="R72" s="1"/>
      <c r="S72" s="1"/>
      <c r="T72" s="1"/>
      <c r="U72" s="1"/>
      <c r="V72" s="1"/>
      <c r="X72" s="61"/>
      <c r="Y72" s="61"/>
      <c r="AB72" s="61"/>
      <c r="AE72" s="61"/>
    </row>
    <row r="73" spans="1:31" ht="11.25" customHeight="1" x14ac:dyDescent="0.15">
      <c r="A73" s="17" t="s">
        <v>35</v>
      </c>
      <c r="B73" s="9">
        <v>5153</v>
      </c>
      <c r="C73" s="9">
        <v>1884</v>
      </c>
      <c r="D73" s="60">
        <v>956</v>
      </c>
      <c r="E73" s="60">
        <v>928</v>
      </c>
      <c r="F73" s="9">
        <v>1865</v>
      </c>
      <c r="G73" s="60">
        <v>859</v>
      </c>
      <c r="H73" s="60">
        <v>1006</v>
      </c>
      <c r="I73" s="9">
        <v>1404</v>
      </c>
      <c r="J73" s="60">
        <v>408</v>
      </c>
      <c r="K73" s="60">
        <v>996</v>
      </c>
      <c r="L73" s="52"/>
      <c r="M73" s="1"/>
      <c r="N73" s="1"/>
      <c r="O73" s="1"/>
      <c r="P73" s="1"/>
      <c r="Q73" s="1"/>
      <c r="R73" s="1"/>
      <c r="S73" s="1"/>
      <c r="T73" s="1"/>
      <c r="U73" s="1"/>
      <c r="V73" s="1"/>
      <c r="X73" s="61"/>
      <c r="Y73" s="61"/>
      <c r="AB73" s="61"/>
      <c r="AE73" s="61"/>
    </row>
    <row r="74" spans="1:31" ht="11.25" customHeight="1" x14ac:dyDescent="0.15">
      <c r="A74" s="17" t="s">
        <v>36</v>
      </c>
      <c r="B74" s="9">
        <v>12943</v>
      </c>
      <c r="C74" s="9">
        <v>5107</v>
      </c>
      <c r="D74" s="60">
        <v>2533</v>
      </c>
      <c r="E74" s="60">
        <v>2574</v>
      </c>
      <c r="F74" s="9">
        <v>4467</v>
      </c>
      <c r="G74" s="60">
        <v>2080</v>
      </c>
      <c r="H74" s="60">
        <v>2387</v>
      </c>
      <c r="I74" s="9">
        <v>3369</v>
      </c>
      <c r="J74" s="60">
        <v>968</v>
      </c>
      <c r="K74" s="60">
        <v>2401</v>
      </c>
      <c r="L74" s="52"/>
      <c r="M74" s="1"/>
      <c r="N74" s="1"/>
      <c r="O74" s="1"/>
      <c r="P74" s="1"/>
      <c r="Q74" s="1"/>
      <c r="R74" s="1"/>
      <c r="S74" s="1"/>
      <c r="T74" s="1"/>
      <c r="U74" s="1"/>
      <c r="V74" s="1"/>
      <c r="X74" s="61"/>
      <c r="Y74" s="61"/>
      <c r="AB74" s="61"/>
      <c r="AE74" s="61"/>
    </row>
    <row r="75" spans="1:31" ht="11.25" customHeight="1" x14ac:dyDescent="0.15">
      <c r="A75" s="17" t="s">
        <v>37</v>
      </c>
      <c r="B75" s="9">
        <v>1748</v>
      </c>
      <c r="C75" s="9">
        <v>975</v>
      </c>
      <c r="D75" s="60">
        <v>492</v>
      </c>
      <c r="E75" s="60">
        <v>483</v>
      </c>
      <c r="F75" s="9">
        <v>731</v>
      </c>
      <c r="G75" s="60">
        <v>309</v>
      </c>
      <c r="H75" s="60">
        <v>422</v>
      </c>
      <c r="I75" s="9">
        <v>42</v>
      </c>
      <c r="J75" s="60">
        <v>12</v>
      </c>
      <c r="K75" s="60">
        <v>30</v>
      </c>
      <c r="L75" s="52"/>
      <c r="M75" s="1"/>
      <c r="N75" s="1"/>
      <c r="O75" s="1"/>
      <c r="P75" s="1"/>
      <c r="Q75" s="1"/>
      <c r="R75" s="1"/>
      <c r="S75" s="1"/>
      <c r="T75" s="1"/>
      <c r="U75" s="1"/>
      <c r="V75" s="1"/>
      <c r="X75" s="61"/>
      <c r="Y75" s="61"/>
      <c r="AB75" s="61"/>
      <c r="AE75" s="61"/>
    </row>
    <row r="76" spans="1:31" ht="11.25" customHeight="1" x14ac:dyDescent="0.15">
      <c r="A76" s="17" t="s">
        <v>38</v>
      </c>
      <c r="B76" s="9">
        <v>2077</v>
      </c>
      <c r="C76" s="9">
        <v>918</v>
      </c>
      <c r="D76" s="60">
        <v>436</v>
      </c>
      <c r="E76" s="60">
        <v>482</v>
      </c>
      <c r="F76" s="9">
        <v>797</v>
      </c>
      <c r="G76" s="60">
        <v>377</v>
      </c>
      <c r="H76" s="60">
        <v>420</v>
      </c>
      <c r="I76" s="9">
        <v>362</v>
      </c>
      <c r="J76" s="60">
        <v>126</v>
      </c>
      <c r="K76" s="60">
        <v>236</v>
      </c>
      <c r="L76" s="52"/>
      <c r="M76" s="1"/>
      <c r="N76" s="1"/>
      <c r="O76" s="1"/>
      <c r="P76" s="1"/>
      <c r="Q76" s="1"/>
      <c r="R76" s="1"/>
      <c r="S76" s="1"/>
      <c r="T76" s="1"/>
      <c r="U76" s="1"/>
      <c r="V76" s="1"/>
      <c r="X76" s="61"/>
      <c r="Y76" s="61"/>
      <c r="AB76" s="61"/>
      <c r="AE76" s="61"/>
    </row>
    <row r="77" spans="1:31" ht="11.25" customHeight="1" x14ac:dyDescent="0.15">
      <c r="A77" s="21"/>
      <c r="L77" s="52"/>
      <c r="M77" s="1"/>
      <c r="N77" s="1"/>
      <c r="O77" s="1"/>
      <c r="P77" s="1"/>
      <c r="Q77" s="1"/>
      <c r="R77" s="1"/>
      <c r="S77" s="1"/>
      <c r="T77" s="1"/>
      <c r="U77" s="1"/>
      <c r="V77" s="1"/>
    </row>
    <row r="78" spans="1:31" ht="11.25" customHeight="1" x14ac:dyDescent="0.15">
      <c r="A78" s="21" t="s">
        <v>95</v>
      </c>
      <c r="L78" s="52"/>
      <c r="M78" s="1"/>
      <c r="N78" s="1"/>
      <c r="O78" s="1"/>
      <c r="P78" s="1"/>
      <c r="Q78" s="1"/>
      <c r="R78" s="1"/>
      <c r="S78" s="1"/>
      <c r="T78" s="1"/>
      <c r="U78" s="1"/>
      <c r="V78" s="1"/>
    </row>
    <row r="79" spans="1:31" ht="11.25" customHeight="1" x14ac:dyDescent="0.15">
      <c r="A79" s="21" t="s">
        <v>96</v>
      </c>
      <c r="L79" s="52"/>
      <c r="M79" s="1"/>
      <c r="N79" s="1"/>
      <c r="O79" s="1"/>
      <c r="P79" s="1"/>
      <c r="Q79" s="1"/>
      <c r="R79" s="1"/>
      <c r="S79" s="1"/>
      <c r="T79" s="1"/>
      <c r="U79" s="1"/>
      <c r="V79" s="1"/>
    </row>
    <row r="80" spans="1:31" ht="11.25" customHeight="1" x14ac:dyDescent="0.15">
      <c r="A80" s="24" t="s">
        <v>40</v>
      </c>
      <c r="L80" s="52"/>
      <c r="M80" s="1"/>
      <c r="N80" s="1"/>
      <c r="O80" s="1"/>
      <c r="P80" s="1"/>
      <c r="Q80" s="1"/>
      <c r="R80" s="1"/>
      <c r="S80" s="1"/>
      <c r="T80" s="1"/>
      <c r="U80" s="1"/>
      <c r="V80" s="1"/>
    </row>
    <row r="81" spans="1:22" ht="11.25" customHeight="1" x14ac:dyDescent="0.15">
      <c r="A81" s="21" t="s">
        <v>97</v>
      </c>
      <c r="B81" s="62"/>
      <c r="C81" s="62"/>
      <c r="D81" s="62"/>
      <c r="E81" s="62"/>
      <c r="F81" s="62"/>
      <c r="G81" s="62"/>
      <c r="H81" s="62"/>
      <c r="I81" s="62"/>
      <c r="J81" s="62"/>
      <c r="K81" s="62"/>
      <c r="L81" s="52"/>
      <c r="M81" s="1"/>
      <c r="N81" s="1"/>
      <c r="O81" s="1"/>
      <c r="P81" s="1"/>
      <c r="Q81" s="1"/>
      <c r="R81" s="1"/>
      <c r="S81" s="1"/>
      <c r="T81" s="1"/>
      <c r="U81" s="1"/>
      <c r="V81" s="1"/>
    </row>
    <row r="82" spans="1:22" ht="11.25" customHeight="1" x14ac:dyDescent="0.15">
      <c r="A82" s="21"/>
      <c r="B82" s="62"/>
      <c r="C82" s="62"/>
      <c r="D82" s="62"/>
      <c r="E82" s="62"/>
      <c r="F82" s="62"/>
      <c r="G82" s="62"/>
      <c r="H82" s="62"/>
      <c r="I82" s="62"/>
      <c r="J82" s="62"/>
      <c r="K82" s="62"/>
      <c r="L82" s="52"/>
      <c r="M82" s="1"/>
      <c r="N82" s="1"/>
      <c r="O82" s="1"/>
      <c r="P82" s="1"/>
      <c r="Q82" s="1"/>
      <c r="R82" s="1"/>
      <c r="S82" s="1"/>
      <c r="T82" s="1"/>
      <c r="U82" s="1"/>
      <c r="V82" s="1"/>
    </row>
  </sheetData>
  <pageMargins left="0.78740157480314965" right="0.78740157480314965" top="0.78740157480314965" bottom="0.78740157480314965" header="0.78740157480314965" footer="0.78740157480314965"/>
  <pageSetup paperSize="9" orientation="portrait" verticalDpi="599"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2"/>
  <dimension ref="A1:M51"/>
  <sheetViews>
    <sheetView workbookViewId="0">
      <selection activeCell="A12" sqref="A12:XFD84"/>
    </sheetView>
  </sheetViews>
  <sheetFormatPr baseColWidth="10" defaultColWidth="9.140625" defaultRowHeight="11.25" customHeight="1" x14ac:dyDescent="0.15"/>
  <cols>
    <col min="1" max="1" width="21.42578125" style="12" customWidth="1"/>
    <col min="2" max="2" width="20.85546875" style="12" bestFit="1" customWidth="1"/>
    <col min="3" max="5" width="18.140625" style="12" customWidth="1"/>
    <col min="6" max="6" width="19.42578125" style="12" bestFit="1" customWidth="1"/>
    <col min="7" max="8" width="18.140625" style="12" customWidth="1"/>
    <col min="9" max="9" width="19" style="12" bestFit="1" customWidth="1"/>
    <col min="10" max="10" width="19.42578125" style="12" bestFit="1" customWidth="1"/>
    <col min="11" max="11" width="18" style="12" customWidth="1"/>
    <col min="12" max="12" width="15.42578125" style="12" bestFit="1" customWidth="1"/>
    <col min="13" max="13" width="16.7109375" style="12" bestFit="1" customWidth="1"/>
    <col min="14" max="16384" width="9.140625" style="12"/>
  </cols>
  <sheetData>
    <row r="1" spans="1:13" ht="10.5" x14ac:dyDescent="0.15"/>
    <row r="2" spans="1:13" ht="10.5" x14ac:dyDescent="0.15">
      <c r="A2" s="10" t="s">
        <v>98</v>
      </c>
      <c r="B2" s="10"/>
      <c r="C2" s="10"/>
      <c r="D2" s="10"/>
      <c r="E2" s="10"/>
      <c r="F2" s="10"/>
      <c r="G2" s="10"/>
      <c r="H2" s="10"/>
      <c r="I2" s="10"/>
      <c r="J2" s="10"/>
      <c r="K2" s="10"/>
      <c r="L2" s="10"/>
    </row>
    <row r="3" spans="1:13" ht="11.25" customHeight="1" x14ac:dyDescent="0.15">
      <c r="A3" s="21"/>
      <c r="B3" s="227"/>
      <c r="C3" s="227"/>
      <c r="D3" s="227"/>
      <c r="E3" s="227"/>
      <c r="F3" s="227"/>
      <c r="G3" s="227"/>
      <c r="H3" s="227"/>
      <c r="I3" s="227"/>
      <c r="J3" s="227"/>
      <c r="K3" s="227"/>
      <c r="L3" s="227"/>
    </row>
    <row r="4" spans="1:13" ht="11.25" customHeight="1" x14ac:dyDescent="0.15">
      <c r="A4" s="199" t="s">
        <v>21</v>
      </c>
      <c r="B4" s="228">
        <v>2017</v>
      </c>
      <c r="C4" s="229"/>
      <c r="D4" s="229"/>
      <c r="E4" s="200"/>
      <c r="F4" s="230" t="s">
        <v>99</v>
      </c>
      <c r="G4" s="229"/>
      <c r="H4" s="229"/>
      <c r="I4" s="200"/>
      <c r="J4" s="230" t="s">
        <v>100</v>
      </c>
      <c r="K4" s="229"/>
      <c r="L4" s="229"/>
      <c r="M4" s="229"/>
    </row>
    <row r="5" spans="1:13" ht="11.25" customHeight="1" x14ac:dyDescent="0.15">
      <c r="A5" s="63"/>
      <c r="B5" s="231" t="s">
        <v>101</v>
      </c>
      <c r="C5" s="178" t="s">
        <v>102</v>
      </c>
      <c r="D5" s="229"/>
      <c r="E5" s="200"/>
      <c r="F5" s="231" t="s">
        <v>103</v>
      </c>
      <c r="G5" s="178" t="s">
        <v>102</v>
      </c>
      <c r="H5" s="229"/>
      <c r="I5" s="200"/>
      <c r="J5" s="232" t="s">
        <v>104</v>
      </c>
      <c r="K5" s="178" t="s">
        <v>102</v>
      </c>
      <c r="L5" s="229"/>
      <c r="M5" s="229"/>
    </row>
    <row r="6" spans="1:13" ht="11.25" customHeight="1" x14ac:dyDescent="0.15">
      <c r="A6" s="188"/>
      <c r="B6" s="233"/>
      <c r="C6" s="178" t="s">
        <v>62</v>
      </c>
      <c r="D6" s="229" t="s">
        <v>63</v>
      </c>
      <c r="E6" s="234" t="s">
        <v>105</v>
      </c>
      <c r="F6" s="233"/>
      <c r="G6" s="178" t="s">
        <v>62</v>
      </c>
      <c r="H6" s="229" t="s">
        <v>63</v>
      </c>
      <c r="I6" s="234" t="s">
        <v>105</v>
      </c>
      <c r="J6" s="235"/>
      <c r="K6" s="178" t="s">
        <v>62</v>
      </c>
      <c r="L6" s="236" t="s">
        <v>63</v>
      </c>
      <c r="M6" s="236" t="s">
        <v>105</v>
      </c>
    </row>
    <row r="7" spans="1:13" ht="11.25" customHeight="1" x14ac:dyDescent="0.15">
      <c r="A7" s="13" t="s">
        <v>42</v>
      </c>
      <c r="B7" s="64">
        <v>23572369397</v>
      </c>
      <c r="C7" s="65">
        <v>3210234999</v>
      </c>
      <c r="D7" s="65">
        <v>5977977399</v>
      </c>
      <c r="E7" s="65">
        <v>14384156999</v>
      </c>
      <c r="F7" s="66">
        <v>28216871000</v>
      </c>
      <c r="G7" s="65">
        <v>3327552000</v>
      </c>
      <c r="H7" s="65">
        <v>6148958000</v>
      </c>
      <c r="I7" s="65">
        <v>18740361000</v>
      </c>
      <c r="J7" s="237">
        <v>28888340559</v>
      </c>
      <c r="K7" s="67">
        <v>3308316000</v>
      </c>
      <c r="L7" s="67">
        <v>6163793452</v>
      </c>
      <c r="M7" s="67">
        <v>19416231107</v>
      </c>
    </row>
    <row r="8" spans="1:13" ht="11.25" customHeight="1" x14ac:dyDescent="0.15">
      <c r="A8" s="17" t="s">
        <v>23</v>
      </c>
      <c r="B8" s="64">
        <v>1172415048</v>
      </c>
      <c r="C8" s="68">
        <v>141317513</v>
      </c>
      <c r="D8" s="68">
        <v>242855332</v>
      </c>
      <c r="E8" s="68">
        <v>788242203</v>
      </c>
      <c r="F8" s="66">
        <v>1431724000</v>
      </c>
      <c r="G8" s="68">
        <v>147697000</v>
      </c>
      <c r="H8" s="68">
        <v>245921000</v>
      </c>
      <c r="I8" s="68">
        <v>1038106000</v>
      </c>
      <c r="J8" s="69">
        <v>1463953018</v>
      </c>
      <c r="K8" s="70">
        <v>146440000</v>
      </c>
      <c r="L8" s="70">
        <v>248206000</v>
      </c>
      <c r="M8" s="70">
        <v>1069307018</v>
      </c>
    </row>
    <row r="9" spans="1:13" ht="11.25" customHeight="1" x14ac:dyDescent="0.15">
      <c r="A9" s="17" t="s">
        <v>24</v>
      </c>
      <c r="B9" s="64">
        <v>1023571245</v>
      </c>
      <c r="C9" s="68">
        <v>125899271</v>
      </c>
      <c r="D9" s="68">
        <v>247119514</v>
      </c>
      <c r="E9" s="68">
        <v>650552460</v>
      </c>
      <c r="F9" s="66">
        <v>1367130000</v>
      </c>
      <c r="G9" s="68">
        <v>128086000</v>
      </c>
      <c r="H9" s="68">
        <v>251540000</v>
      </c>
      <c r="I9" s="68">
        <v>987504000</v>
      </c>
      <c r="J9" s="69">
        <v>1410346583</v>
      </c>
      <c r="K9" s="70">
        <v>128429000</v>
      </c>
      <c r="L9" s="70">
        <v>252465000</v>
      </c>
      <c r="M9" s="70">
        <v>1029452583</v>
      </c>
    </row>
    <row r="10" spans="1:13" ht="11.25" customHeight="1" x14ac:dyDescent="0.15">
      <c r="A10" s="17" t="s">
        <v>25</v>
      </c>
      <c r="B10" s="64">
        <v>613466109</v>
      </c>
      <c r="C10" s="68">
        <v>60494501</v>
      </c>
      <c r="D10" s="68">
        <v>122849060</v>
      </c>
      <c r="E10" s="68">
        <v>430122548</v>
      </c>
      <c r="F10" s="66">
        <v>846625000</v>
      </c>
      <c r="G10" s="68">
        <v>65660000</v>
      </c>
      <c r="H10" s="68">
        <v>129653000</v>
      </c>
      <c r="I10" s="68">
        <v>651312000</v>
      </c>
      <c r="J10" s="69">
        <v>875162694</v>
      </c>
      <c r="K10" s="70">
        <v>65976000</v>
      </c>
      <c r="L10" s="70">
        <v>132012000</v>
      </c>
      <c r="M10" s="70">
        <v>677174694</v>
      </c>
    </row>
    <row r="11" spans="1:13" ht="11.25" customHeight="1" x14ac:dyDescent="0.15">
      <c r="A11" s="17" t="s">
        <v>26</v>
      </c>
      <c r="B11" s="64">
        <v>737371718</v>
      </c>
      <c r="C11" s="68">
        <v>80921216</v>
      </c>
      <c r="D11" s="68">
        <v>165693938</v>
      </c>
      <c r="E11" s="68">
        <v>490756564</v>
      </c>
      <c r="F11" s="66">
        <v>846465000</v>
      </c>
      <c r="G11" s="68">
        <v>83867000</v>
      </c>
      <c r="H11" s="68">
        <v>170418000</v>
      </c>
      <c r="I11" s="68">
        <v>592180000</v>
      </c>
      <c r="J11" s="69">
        <v>853510500</v>
      </c>
      <c r="K11" s="70">
        <v>82911000</v>
      </c>
      <c r="L11" s="70">
        <v>170743000</v>
      </c>
      <c r="M11" s="70">
        <v>599856500</v>
      </c>
    </row>
    <row r="12" spans="1:13" ht="11.25" customHeight="1" x14ac:dyDescent="0.15">
      <c r="A12" s="17" t="s">
        <v>27</v>
      </c>
      <c r="B12" s="64">
        <v>400518209</v>
      </c>
      <c r="C12" s="68">
        <v>34666492</v>
      </c>
      <c r="D12" s="68">
        <v>87314208</v>
      </c>
      <c r="E12" s="68">
        <v>278537509</v>
      </c>
      <c r="F12" s="66">
        <v>450704000</v>
      </c>
      <c r="G12" s="68">
        <v>41314000</v>
      </c>
      <c r="H12" s="68">
        <v>90624000</v>
      </c>
      <c r="I12" s="68">
        <v>318766000</v>
      </c>
      <c r="J12" s="69">
        <v>438115000</v>
      </c>
      <c r="K12" s="70">
        <v>41211000</v>
      </c>
      <c r="L12" s="70">
        <v>88413000</v>
      </c>
      <c r="M12" s="70">
        <v>308491000</v>
      </c>
    </row>
    <row r="13" spans="1:13" ht="11.25" customHeight="1" x14ac:dyDescent="0.15">
      <c r="A13" s="17" t="s">
        <v>28</v>
      </c>
      <c r="B13" s="64">
        <v>950113672</v>
      </c>
      <c r="C13" s="68">
        <v>97517922</v>
      </c>
      <c r="D13" s="68">
        <v>213412168</v>
      </c>
      <c r="E13" s="68">
        <v>639183582</v>
      </c>
      <c r="F13" s="66">
        <v>1090517000</v>
      </c>
      <c r="G13" s="68">
        <v>89082000</v>
      </c>
      <c r="H13" s="68">
        <v>220481000</v>
      </c>
      <c r="I13" s="68">
        <v>780954000</v>
      </c>
      <c r="J13" s="69">
        <v>1073272000</v>
      </c>
      <c r="K13" s="70">
        <v>89861000</v>
      </c>
      <c r="L13" s="70">
        <v>220628000</v>
      </c>
      <c r="M13" s="70">
        <v>762783000</v>
      </c>
    </row>
    <row r="14" spans="1:13" ht="11.25" customHeight="1" x14ac:dyDescent="0.15">
      <c r="A14" s="17" t="s">
        <v>29</v>
      </c>
      <c r="B14" s="64">
        <v>4124361766</v>
      </c>
      <c r="C14" s="68">
        <v>396946064</v>
      </c>
      <c r="D14" s="68">
        <v>803087657</v>
      </c>
      <c r="E14" s="68">
        <v>2924328045</v>
      </c>
      <c r="F14" s="66">
        <v>4500287000</v>
      </c>
      <c r="G14" s="68">
        <v>419190000</v>
      </c>
      <c r="H14" s="68">
        <v>841261000</v>
      </c>
      <c r="I14" s="68">
        <v>3239836000</v>
      </c>
      <c r="J14" s="69">
        <v>4429186960</v>
      </c>
      <c r="K14" s="70">
        <v>416219000</v>
      </c>
      <c r="L14" s="70">
        <v>842361452</v>
      </c>
      <c r="M14" s="70">
        <v>3170606508</v>
      </c>
    </row>
    <row r="15" spans="1:13" ht="11.25" customHeight="1" x14ac:dyDescent="0.15">
      <c r="A15" s="17" t="s">
        <v>30</v>
      </c>
      <c r="B15" s="64">
        <v>548725077</v>
      </c>
      <c r="C15" s="68">
        <v>56860903</v>
      </c>
      <c r="D15" s="68">
        <v>124270454</v>
      </c>
      <c r="E15" s="68">
        <v>367593720</v>
      </c>
      <c r="F15" s="66">
        <v>672483000</v>
      </c>
      <c r="G15" s="68">
        <v>59682000</v>
      </c>
      <c r="H15" s="68">
        <v>127711000</v>
      </c>
      <c r="I15" s="68">
        <v>485090000</v>
      </c>
      <c r="J15" s="69">
        <v>671743200</v>
      </c>
      <c r="K15" s="70">
        <v>59712000</v>
      </c>
      <c r="L15" s="70">
        <v>127956000</v>
      </c>
      <c r="M15" s="70">
        <v>484075200</v>
      </c>
    </row>
    <row r="16" spans="1:13" ht="11.25" customHeight="1" x14ac:dyDescent="0.15">
      <c r="A16" s="17" t="s">
        <v>31</v>
      </c>
      <c r="B16" s="64">
        <v>655160070</v>
      </c>
      <c r="C16" s="68">
        <v>76010948</v>
      </c>
      <c r="D16" s="68">
        <v>178080373</v>
      </c>
      <c r="E16" s="68">
        <v>401068749</v>
      </c>
      <c r="F16" s="66">
        <v>759760000</v>
      </c>
      <c r="G16" s="68">
        <v>77518000</v>
      </c>
      <c r="H16" s="68">
        <v>182091000</v>
      </c>
      <c r="I16" s="68">
        <v>500151000</v>
      </c>
      <c r="J16" s="69">
        <v>790385000</v>
      </c>
      <c r="K16" s="71">
        <v>80562000</v>
      </c>
      <c r="L16" s="71">
        <v>184938000</v>
      </c>
      <c r="M16" s="71">
        <v>524885000</v>
      </c>
    </row>
    <row r="17" spans="1:13" ht="11.25" customHeight="1" x14ac:dyDescent="0.15">
      <c r="A17" s="17" t="s">
        <v>106</v>
      </c>
      <c r="B17" s="64" t="s">
        <v>32</v>
      </c>
      <c r="C17" s="68" t="s">
        <v>32</v>
      </c>
      <c r="D17" s="68" t="s">
        <v>32</v>
      </c>
      <c r="E17" s="68" t="s">
        <v>32</v>
      </c>
      <c r="F17" s="66" t="s">
        <v>32</v>
      </c>
      <c r="G17" s="68" t="s">
        <v>32</v>
      </c>
      <c r="H17" s="68" t="s">
        <v>32</v>
      </c>
      <c r="I17" s="68" t="s">
        <v>32</v>
      </c>
      <c r="J17" s="69">
        <v>137153000</v>
      </c>
      <c r="K17" s="71">
        <v>16445000</v>
      </c>
      <c r="L17" s="71">
        <v>33054000</v>
      </c>
      <c r="M17" s="71">
        <v>87654000</v>
      </c>
    </row>
    <row r="18" spans="1:13" ht="11.25" customHeight="1" x14ac:dyDescent="0.15">
      <c r="A18" s="17" t="s">
        <v>33</v>
      </c>
      <c r="B18" s="64">
        <v>1973666063</v>
      </c>
      <c r="C18" s="68">
        <v>311507401</v>
      </c>
      <c r="D18" s="68">
        <v>572009590</v>
      </c>
      <c r="E18" s="68">
        <v>1090149072</v>
      </c>
      <c r="F18" s="66">
        <v>2554644000</v>
      </c>
      <c r="G18" s="68">
        <v>319299000</v>
      </c>
      <c r="H18" s="68">
        <v>583181000</v>
      </c>
      <c r="I18" s="68">
        <v>1652164000</v>
      </c>
      <c r="J18" s="69">
        <v>2545940024</v>
      </c>
      <c r="K18" s="71">
        <v>300124000</v>
      </c>
      <c r="L18" s="71">
        <v>552381000</v>
      </c>
      <c r="M18" s="71">
        <v>1693435024</v>
      </c>
    </row>
    <row r="19" spans="1:13" ht="11.25" customHeight="1" x14ac:dyDescent="0.15">
      <c r="A19" s="17" t="s">
        <v>34</v>
      </c>
      <c r="B19" s="64">
        <v>6414062019</v>
      </c>
      <c r="C19" s="68">
        <v>995213114</v>
      </c>
      <c r="D19" s="68">
        <v>1689225339</v>
      </c>
      <c r="E19" s="68">
        <v>3729623566</v>
      </c>
      <c r="F19" s="66">
        <v>7542072000</v>
      </c>
      <c r="G19" s="68">
        <v>1019150000</v>
      </c>
      <c r="H19" s="68">
        <v>1720822000</v>
      </c>
      <c r="I19" s="68">
        <v>4802100000</v>
      </c>
      <c r="J19" s="69">
        <v>7796429090</v>
      </c>
      <c r="K19" s="71">
        <v>1012552000</v>
      </c>
      <c r="L19" s="71">
        <v>1720006000</v>
      </c>
      <c r="M19" s="71">
        <v>5063871090</v>
      </c>
    </row>
    <row r="20" spans="1:13" ht="11.25" customHeight="1" x14ac:dyDescent="0.15">
      <c r="A20" s="17" t="s">
        <v>35</v>
      </c>
      <c r="B20" s="64">
        <v>1340605223</v>
      </c>
      <c r="C20" s="68">
        <v>180206835</v>
      </c>
      <c r="D20" s="68">
        <v>367734955</v>
      </c>
      <c r="E20" s="68">
        <v>792663433</v>
      </c>
      <c r="F20" s="66">
        <v>1857879000</v>
      </c>
      <c r="G20" s="68">
        <v>186828000</v>
      </c>
      <c r="H20" s="68">
        <v>377821000</v>
      </c>
      <c r="I20" s="68">
        <v>1293230000</v>
      </c>
      <c r="J20" s="69">
        <v>1931009447</v>
      </c>
      <c r="K20" s="70">
        <v>184127000</v>
      </c>
      <c r="L20" s="70">
        <v>377582000</v>
      </c>
      <c r="M20" s="70">
        <v>1369300447</v>
      </c>
    </row>
    <row r="21" spans="1:13" ht="11.25" customHeight="1" x14ac:dyDescent="0.15">
      <c r="A21" s="17" t="s">
        <v>36</v>
      </c>
      <c r="B21" s="64">
        <v>2943216225</v>
      </c>
      <c r="C21" s="68">
        <v>487294994</v>
      </c>
      <c r="D21" s="68">
        <v>879436825</v>
      </c>
      <c r="E21" s="68">
        <v>1576484406</v>
      </c>
      <c r="F21" s="66">
        <v>3519285000</v>
      </c>
      <c r="G21" s="68">
        <v>504144000</v>
      </c>
      <c r="H21" s="68">
        <v>899599000</v>
      </c>
      <c r="I21" s="68">
        <v>2115542000</v>
      </c>
      <c r="J21" s="69">
        <v>3694582000</v>
      </c>
      <c r="K21" s="70">
        <v>498837000</v>
      </c>
      <c r="L21" s="70">
        <v>903601000</v>
      </c>
      <c r="M21" s="70">
        <v>2292144000</v>
      </c>
    </row>
    <row r="22" spans="1:13" ht="11.25" customHeight="1" x14ac:dyDescent="0.15">
      <c r="A22" s="17" t="s">
        <v>37</v>
      </c>
      <c r="B22" s="64">
        <v>252430338</v>
      </c>
      <c r="C22" s="68">
        <v>87599181</v>
      </c>
      <c r="D22" s="68">
        <v>137672170</v>
      </c>
      <c r="E22" s="68">
        <v>27158987</v>
      </c>
      <c r="F22" s="66">
        <v>276743000</v>
      </c>
      <c r="G22" s="68">
        <v>95572000</v>
      </c>
      <c r="H22" s="68">
        <v>146408000</v>
      </c>
      <c r="I22" s="68">
        <v>34763000</v>
      </c>
      <c r="J22" s="69">
        <v>270712200</v>
      </c>
      <c r="K22" s="70">
        <v>95245000</v>
      </c>
      <c r="L22" s="70">
        <v>148032000</v>
      </c>
      <c r="M22" s="70">
        <v>27435200</v>
      </c>
    </row>
    <row r="23" spans="1:13" ht="11.25" customHeight="1" x14ac:dyDescent="0.15">
      <c r="A23" s="17" t="s">
        <v>38</v>
      </c>
      <c r="B23" s="64">
        <v>422686615</v>
      </c>
      <c r="C23" s="68">
        <v>77778644</v>
      </c>
      <c r="D23" s="68">
        <v>147215816</v>
      </c>
      <c r="E23" s="68">
        <v>197692155</v>
      </c>
      <c r="F23" s="66">
        <v>500553000</v>
      </c>
      <c r="G23" s="68">
        <v>90463000</v>
      </c>
      <c r="H23" s="68">
        <v>161427000</v>
      </c>
      <c r="I23" s="68">
        <v>248663000</v>
      </c>
      <c r="J23" s="69">
        <v>506839843</v>
      </c>
      <c r="K23" s="70">
        <v>89665000</v>
      </c>
      <c r="L23" s="70">
        <v>161415000</v>
      </c>
      <c r="M23" s="70">
        <v>255759843</v>
      </c>
    </row>
    <row r="24" spans="1:13" ht="11.25" customHeight="1" x14ac:dyDescent="0.15">
      <c r="A24" s="72"/>
      <c r="B24" s="72"/>
      <c r="C24" s="72"/>
      <c r="D24" s="72"/>
      <c r="E24" s="72"/>
      <c r="F24" s="72"/>
      <c r="G24" s="72"/>
      <c r="H24" s="72"/>
      <c r="I24" s="72"/>
      <c r="J24" s="72"/>
      <c r="K24" s="72"/>
      <c r="L24" s="72"/>
    </row>
    <row r="25" spans="1:13" ht="11.25" customHeight="1" x14ac:dyDescent="0.15">
      <c r="A25" s="17"/>
      <c r="K25" s="1"/>
      <c r="L25" s="1"/>
      <c r="M25" s="1"/>
    </row>
    <row r="26" spans="1:13" ht="11.25" customHeight="1" x14ac:dyDescent="0.15">
      <c r="A26" s="22" t="s">
        <v>107</v>
      </c>
      <c r="B26" s="22"/>
      <c r="C26" s="22"/>
      <c r="D26" s="22"/>
      <c r="E26" s="22"/>
      <c r="F26" s="22"/>
      <c r="G26" s="22"/>
      <c r="H26" s="22"/>
      <c r="K26" s="1"/>
      <c r="L26" s="1"/>
      <c r="M26" s="1"/>
    </row>
    <row r="27" spans="1:13" ht="11.25" customHeight="1" x14ac:dyDescent="0.15">
      <c r="A27" s="199" t="s">
        <v>21</v>
      </c>
      <c r="B27" s="238" t="s">
        <v>108</v>
      </c>
      <c r="C27" s="239"/>
      <c r="D27" s="239"/>
      <c r="E27" s="239"/>
      <c r="F27" s="238" t="s">
        <v>109</v>
      </c>
      <c r="G27" s="239"/>
      <c r="H27" s="239"/>
      <c r="I27" s="239"/>
      <c r="K27" s="1"/>
      <c r="L27" s="1"/>
      <c r="M27" s="1"/>
    </row>
    <row r="28" spans="1:13" ht="11.25" customHeight="1" x14ac:dyDescent="0.15">
      <c r="A28" s="63"/>
      <c r="B28" s="240" t="s">
        <v>110</v>
      </c>
      <c r="C28" s="175" t="s">
        <v>102</v>
      </c>
      <c r="D28" s="216"/>
      <c r="E28" s="195"/>
      <c r="F28" s="240" t="s">
        <v>111</v>
      </c>
      <c r="G28" s="175" t="s">
        <v>102</v>
      </c>
      <c r="H28" s="216"/>
      <c r="I28" s="216"/>
      <c r="K28" s="1"/>
      <c r="L28" s="1"/>
      <c r="M28" s="1"/>
    </row>
    <row r="29" spans="1:13" ht="11.25" customHeight="1" x14ac:dyDescent="0.15">
      <c r="A29" s="188"/>
      <c r="B29" s="241"/>
      <c r="C29" s="242" t="s">
        <v>62</v>
      </c>
      <c r="D29" s="243" t="s">
        <v>63</v>
      </c>
      <c r="E29" s="244" t="s">
        <v>105</v>
      </c>
      <c r="F29" s="241"/>
      <c r="G29" s="242" t="s">
        <v>62</v>
      </c>
      <c r="H29" s="243" t="s">
        <v>63</v>
      </c>
      <c r="I29" s="243" t="s">
        <v>105</v>
      </c>
      <c r="K29" s="1"/>
      <c r="L29" s="1"/>
      <c r="M29" s="1"/>
    </row>
    <row r="30" spans="1:13" ht="11.25" customHeight="1" x14ac:dyDescent="0.15">
      <c r="A30" s="13" t="s">
        <v>42</v>
      </c>
      <c r="B30" s="237">
        <v>29068019489</v>
      </c>
      <c r="C30" s="73">
        <v>3458970274</v>
      </c>
      <c r="D30" s="73">
        <v>6455373441</v>
      </c>
      <c r="E30" s="73">
        <v>19153675774</v>
      </c>
      <c r="F30" s="74">
        <v>28914979246</v>
      </c>
      <c r="G30" s="74">
        <v>3406649749</v>
      </c>
      <c r="H30" s="74">
        <v>6331738933</v>
      </c>
      <c r="I30" s="74">
        <v>19176590564</v>
      </c>
      <c r="K30" s="1"/>
      <c r="L30" s="1"/>
      <c r="M30" s="1"/>
    </row>
    <row r="31" spans="1:13" ht="11.25" customHeight="1" x14ac:dyDescent="0.15">
      <c r="A31" s="17" t="s">
        <v>23</v>
      </c>
      <c r="B31" s="69">
        <v>1451352221</v>
      </c>
      <c r="C31" s="70">
        <v>152222357</v>
      </c>
      <c r="D31" s="70">
        <v>254724233</v>
      </c>
      <c r="E31" s="70">
        <v>1044405631</v>
      </c>
      <c r="F31" s="74">
        <v>1459296541</v>
      </c>
      <c r="G31" s="75">
        <v>150684639</v>
      </c>
      <c r="H31" s="75">
        <v>255499446</v>
      </c>
      <c r="I31" s="75">
        <v>1053112456</v>
      </c>
      <c r="K31" s="1"/>
      <c r="L31" s="1"/>
      <c r="M31" s="1"/>
    </row>
    <row r="32" spans="1:13" ht="11.25" customHeight="1" x14ac:dyDescent="0.15">
      <c r="A32" s="17" t="s">
        <v>24</v>
      </c>
      <c r="B32" s="69">
        <v>1374102724</v>
      </c>
      <c r="C32" s="70">
        <v>134575612</v>
      </c>
      <c r="D32" s="70">
        <v>262436746</v>
      </c>
      <c r="E32" s="70">
        <v>977090366</v>
      </c>
      <c r="F32" s="74">
        <v>1329387768</v>
      </c>
      <c r="G32" s="75">
        <v>132578341</v>
      </c>
      <c r="H32" s="75">
        <v>257896056</v>
      </c>
      <c r="I32" s="75">
        <v>938913371</v>
      </c>
      <c r="K32" s="1"/>
      <c r="L32" s="1"/>
      <c r="M32" s="1"/>
    </row>
    <row r="33" spans="1:13" ht="11.25" customHeight="1" x14ac:dyDescent="0.15">
      <c r="A33" s="17" t="s">
        <v>25</v>
      </c>
      <c r="B33" s="69">
        <v>845749664</v>
      </c>
      <c r="C33" s="70">
        <v>68796731</v>
      </c>
      <c r="D33" s="70">
        <v>136289615</v>
      </c>
      <c r="E33" s="70">
        <v>640663318</v>
      </c>
      <c r="F33" s="74">
        <v>826472226</v>
      </c>
      <c r="G33" s="75">
        <v>67898619</v>
      </c>
      <c r="H33" s="75">
        <v>135460555</v>
      </c>
      <c r="I33" s="75">
        <v>623113052</v>
      </c>
      <c r="K33" s="1"/>
      <c r="L33" s="1"/>
      <c r="M33" s="1"/>
    </row>
    <row r="34" spans="1:13" ht="11.25" customHeight="1" x14ac:dyDescent="0.15">
      <c r="A34" s="17" t="s">
        <v>26</v>
      </c>
      <c r="B34" s="69">
        <v>859227628</v>
      </c>
      <c r="C34" s="70">
        <v>86443476</v>
      </c>
      <c r="D34" s="70">
        <v>177176499</v>
      </c>
      <c r="E34" s="70">
        <v>595607653</v>
      </c>
      <c r="F34" s="74">
        <v>879106433</v>
      </c>
      <c r="G34" s="75">
        <v>85401374</v>
      </c>
      <c r="H34" s="75">
        <v>175265118</v>
      </c>
      <c r="I34" s="75">
        <v>618439941</v>
      </c>
      <c r="K34" s="1"/>
      <c r="L34" s="1"/>
      <c r="M34" s="1"/>
    </row>
    <row r="35" spans="1:13" ht="11.25" customHeight="1" x14ac:dyDescent="0.15">
      <c r="A35" s="17" t="s">
        <v>27</v>
      </c>
      <c r="B35" s="69">
        <v>461190874</v>
      </c>
      <c r="C35" s="70">
        <v>44653937</v>
      </c>
      <c r="D35" s="70">
        <v>93501015</v>
      </c>
      <c r="E35" s="70">
        <v>323035922</v>
      </c>
      <c r="F35" s="74">
        <v>458230789</v>
      </c>
      <c r="G35" s="75">
        <v>42600097</v>
      </c>
      <c r="H35" s="75">
        <v>91383774</v>
      </c>
      <c r="I35" s="75">
        <v>324246918</v>
      </c>
      <c r="K35" s="1"/>
      <c r="L35" s="1"/>
      <c r="M35" s="1"/>
    </row>
    <row r="36" spans="1:13" ht="11.25" customHeight="1" x14ac:dyDescent="0.15">
      <c r="A36" s="17" t="s">
        <v>28</v>
      </c>
      <c r="B36" s="69">
        <v>1100695796</v>
      </c>
      <c r="C36" s="70">
        <v>94422873</v>
      </c>
      <c r="D36" s="70">
        <v>228522819</v>
      </c>
      <c r="E36" s="70">
        <v>777750104</v>
      </c>
      <c r="F36" s="74">
        <v>1094232809</v>
      </c>
      <c r="G36" s="75">
        <v>92442712</v>
      </c>
      <c r="H36" s="75">
        <v>226531728</v>
      </c>
      <c r="I36" s="75">
        <v>775258369</v>
      </c>
      <c r="K36" s="1"/>
      <c r="L36" s="1"/>
      <c r="M36" s="1"/>
    </row>
    <row r="37" spans="1:13" ht="11.25" customHeight="1" x14ac:dyDescent="0.15">
      <c r="A37" s="17" t="s">
        <v>29</v>
      </c>
      <c r="B37" s="69">
        <v>4654897889</v>
      </c>
      <c r="C37" s="70">
        <v>439634126</v>
      </c>
      <c r="D37" s="70">
        <v>892749801</v>
      </c>
      <c r="E37" s="70">
        <v>3322513962</v>
      </c>
      <c r="F37" s="74">
        <v>4642491315</v>
      </c>
      <c r="G37" s="75">
        <v>428415138</v>
      </c>
      <c r="H37" s="75">
        <v>865801346</v>
      </c>
      <c r="I37" s="75">
        <v>3348274831</v>
      </c>
      <c r="K37" s="1"/>
      <c r="L37" s="1"/>
      <c r="M37" s="1"/>
    </row>
    <row r="38" spans="1:13" ht="11.25" customHeight="1" x14ac:dyDescent="0.15">
      <c r="A38" s="17" t="s">
        <v>30</v>
      </c>
      <c r="B38" s="69">
        <v>682397337</v>
      </c>
      <c r="C38" s="70">
        <v>62556432</v>
      </c>
      <c r="D38" s="70">
        <v>135021804</v>
      </c>
      <c r="E38" s="70">
        <v>484819101</v>
      </c>
      <c r="F38" s="74">
        <v>703600107</v>
      </c>
      <c r="G38" s="75">
        <v>61460824</v>
      </c>
      <c r="H38" s="75">
        <v>131709339</v>
      </c>
      <c r="I38" s="75">
        <v>510429944</v>
      </c>
      <c r="K38" s="1"/>
      <c r="L38" s="1"/>
      <c r="M38" s="1"/>
    </row>
    <row r="39" spans="1:13" ht="11.25" customHeight="1" x14ac:dyDescent="0.15">
      <c r="A39" s="17" t="s">
        <v>31</v>
      </c>
      <c r="B39" s="69">
        <v>802609226</v>
      </c>
      <c r="C39" s="70">
        <v>84295176</v>
      </c>
      <c r="D39" s="70">
        <v>192284572</v>
      </c>
      <c r="E39" s="70">
        <v>526029478</v>
      </c>
      <c r="F39" s="74">
        <v>812951810</v>
      </c>
      <c r="G39" s="75">
        <v>83037496</v>
      </c>
      <c r="H39" s="75">
        <v>189123775</v>
      </c>
      <c r="I39" s="75">
        <v>540790539</v>
      </c>
      <c r="K39" s="1"/>
      <c r="L39" s="1"/>
      <c r="M39" s="1"/>
    </row>
    <row r="40" spans="1:13" ht="11.25" customHeight="1" x14ac:dyDescent="0.15">
      <c r="A40" s="17" t="s">
        <v>106</v>
      </c>
      <c r="B40" s="69">
        <v>137956744</v>
      </c>
      <c r="C40" s="70">
        <v>17032945</v>
      </c>
      <c r="D40" s="70">
        <v>34125229</v>
      </c>
      <c r="E40" s="70">
        <v>86798570</v>
      </c>
      <c r="F40" s="74">
        <v>142569644</v>
      </c>
      <c r="G40" s="75">
        <v>16899212</v>
      </c>
      <c r="H40" s="75">
        <v>33969339</v>
      </c>
      <c r="I40" s="75">
        <v>91701093</v>
      </c>
      <c r="K40" s="1"/>
      <c r="L40" s="1"/>
      <c r="M40" s="1"/>
    </row>
    <row r="41" spans="1:13" ht="11.25" customHeight="1" x14ac:dyDescent="0.15">
      <c r="A41" s="17" t="s">
        <v>33</v>
      </c>
      <c r="B41" s="69">
        <v>2459889993</v>
      </c>
      <c r="C41" s="70">
        <v>320560612</v>
      </c>
      <c r="D41" s="70">
        <v>579811942</v>
      </c>
      <c r="E41" s="70">
        <v>1559517439</v>
      </c>
      <c r="F41" s="74">
        <v>2357988943</v>
      </c>
      <c r="G41" s="75">
        <v>309014159</v>
      </c>
      <c r="H41" s="75">
        <v>567162923</v>
      </c>
      <c r="I41" s="75">
        <v>1481811861</v>
      </c>
      <c r="K41" s="1"/>
      <c r="L41" s="1"/>
      <c r="M41" s="1"/>
    </row>
    <row r="42" spans="1:13" ht="11.25" customHeight="1" x14ac:dyDescent="0.15">
      <c r="A42" s="17" t="s">
        <v>34</v>
      </c>
      <c r="B42" s="69">
        <v>7854406065</v>
      </c>
      <c r="C42" s="70">
        <v>1042180955</v>
      </c>
      <c r="D42" s="70">
        <v>1808742791</v>
      </c>
      <c r="E42" s="70">
        <v>5003482319</v>
      </c>
      <c r="F42" s="74">
        <v>7871442433</v>
      </c>
      <c r="G42" s="75">
        <v>1042822198</v>
      </c>
      <c r="H42" s="75">
        <v>1768177042</v>
      </c>
      <c r="I42" s="75">
        <v>5060443193</v>
      </c>
      <c r="K42" s="1"/>
      <c r="L42" s="1"/>
      <c r="M42" s="1"/>
    </row>
    <row r="43" spans="1:13" ht="11.25" customHeight="1" x14ac:dyDescent="0.15">
      <c r="A43" s="17" t="s">
        <v>35</v>
      </c>
      <c r="B43" s="69">
        <v>1802640160</v>
      </c>
      <c r="C43" s="70">
        <v>192426246</v>
      </c>
      <c r="D43" s="70">
        <v>393126865</v>
      </c>
      <c r="E43" s="70">
        <v>1217087049</v>
      </c>
      <c r="F43" s="74">
        <v>1771574870</v>
      </c>
      <c r="G43" s="75">
        <v>189411999</v>
      </c>
      <c r="H43" s="75">
        <v>388667592</v>
      </c>
      <c r="I43" s="75">
        <v>1193495279</v>
      </c>
      <c r="K43" s="1"/>
      <c r="L43" s="1"/>
      <c r="M43" s="1"/>
    </row>
    <row r="44" spans="1:13" ht="11.25" customHeight="1" x14ac:dyDescent="0.15">
      <c r="A44" s="17" t="s">
        <v>36</v>
      </c>
      <c r="B44" s="69">
        <v>3758745014</v>
      </c>
      <c r="C44" s="70">
        <v>522036752</v>
      </c>
      <c r="D44" s="70">
        <v>943039612</v>
      </c>
      <c r="E44" s="70">
        <v>2293668650</v>
      </c>
      <c r="F44" s="74">
        <v>3736492991</v>
      </c>
      <c r="G44" s="75">
        <v>513565036</v>
      </c>
      <c r="H44" s="75">
        <v>927071197</v>
      </c>
      <c r="I44" s="75">
        <v>2295856758</v>
      </c>
      <c r="K44" s="1"/>
      <c r="L44" s="1"/>
      <c r="M44" s="1"/>
    </row>
    <row r="45" spans="1:13" ht="11.25" customHeight="1" x14ac:dyDescent="0.15">
      <c r="A45" s="17" t="s">
        <v>37</v>
      </c>
      <c r="B45" s="69">
        <v>269847422</v>
      </c>
      <c r="C45" s="70">
        <v>101737321</v>
      </c>
      <c r="D45" s="70">
        <v>153722007</v>
      </c>
      <c r="E45" s="70">
        <v>14388094</v>
      </c>
      <c r="F45" s="74">
        <v>276982741</v>
      </c>
      <c r="G45" s="75">
        <v>98075783</v>
      </c>
      <c r="H45" s="75">
        <v>152028423</v>
      </c>
      <c r="I45" s="75">
        <v>26878535</v>
      </c>
      <c r="K45" s="1"/>
      <c r="L45" s="1"/>
      <c r="M45" s="1"/>
    </row>
    <row r="46" spans="1:13" ht="11.25" customHeight="1" x14ac:dyDescent="0.15">
      <c r="A46" s="17" t="s">
        <v>38</v>
      </c>
      <c r="B46" s="69">
        <v>552310732</v>
      </c>
      <c r="C46" s="70">
        <v>95394723</v>
      </c>
      <c r="D46" s="70">
        <v>170097891</v>
      </c>
      <c r="E46" s="70">
        <v>286818118</v>
      </c>
      <c r="F46" s="74">
        <v>552157826</v>
      </c>
      <c r="G46" s="75">
        <v>92342122</v>
      </c>
      <c r="H46" s="75">
        <v>165991280</v>
      </c>
      <c r="I46" s="75">
        <v>293824424</v>
      </c>
      <c r="K46" s="1"/>
      <c r="L46" s="1"/>
      <c r="M46" s="1"/>
    </row>
    <row r="47" spans="1:13" ht="11.25" customHeight="1" x14ac:dyDescent="0.15">
      <c r="A47" s="17"/>
      <c r="B47" s="17"/>
      <c r="C47" s="17"/>
      <c r="D47" s="17"/>
      <c r="E47" s="17"/>
      <c r="F47" s="17"/>
      <c r="G47" s="76"/>
      <c r="H47" s="76"/>
      <c r="I47" s="77"/>
      <c r="K47" s="1"/>
      <c r="L47" s="1"/>
      <c r="M47" s="1"/>
    </row>
    <row r="48" spans="1:13" ht="11.25" customHeight="1" x14ac:dyDescent="0.15">
      <c r="A48" s="12" t="s">
        <v>112</v>
      </c>
      <c r="B48" s="17"/>
      <c r="C48" s="17"/>
      <c r="D48" s="17"/>
      <c r="E48" s="17"/>
      <c r="F48" s="17"/>
      <c r="G48" s="76"/>
      <c r="H48" s="76"/>
      <c r="I48" s="77"/>
      <c r="K48" s="1"/>
      <c r="L48" s="1"/>
      <c r="M48" s="1"/>
    </row>
    <row r="49" spans="1:10" ht="11.25" customHeight="1" x14ac:dyDescent="0.15">
      <c r="A49" s="12" t="s">
        <v>113</v>
      </c>
      <c r="B49" s="17"/>
      <c r="C49" s="17"/>
      <c r="D49" s="17"/>
      <c r="E49" s="17"/>
      <c r="F49" s="17"/>
      <c r="G49" s="76"/>
      <c r="H49" s="76"/>
      <c r="I49" s="77"/>
      <c r="J49" s="78"/>
    </row>
    <row r="50" spans="1:10" ht="11.25" customHeight="1" x14ac:dyDescent="0.15">
      <c r="A50" s="24" t="s">
        <v>40</v>
      </c>
      <c r="B50" s="17"/>
      <c r="C50" s="17"/>
      <c r="D50" s="17"/>
      <c r="E50" s="17"/>
      <c r="F50" s="17"/>
      <c r="G50" s="76"/>
      <c r="H50" s="76"/>
      <c r="I50" s="77"/>
      <c r="J50" s="78"/>
    </row>
    <row r="51" spans="1:10" ht="11.25" customHeight="1" x14ac:dyDescent="0.15">
      <c r="A51" s="21" t="s">
        <v>97</v>
      </c>
      <c r="B51" s="21"/>
      <c r="C51" s="21"/>
      <c r="D51" s="21"/>
      <c r="E51" s="21"/>
      <c r="F51" s="21"/>
      <c r="G51" s="21"/>
      <c r="H51" s="21"/>
    </row>
  </sheetData>
  <conditionalFormatting sqref="K7:M7">
    <cfRule type="expression" dxfId="2" priority="3">
      <formula>IF(AND(#REF!="2",#REF!="2"),1)</formula>
    </cfRule>
  </conditionalFormatting>
  <conditionalFormatting sqref="G8:I23">
    <cfRule type="expression" dxfId="1" priority="2">
      <formula>IF(AND(#REF!="2",#REF!="2"),1)</formula>
    </cfRule>
  </conditionalFormatting>
  <conditionalFormatting sqref="C8:E23">
    <cfRule type="expression" dxfId="0" priority="1">
      <formula>IF(AND(#REF!="2",#REF!="2"),1)</formula>
    </cfRule>
  </conditionalFormatting>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3"/>
  <dimension ref="A2:U21"/>
  <sheetViews>
    <sheetView workbookViewId="0">
      <selection activeCell="A12" sqref="A12:XFD84"/>
    </sheetView>
  </sheetViews>
  <sheetFormatPr baseColWidth="10" defaultColWidth="9.140625" defaultRowHeight="10.5" x14ac:dyDescent="0.15"/>
  <cols>
    <col min="1" max="1" width="14.28515625" style="12" customWidth="1"/>
    <col min="2" max="21" width="10.7109375" style="12" customWidth="1"/>
    <col min="22" max="16384" width="9.140625" style="12"/>
  </cols>
  <sheetData>
    <row r="2" spans="1:21" x14ac:dyDescent="0.15">
      <c r="A2" s="79" t="s">
        <v>114</v>
      </c>
      <c r="B2" s="79"/>
      <c r="C2" s="79"/>
      <c r="D2" s="79"/>
      <c r="E2" s="79"/>
      <c r="F2" s="79"/>
      <c r="G2" s="79"/>
      <c r="H2" s="79"/>
      <c r="I2" s="79"/>
    </row>
    <row r="3" spans="1:21" ht="11.25" customHeight="1" x14ac:dyDescent="0.15">
      <c r="A3" s="17"/>
      <c r="B3" s="17"/>
      <c r="C3" s="17"/>
      <c r="D3" s="17"/>
      <c r="E3" s="17"/>
      <c r="F3" s="17"/>
      <c r="G3" s="17"/>
      <c r="H3" s="17"/>
      <c r="I3" s="17"/>
    </row>
    <row r="4" spans="1:21" ht="22.7" customHeight="1" x14ac:dyDescent="0.15">
      <c r="A4" s="186" t="s">
        <v>115</v>
      </c>
      <c r="B4" s="200">
        <v>2017</v>
      </c>
      <c r="C4" s="204"/>
      <c r="D4" s="204"/>
      <c r="E4" s="178"/>
      <c r="F4" s="200">
        <v>2018</v>
      </c>
      <c r="G4" s="204"/>
      <c r="H4" s="204"/>
      <c r="I4" s="178"/>
      <c r="J4" s="200">
        <v>2019</v>
      </c>
      <c r="K4" s="204"/>
      <c r="L4" s="204"/>
      <c r="M4" s="178"/>
      <c r="N4" s="200">
        <v>2020</v>
      </c>
      <c r="O4" s="204"/>
      <c r="P4" s="204"/>
      <c r="Q4" s="178"/>
      <c r="R4" s="200">
        <v>2021</v>
      </c>
      <c r="S4" s="204"/>
      <c r="T4" s="204"/>
      <c r="U4" s="178"/>
    </row>
    <row r="5" spans="1:21" ht="32.25" customHeight="1" x14ac:dyDescent="0.15">
      <c r="A5" s="189"/>
      <c r="B5" s="245" t="s">
        <v>44</v>
      </c>
      <c r="C5" s="245" t="s">
        <v>85</v>
      </c>
      <c r="D5" s="245" t="s">
        <v>86</v>
      </c>
      <c r="E5" s="245" t="s">
        <v>116</v>
      </c>
      <c r="F5" s="245" t="s">
        <v>44</v>
      </c>
      <c r="G5" s="245" t="s">
        <v>85</v>
      </c>
      <c r="H5" s="245" t="s">
        <v>86</v>
      </c>
      <c r="I5" s="245" t="s">
        <v>116</v>
      </c>
      <c r="J5" s="245" t="s">
        <v>44</v>
      </c>
      <c r="K5" s="245" t="s">
        <v>85</v>
      </c>
      <c r="L5" s="245" t="s">
        <v>86</v>
      </c>
      <c r="M5" s="245" t="s">
        <v>116</v>
      </c>
      <c r="N5" s="245" t="s">
        <v>44</v>
      </c>
      <c r="O5" s="245" t="s">
        <v>85</v>
      </c>
      <c r="P5" s="245" t="s">
        <v>86</v>
      </c>
      <c r="Q5" s="245" t="s">
        <v>116</v>
      </c>
      <c r="R5" s="245" t="s">
        <v>44</v>
      </c>
      <c r="S5" s="245" t="s">
        <v>85</v>
      </c>
      <c r="T5" s="245" t="s">
        <v>86</v>
      </c>
      <c r="U5" s="245" t="s">
        <v>116</v>
      </c>
    </row>
    <row r="6" spans="1:21" ht="11.25" customHeight="1" x14ac:dyDescent="0.15">
      <c r="A6" s="61" t="s">
        <v>42</v>
      </c>
      <c r="B6" s="80">
        <v>84903</v>
      </c>
      <c r="C6" s="80">
        <v>32689</v>
      </c>
      <c r="D6" s="80">
        <v>29440</v>
      </c>
      <c r="E6" s="80">
        <v>22774</v>
      </c>
      <c r="F6" s="80">
        <v>90571</v>
      </c>
      <c r="G6" s="80">
        <v>33613</v>
      </c>
      <c r="H6" s="80">
        <v>30155</v>
      </c>
      <c r="I6" s="80">
        <v>26803</v>
      </c>
      <c r="J6" s="80">
        <v>92385</v>
      </c>
      <c r="K6" s="80">
        <v>33797</v>
      </c>
      <c r="L6" s="80">
        <v>30396</v>
      </c>
      <c r="M6" s="80">
        <v>28192</v>
      </c>
      <c r="N6" s="80">
        <v>92656</v>
      </c>
      <c r="O6" s="80">
        <v>34078</v>
      </c>
      <c r="P6" s="80">
        <v>30877</v>
      </c>
      <c r="Q6" s="80">
        <v>27701</v>
      </c>
      <c r="R6" s="80">
        <f>SUM(S6:U6)</f>
        <v>92264</v>
      </c>
      <c r="S6" s="80">
        <f>SUM(S7:S16)</f>
        <v>33877</v>
      </c>
      <c r="T6" s="80">
        <f t="shared" ref="T6:U6" si="0">SUM(T7:T16)</f>
        <v>30437</v>
      </c>
      <c r="U6" s="80">
        <f t="shared" si="0"/>
        <v>27950</v>
      </c>
    </row>
    <row r="7" spans="1:21" ht="11.25" customHeight="1" x14ac:dyDescent="0.15">
      <c r="A7" s="12" t="s">
        <v>80</v>
      </c>
      <c r="B7" s="80">
        <v>1097</v>
      </c>
      <c r="C7" s="81">
        <v>374</v>
      </c>
      <c r="D7" s="81">
        <v>338</v>
      </c>
      <c r="E7" s="81">
        <v>385</v>
      </c>
      <c r="F7" s="80">
        <v>1299</v>
      </c>
      <c r="G7" s="81">
        <v>426</v>
      </c>
      <c r="H7" s="81">
        <v>377</v>
      </c>
      <c r="I7" s="81">
        <v>496</v>
      </c>
      <c r="J7" s="80">
        <v>1334</v>
      </c>
      <c r="K7" s="59">
        <v>435</v>
      </c>
      <c r="L7" s="59">
        <v>391</v>
      </c>
      <c r="M7" s="59">
        <v>508</v>
      </c>
      <c r="N7" s="80">
        <v>1446</v>
      </c>
      <c r="O7" s="59">
        <v>477</v>
      </c>
      <c r="P7" s="59">
        <v>429</v>
      </c>
      <c r="Q7" s="59">
        <v>540</v>
      </c>
      <c r="R7" s="80">
        <f t="shared" ref="R7:R16" si="1">SUM(S7:U7)</f>
        <v>1476</v>
      </c>
      <c r="S7" s="59">
        <v>466</v>
      </c>
      <c r="T7" s="59">
        <v>454</v>
      </c>
      <c r="U7" s="59">
        <v>556</v>
      </c>
    </row>
    <row r="8" spans="1:21" ht="11.25" customHeight="1" x14ac:dyDescent="0.15">
      <c r="A8" s="12" t="s">
        <v>52</v>
      </c>
      <c r="B8" s="80">
        <v>7200</v>
      </c>
      <c r="C8" s="81">
        <v>2615</v>
      </c>
      <c r="D8" s="81">
        <v>2303</v>
      </c>
      <c r="E8" s="81">
        <v>2282</v>
      </c>
      <c r="F8" s="80">
        <v>7714</v>
      </c>
      <c r="G8" s="81">
        <v>2670</v>
      </c>
      <c r="H8" s="81">
        <v>2346</v>
      </c>
      <c r="I8" s="81">
        <v>2698</v>
      </c>
      <c r="J8" s="80">
        <v>8110</v>
      </c>
      <c r="K8" s="59">
        <v>2714</v>
      </c>
      <c r="L8" s="59">
        <v>2394</v>
      </c>
      <c r="M8" s="59">
        <v>3002</v>
      </c>
      <c r="N8" s="80">
        <v>8037</v>
      </c>
      <c r="O8" s="59">
        <v>2734</v>
      </c>
      <c r="P8" s="59">
        <v>2398</v>
      </c>
      <c r="Q8" s="59">
        <v>2905</v>
      </c>
      <c r="R8" s="80">
        <f t="shared" si="1"/>
        <v>8018</v>
      </c>
      <c r="S8" s="59">
        <v>2684</v>
      </c>
      <c r="T8" s="59">
        <v>2441</v>
      </c>
      <c r="U8" s="59">
        <v>2893</v>
      </c>
    </row>
    <row r="9" spans="1:21" ht="11.25" customHeight="1" x14ac:dyDescent="0.15">
      <c r="A9" s="12" t="s">
        <v>53</v>
      </c>
      <c r="B9" s="80">
        <v>593</v>
      </c>
      <c r="C9" s="81">
        <v>187</v>
      </c>
      <c r="D9" s="81">
        <v>208</v>
      </c>
      <c r="E9" s="81">
        <v>198</v>
      </c>
      <c r="F9" s="80">
        <v>616</v>
      </c>
      <c r="G9" s="81">
        <v>195</v>
      </c>
      <c r="H9" s="81">
        <v>207</v>
      </c>
      <c r="I9" s="81">
        <v>214</v>
      </c>
      <c r="J9" s="80">
        <v>691</v>
      </c>
      <c r="K9" s="59">
        <v>216</v>
      </c>
      <c r="L9" s="59">
        <v>232</v>
      </c>
      <c r="M9" s="59">
        <v>243</v>
      </c>
      <c r="N9" s="80">
        <v>691</v>
      </c>
      <c r="O9" s="59">
        <v>216</v>
      </c>
      <c r="P9" s="59">
        <v>222</v>
      </c>
      <c r="Q9" s="59">
        <v>253</v>
      </c>
      <c r="R9" s="80">
        <f t="shared" si="1"/>
        <v>684</v>
      </c>
      <c r="S9" s="59">
        <v>205</v>
      </c>
      <c r="T9" s="59">
        <v>224</v>
      </c>
      <c r="U9" s="59">
        <v>255</v>
      </c>
    </row>
    <row r="10" spans="1:21" ht="11.25" customHeight="1" x14ac:dyDescent="0.15">
      <c r="A10" s="12" t="s">
        <v>54</v>
      </c>
      <c r="B10" s="80">
        <v>3229</v>
      </c>
      <c r="C10" s="81">
        <v>1051</v>
      </c>
      <c r="D10" s="81">
        <v>1088</v>
      </c>
      <c r="E10" s="81">
        <v>1090</v>
      </c>
      <c r="F10" s="80">
        <v>3679</v>
      </c>
      <c r="G10" s="81">
        <v>1152</v>
      </c>
      <c r="H10" s="81">
        <v>1159</v>
      </c>
      <c r="I10" s="81">
        <v>1368</v>
      </c>
      <c r="J10" s="80">
        <v>3606</v>
      </c>
      <c r="K10" s="59">
        <v>1136</v>
      </c>
      <c r="L10" s="59">
        <v>1106</v>
      </c>
      <c r="M10" s="59">
        <v>1364</v>
      </c>
      <c r="N10" s="80">
        <v>3657</v>
      </c>
      <c r="O10" s="59">
        <v>1138</v>
      </c>
      <c r="P10" s="59">
        <v>1163</v>
      </c>
      <c r="Q10" s="59">
        <v>1356</v>
      </c>
      <c r="R10" s="80">
        <f t="shared" si="1"/>
        <v>3765</v>
      </c>
      <c r="S10" s="59">
        <v>1149</v>
      </c>
      <c r="T10" s="59">
        <v>1223</v>
      </c>
      <c r="U10" s="59">
        <v>1393</v>
      </c>
    </row>
    <row r="11" spans="1:21" ht="11.25" customHeight="1" x14ac:dyDescent="0.15">
      <c r="A11" s="12" t="s">
        <v>117</v>
      </c>
      <c r="B11" s="80">
        <v>58</v>
      </c>
      <c r="C11" s="81">
        <v>45</v>
      </c>
      <c r="D11" s="81">
        <v>12</v>
      </c>
      <c r="E11" s="81">
        <v>1</v>
      </c>
      <c r="F11" s="80">
        <v>94</v>
      </c>
      <c r="G11" s="81">
        <v>62</v>
      </c>
      <c r="H11" s="81">
        <v>25</v>
      </c>
      <c r="I11" s="81">
        <v>7</v>
      </c>
      <c r="J11" s="80">
        <v>95</v>
      </c>
      <c r="K11" s="59">
        <v>68</v>
      </c>
      <c r="L11" s="59">
        <v>23</v>
      </c>
      <c r="M11" s="59">
        <v>4</v>
      </c>
      <c r="N11" s="80">
        <v>116</v>
      </c>
      <c r="O11" s="59">
        <v>80</v>
      </c>
      <c r="P11" s="59">
        <v>27</v>
      </c>
      <c r="Q11" s="59">
        <v>9</v>
      </c>
      <c r="R11" s="80">
        <f t="shared" si="1"/>
        <v>122</v>
      </c>
      <c r="S11" s="59">
        <v>85</v>
      </c>
      <c r="T11" s="59">
        <v>27</v>
      </c>
      <c r="U11" s="59">
        <v>10</v>
      </c>
    </row>
    <row r="12" spans="1:21" ht="11.25" customHeight="1" x14ac:dyDescent="0.15">
      <c r="A12" s="12" t="s">
        <v>56</v>
      </c>
      <c r="B12" s="80">
        <v>72031</v>
      </c>
      <c r="C12" s="81">
        <v>28141</v>
      </c>
      <c r="D12" s="81">
        <v>25238</v>
      </c>
      <c r="E12" s="81">
        <v>18652</v>
      </c>
      <c r="F12" s="80">
        <v>76357</v>
      </c>
      <c r="G12" s="81">
        <v>28799</v>
      </c>
      <c r="H12" s="81">
        <v>25763</v>
      </c>
      <c r="I12" s="81">
        <v>21795</v>
      </c>
      <c r="J12" s="80">
        <v>77723</v>
      </c>
      <c r="K12" s="59">
        <v>28909</v>
      </c>
      <c r="L12" s="59">
        <v>25987</v>
      </c>
      <c r="M12" s="59">
        <v>22827</v>
      </c>
      <c r="N12" s="80">
        <v>77866</v>
      </c>
      <c r="O12" s="59">
        <v>29116</v>
      </c>
      <c r="P12" s="59">
        <v>26364</v>
      </c>
      <c r="Q12" s="59">
        <v>22386</v>
      </c>
      <c r="R12" s="80">
        <f t="shared" si="1"/>
        <v>77241</v>
      </c>
      <c r="S12" s="59">
        <v>28899</v>
      </c>
      <c r="T12" s="59">
        <v>25767</v>
      </c>
      <c r="U12" s="59">
        <v>22575</v>
      </c>
    </row>
    <row r="13" spans="1:21" ht="11.25" customHeight="1" x14ac:dyDescent="0.15">
      <c r="A13" s="12" t="s">
        <v>57</v>
      </c>
      <c r="B13" s="80">
        <v>466</v>
      </c>
      <c r="C13" s="81">
        <v>164</v>
      </c>
      <c r="D13" s="81">
        <v>152</v>
      </c>
      <c r="E13" s="81">
        <v>150</v>
      </c>
      <c r="F13" s="80">
        <v>572</v>
      </c>
      <c r="G13" s="81">
        <v>198</v>
      </c>
      <c r="H13" s="81">
        <v>181</v>
      </c>
      <c r="I13" s="81">
        <v>193</v>
      </c>
      <c r="J13" s="80">
        <v>570</v>
      </c>
      <c r="K13" s="59">
        <v>189</v>
      </c>
      <c r="L13" s="59">
        <v>167</v>
      </c>
      <c r="M13" s="59">
        <v>214</v>
      </c>
      <c r="N13" s="80">
        <v>565</v>
      </c>
      <c r="O13" s="59">
        <v>177</v>
      </c>
      <c r="P13" s="59">
        <v>162</v>
      </c>
      <c r="Q13" s="59">
        <v>226</v>
      </c>
      <c r="R13" s="80">
        <f t="shared" si="1"/>
        <v>617</v>
      </c>
      <c r="S13" s="59">
        <v>204</v>
      </c>
      <c r="T13" s="59">
        <v>171</v>
      </c>
      <c r="U13" s="59">
        <v>242</v>
      </c>
    </row>
    <row r="14" spans="1:21" ht="11.25" customHeight="1" x14ac:dyDescent="0.15">
      <c r="A14" s="12" t="s">
        <v>58</v>
      </c>
      <c r="B14" s="80">
        <v>197</v>
      </c>
      <c r="C14" s="81">
        <v>89</v>
      </c>
      <c r="D14" s="81">
        <v>95</v>
      </c>
      <c r="E14" s="81">
        <v>13</v>
      </c>
      <c r="F14" s="80">
        <v>212</v>
      </c>
      <c r="G14" s="81">
        <v>93</v>
      </c>
      <c r="H14" s="81">
        <v>93</v>
      </c>
      <c r="I14" s="81">
        <v>26</v>
      </c>
      <c r="J14" s="80">
        <v>227</v>
      </c>
      <c r="K14" s="59">
        <v>111</v>
      </c>
      <c r="L14" s="59">
        <v>88</v>
      </c>
      <c r="M14" s="59">
        <v>28</v>
      </c>
      <c r="N14" s="80">
        <v>238</v>
      </c>
      <c r="O14" s="59">
        <v>114</v>
      </c>
      <c r="P14" s="59">
        <v>100</v>
      </c>
      <c r="Q14" s="59">
        <v>24</v>
      </c>
      <c r="R14" s="80">
        <f t="shared" si="1"/>
        <v>291</v>
      </c>
      <c r="S14" s="59">
        <v>152</v>
      </c>
      <c r="T14" s="59">
        <v>117</v>
      </c>
      <c r="U14" s="59">
        <v>22</v>
      </c>
    </row>
    <row r="15" spans="1:21" ht="11.25" customHeight="1" x14ac:dyDescent="0.15">
      <c r="A15" s="12" t="s">
        <v>59</v>
      </c>
      <c r="B15" s="80">
        <v>32</v>
      </c>
      <c r="C15" s="81">
        <v>23</v>
      </c>
      <c r="D15" s="81">
        <v>6</v>
      </c>
      <c r="E15" s="81">
        <v>3</v>
      </c>
      <c r="F15" s="80">
        <v>28</v>
      </c>
      <c r="G15" s="81">
        <v>18</v>
      </c>
      <c r="H15" s="81">
        <v>4</v>
      </c>
      <c r="I15" s="81">
        <v>6</v>
      </c>
      <c r="J15" s="80">
        <v>29</v>
      </c>
      <c r="K15" s="59">
        <v>19</v>
      </c>
      <c r="L15" s="59">
        <v>8</v>
      </c>
      <c r="M15" s="59">
        <v>2</v>
      </c>
      <c r="N15" s="80">
        <v>40</v>
      </c>
      <c r="O15" s="59">
        <v>26</v>
      </c>
      <c r="P15" s="59">
        <v>12</v>
      </c>
      <c r="Q15" s="59">
        <v>2</v>
      </c>
      <c r="R15" s="80">
        <f t="shared" si="1"/>
        <v>50</v>
      </c>
      <c r="S15" s="59">
        <v>33</v>
      </c>
      <c r="T15" s="59">
        <v>13</v>
      </c>
      <c r="U15" s="59">
        <v>4</v>
      </c>
    </row>
    <row r="16" spans="1:21" ht="11.25" customHeight="1" x14ac:dyDescent="0.15">
      <c r="A16" s="12" t="s">
        <v>118</v>
      </c>
      <c r="B16" s="7" t="s">
        <v>32</v>
      </c>
      <c r="C16" s="5" t="s">
        <v>32</v>
      </c>
      <c r="D16" s="5" t="s">
        <v>32</v>
      </c>
      <c r="E16" s="5" t="s">
        <v>32</v>
      </c>
      <c r="F16" s="7" t="s">
        <v>32</v>
      </c>
      <c r="G16" s="5" t="s">
        <v>32</v>
      </c>
      <c r="H16" s="5" t="s">
        <v>32</v>
      </c>
      <c r="I16" s="5" t="s">
        <v>32</v>
      </c>
      <c r="J16" s="7" t="s">
        <v>32</v>
      </c>
      <c r="K16" s="5" t="s">
        <v>32</v>
      </c>
      <c r="L16" s="5" t="s">
        <v>32</v>
      </c>
      <c r="M16" s="5" t="s">
        <v>32</v>
      </c>
      <c r="N16" s="7" t="s">
        <v>32</v>
      </c>
      <c r="O16" s="5" t="s">
        <v>32</v>
      </c>
      <c r="P16" s="5" t="s">
        <v>32</v>
      </c>
      <c r="Q16" s="5" t="s">
        <v>32</v>
      </c>
      <c r="R16" s="80">
        <f t="shared" si="1"/>
        <v>0</v>
      </c>
      <c r="S16" s="59">
        <v>0</v>
      </c>
      <c r="T16" s="59">
        <v>0</v>
      </c>
      <c r="U16" s="59">
        <v>0</v>
      </c>
    </row>
    <row r="17" spans="1:4" ht="11.25" customHeight="1" x14ac:dyDescent="0.15">
      <c r="A17" s="17"/>
    </row>
    <row r="18" spans="1:4" ht="11.25" customHeight="1" x14ac:dyDescent="0.15">
      <c r="A18" s="34" t="s">
        <v>119</v>
      </c>
    </row>
    <row r="19" spans="1:4" ht="11.25" customHeight="1" x14ac:dyDescent="0.15">
      <c r="A19" s="34" t="s">
        <v>39</v>
      </c>
      <c r="B19" s="21"/>
      <c r="C19" s="21"/>
      <c r="D19" s="21"/>
    </row>
    <row r="20" spans="1:4" ht="11.25" customHeight="1" x14ac:dyDescent="0.15">
      <c r="A20" s="24" t="s">
        <v>40</v>
      </c>
      <c r="B20" s="21"/>
      <c r="C20" s="21"/>
      <c r="D20" s="21"/>
    </row>
    <row r="21" spans="1:4" ht="10.5" customHeight="1" x14ac:dyDescent="0.15">
      <c r="A21" s="82" t="s">
        <v>120</v>
      </c>
      <c r="B21" s="21"/>
      <c r="C21" s="21"/>
      <c r="D21" s="21"/>
    </row>
  </sheetData>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4"/>
  <dimension ref="A1:R66"/>
  <sheetViews>
    <sheetView workbookViewId="0">
      <selection activeCell="A12" sqref="A12:XFD84"/>
    </sheetView>
  </sheetViews>
  <sheetFormatPr baseColWidth="10" defaultColWidth="9.140625" defaultRowHeight="11.25" customHeight="1" x14ac:dyDescent="0.15"/>
  <cols>
    <col min="1" max="1" width="25.7109375" style="12" customWidth="1"/>
    <col min="2" max="2" width="45" style="12" customWidth="1"/>
    <col min="3" max="3" width="11.28515625" style="12" customWidth="1"/>
    <col min="4" max="4" width="17.85546875" style="12" customWidth="1"/>
    <col min="5" max="5" width="8.5703125" style="12" customWidth="1"/>
    <col min="6" max="6" width="15.7109375" style="12" customWidth="1"/>
    <col min="7" max="7" width="8.5703125" style="12" customWidth="1"/>
    <col min="8" max="8" width="19.28515625" style="12" customWidth="1"/>
    <col min="9" max="9" width="8.5703125" style="12" customWidth="1"/>
    <col min="10" max="10" width="16.85546875" style="12" customWidth="1"/>
    <col min="11" max="11" width="10.7109375" style="1" customWidth="1"/>
    <col min="12" max="12" width="17.85546875" style="1" customWidth="1"/>
    <col min="13" max="13" width="8.5703125" style="1" customWidth="1"/>
    <col min="14" max="14" width="15.7109375" style="1" customWidth="1"/>
    <col min="15" max="15" width="8.5703125" style="1" customWidth="1"/>
    <col min="16" max="16" width="17.7109375" style="1" customWidth="1"/>
    <col min="17" max="17" width="8.5703125" style="1" customWidth="1"/>
    <col min="18" max="18" width="14.5703125" style="1" customWidth="1"/>
    <col min="19" max="16384" width="9.140625" style="1"/>
  </cols>
  <sheetData>
    <row r="1" spans="1:18" s="12" customFormat="1" ht="11.25" customHeight="1" x14ac:dyDescent="0.15">
      <c r="A1" s="10"/>
    </row>
    <row r="2" spans="1:18" s="12" customFormat="1" ht="10.5" x14ac:dyDescent="0.15">
      <c r="A2" s="79" t="s">
        <v>121</v>
      </c>
      <c r="B2" s="10"/>
      <c r="C2" s="10"/>
      <c r="D2" s="10"/>
      <c r="E2" s="10"/>
      <c r="F2" s="10"/>
      <c r="G2" s="10"/>
      <c r="H2" s="10"/>
      <c r="I2" s="10"/>
      <c r="J2" s="10"/>
      <c r="K2" s="10"/>
      <c r="L2" s="10"/>
    </row>
    <row r="3" spans="1:18" s="12" customFormat="1" ht="11.25" customHeight="1" x14ac:dyDescent="0.15">
      <c r="A3" s="17"/>
    </row>
    <row r="4" spans="1:18" s="12" customFormat="1" ht="11.25" customHeight="1" x14ac:dyDescent="0.15">
      <c r="A4" s="246" t="s">
        <v>21</v>
      </c>
      <c r="B4" s="246" t="s">
        <v>122</v>
      </c>
      <c r="C4" s="247">
        <v>2017</v>
      </c>
      <c r="D4" s="247"/>
      <c r="E4" s="247"/>
      <c r="F4" s="247"/>
      <c r="G4" s="247"/>
      <c r="H4" s="247"/>
      <c r="I4" s="247"/>
      <c r="J4" s="247"/>
      <c r="K4" s="248">
        <v>2018</v>
      </c>
      <c r="L4" s="249"/>
      <c r="M4" s="249"/>
      <c r="N4" s="249"/>
      <c r="O4" s="249"/>
      <c r="P4" s="249"/>
      <c r="Q4" s="249"/>
      <c r="R4" s="250"/>
    </row>
    <row r="5" spans="1:18" s="12" customFormat="1" ht="11.25" customHeight="1" x14ac:dyDescent="0.15">
      <c r="A5" s="251"/>
      <c r="B5" s="251"/>
      <c r="C5" s="250" t="s">
        <v>123</v>
      </c>
      <c r="D5" s="252" t="s">
        <v>124</v>
      </c>
      <c r="E5" s="247" t="s">
        <v>125</v>
      </c>
      <c r="F5" s="247" t="s">
        <v>126</v>
      </c>
      <c r="G5" s="247" t="s">
        <v>127</v>
      </c>
      <c r="H5" s="247" t="s">
        <v>128</v>
      </c>
      <c r="I5" s="247" t="s">
        <v>129</v>
      </c>
      <c r="J5" s="247" t="s">
        <v>130</v>
      </c>
      <c r="K5" s="247" t="s">
        <v>123</v>
      </c>
      <c r="L5" s="252" t="s">
        <v>124</v>
      </c>
      <c r="M5" s="247" t="s">
        <v>125</v>
      </c>
      <c r="N5" s="247" t="s">
        <v>126</v>
      </c>
      <c r="O5" s="247" t="s">
        <v>127</v>
      </c>
      <c r="P5" s="247" t="s">
        <v>128</v>
      </c>
      <c r="Q5" s="247" t="s">
        <v>129</v>
      </c>
      <c r="R5" s="247" t="s">
        <v>130</v>
      </c>
    </row>
    <row r="6" spans="1:18" s="12" customFormat="1" ht="11.25" customHeight="1" x14ac:dyDescent="0.15">
      <c r="A6" s="86" t="s">
        <v>42</v>
      </c>
      <c r="B6" s="86"/>
      <c r="C6" s="253">
        <v>452</v>
      </c>
      <c r="D6" s="190">
        <v>1561429914</v>
      </c>
      <c r="E6" s="254">
        <v>141</v>
      </c>
      <c r="F6" s="190">
        <v>536198798</v>
      </c>
      <c r="G6" s="254">
        <v>254</v>
      </c>
      <c r="H6" s="190">
        <v>793070000</v>
      </c>
      <c r="I6" s="254">
        <v>57</v>
      </c>
      <c r="J6" s="255">
        <v>232161116</v>
      </c>
      <c r="K6" s="254">
        <v>421</v>
      </c>
      <c r="L6" s="256">
        <v>1614205599</v>
      </c>
      <c r="M6" s="254">
        <v>177</v>
      </c>
      <c r="N6" s="254">
        <v>557631000</v>
      </c>
      <c r="O6" s="254">
        <v>185</v>
      </c>
      <c r="P6" s="254">
        <v>818006399</v>
      </c>
      <c r="Q6" s="254">
        <v>59</v>
      </c>
      <c r="R6" s="257">
        <v>238568200</v>
      </c>
    </row>
    <row r="7" spans="1:18" s="12" customFormat="1" ht="11.25" customHeight="1" x14ac:dyDescent="0.15">
      <c r="A7" s="87" t="s">
        <v>23</v>
      </c>
      <c r="B7" s="72" t="s">
        <v>131</v>
      </c>
      <c r="C7" s="88">
        <v>27</v>
      </c>
      <c r="D7" s="8">
        <v>150499998</v>
      </c>
      <c r="E7" s="89">
        <v>19</v>
      </c>
      <c r="F7" s="89">
        <v>69499998</v>
      </c>
      <c r="G7" s="89">
        <v>6</v>
      </c>
      <c r="H7" s="89">
        <v>45000000</v>
      </c>
      <c r="I7" s="89">
        <v>2</v>
      </c>
      <c r="J7" s="90">
        <v>36000000</v>
      </c>
      <c r="K7" s="91">
        <v>28</v>
      </c>
      <c r="L7" s="92">
        <v>146396000</v>
      </c>
      <c r="M7" s="75">
        <v>18</v>
      </c>
      <c r="N7" s="3">
        <v>69500000</v>
      </c>
      <c r="O7" s="89">
        <v>9</v>
      </c>
      <c r="P7" s="3">
        <v>56096000</v>
      </c>
      <c r="Q7" s="89">
        <v>1</v>
      </c>
      <c r="R7" s="93">
        <v>20800000</v>
      </c>
    </row>
    <row r="8" spans="1:18" s="12" customFormat="1" ht="11.25" customHeight="1" x14ac:dyDescent="0.15">
      <c r="A8" s="87" t="s">
        <v>132</v>
      </c>
      <c r="B8" s="72" t="s">
        <v>133</v>
      </c>
      <c r="C8" s="88">
        <v>37</v>
      </c>
      <c r="D8" s="8">
        <v>153091300</v>
      </c>
      <c r="E8" s="89">
        <v>25</v>
      </c>
      <c r="F8" s="89">
        <v>69813300</v>
      </c>
      <c r="G8" s="89">
        <v>10</v>
      </c>
      <c r="H8" s="89">
        <v>66278000</v>
      </c>
      <c r="I8" s="89">
        <v>2</v>
      </c>
      <c r="J8" s="90">
        <v>17000000</v>
      </c>
      <c r="K8" s="91">
        <v>35</v>
      </c>
      <c r="L8" s="92">
        <v>129585890</v>
      </c>
      <c r="M8" s="75">
        <v>25</v>
      </c>
      <c r="N8" s="3">
        <v>71605890</v>
      </c>
      <c r="O8" s="89">
        <v>9</v>
      </c>
      <c r="P8" s="3">
        <v>38980000</v>
      </c>
      <c r="Q8" s="89">
        <v>1</v>
      </c>
      <c r="R8" s="93">
        <v>19000000</v>
      </c>
    </row>
    <row r="9" spans="1:18" s="12" customFormat="1" ht="11.25" customHeight="1" x14ac:dyDescent="0.15">
      <c r="A9" s="87" t="s">
        <v>25</v>
      </c>
      <c r="B9" s="12" t="s">
        <v>134</v>
      </c>
      <c r="C9" s="88">
        <v>2</v>
      </c>
      <c r="D9" s="8">
        <v>86650000</v>
      </c>
      <c r="E9" s="89">
        <v>1</v>
      </c>
      <c r="F9" s="89">
        <v>35000000</v>
      </c>
      <c r="G9" s="89" t="s">
        <v>32</v>
      </c>
      <c r="H9" s="89">
        <v>26000000</v>
      </c>
      <c r="I9" s="89">
        <v>1</v>
      </c>
      <c r="J9" s="90">
        <v>25650000</v>
      </c>
      <c r="K9" s="91">
        <v>4</v>
      </c>
      <c r="L9" s="92">
        <v>91000000</v>
      </c>
      <c r="M9" s="75">
        <v>1</v>
      </c>
      <c r="N9" s="3">
        <v>35000000</v>
      </c>
      <c r="O9" s="89">
        <v>2</v>
      </c>
      <c r="P9" s="3">
        <v>35000000</v>
      </c>
      <c r="Q9" s="89">
        <v>1</v>
      </c>
      <c r="R9" s="93">
        <v>21000000</v>
      </c>
    </row>
    <row r="10" spans="1:18" s="12" customFormat="1" ht="11.25" customHeight="1" x14ac:dyDescent="0.15">
      <c r="A10" s="17" t="s">
        <v>135</v>
      </c>
      <c r="B10" s="12" t="s">
        <v>136</v>
      </c>
      <c r="C10" s="88">
        <v>9</v>
      </c>
      <c r="D10" s="8">
        <v>50000000</v>
      </c>
      <c r="E10" s="89">
        <v>1</v>
      </c>
      <c r="F10" s="89">
        <v>20000000</v>
      </c>
      <c r="G10" s="89">
        <v>8</v>
      </c>
      <c r="H10" s="89">
        <v>30000000</v>
      </c>
      <c r="I10" s="89" t="s">
        <v>32</v>
      </c>
      <c r="J10" s="90" t="s">
        <v>32</v>
      </c>
      <c r="K10" s="91">
        <v>13</v>
      </c>
      <c r="L10" s="92">
        <v>70549000</v>
      </c>
      <c r="M10" s="75">
        <v>1</v>
      </c>
      <c r="N10" s="3">
        <v>20000000</v>
      </c>
      <c r="O10" s="89">
        <v>11</v>
      </c>
      <c r="P10" s="3">
        <v>40549000</v>
      </c>
      <c r="Q10" s="89">
        <v>1</v>
      </c>
      <c r="R10" s="93">
        <v>10000000</v>
      </c>
    </row>
    <row r="11" spans="1:18" s="12" customFormat="1" ht="11.25" customHeight="1" x14ac:dyDescent="0.15">
      <c r="A11" s="94" t="s">
        <v>137</v>
      </c>
      <c r="B11" s="26" t="s">
        <v>138</v>
      </c>
      <c r="C11" s="88">
        <v>113</v>
      </c>
      <c r="D11" s="8">
        <v>326000000</v>
      </c>
      <c r="E11" s="89">
        <v>15</v>
      </c>
      <c r="F11" s="89">
        <v>85000000</v>
      </c>
      <c r="G11" s="89">
        <v>86</v>
      </c>
      <c r="H11" s="89">
        <v>223000000</v>
      </c>
      <c r="I11" s="89">
        <v>12</v>
      </c>
      <c r="J11" s="90">
        <v>18000000</v>
      </c>
      <c r="K11" s="91">
        <v>79</v>
      </c>
      <c r="L11" s="92">
        <v>356398322</v>
      </c>
      <c r="M11" s="75">
        <v>16</v>
      </c>
      <c r="N11" s="3">
        <v>83783322</v>
      </c>
      <c r="O11" s="89">
        <v>52</v>
      </c>
      <c r="P11" s="3">
        <v>243000000</v>
      </c>
      <c r="Q11" s="89">
        <v>11</v>
      </c>
      <c r="R11" s="93">
        <v>29615000</v>
      </c>
    </row>
    <row r="12" spans="1:18" s="12" customFormat="1" ht="11.25" customHeight="1" x14ac:dyDescent="0.15">
      <c r="A12" s="94" t="s">
        <v>31</v>
      </c>
      <c r="B12" s="12" t="s">
        <v>139</v>
      </c>
      <c r="C12" s="95">
        <v>0</v>
      </c>
      <c r="D12" s="8">
        <v>0</v>
      </c>
      <c r="E12" s="96">
        <v>0</v>
      </c>
      <c r="F12" s="96">
        <v>0</v>
      </c>
      <c r="G12" s="96">
        <v>0</v>
      </c>
      <c r="H12" s="96">
        <v>0</v>
      </c>
      <c r="I12" s="96">
        <v>0</v>
      </c>
      <c r="J12" s="97">
        <v>0</v>
      </c>
      <c r="K12" s="91">
        <v>1</v>
      </c>
      <c r="L12" s="92">
        <v>11284000</v>
      </c>
      <c r="M12" s="98">
        <v>0</v>
      </c>
      <c r="N12" s="3">
        <v>0</v>
      </c>
      <c r="O12" s="89">
        <v>0</v>
      </c>
      <c r="P12" s="3">
        <v>0</v>
      </c>
      <c r="Q12" s="89">
        <v>1</v>
      </c>
      <c r="R12" s="97">
        <v>11284000</v>
      </c>
    </row>
    <row r="13" spans="1:18" s="12" customFormat="1" ht="11.25" customHeight="1" x14ac:dyDescent="0.15">
      <c r="A13" s="99" t="s">
        <v>140</v>
      </c>
      <c r="B13" s="12" t="s">
        <v>139</v>
      </c>
      <c r="C13" s="88" t="s">
        <v>32</v>
      </c>
      <c r="D13" s="8" t="s">
        <v>32</v>
      </c>
      <c r="E13" s="89" t="s">
        <v>32</v>
      </c>
      <c r="F13" s="89" t="s">
        <v>32</v>
      </c>
      <c r="G13" s="89" t="s">
        <v>32</v>
      </c>
      <c r="H13" s="89" t="s">
        <v>32</v>
      </c>
      <c r="I13" s="89" t="s">
        <v>32</v>
      </c>
      <c r="J13" s="90" t="s">
        <v>32</v>
      </c>
      <c r="K13" s="91" t="s">
        <v>32</v>
      </c>
      <c r="L13" s="92" t="s">
        <v>32</v>
      </c>
      <c r="M13" s="98" t="s">
        <v>32</v>
      </c>
      <c r="N13" s="3" t="s">
        <v>32</v>
      </c>
      <c r="O13" s="89" t="s">
        <v>32</v>
      </c>
      <c r="P13" s="3" t="s">
        <v>32</v>
      </c>
      <c r="Q13" s="89" t="s">
        <v>32</v>
      </c>
      <c r="R13" s="97" t="s">
        <v>32</v>
      </c>
    </row>
    <row r="14" spans="1:18" s="12" customFormat="1" ht="11.25" customHeight="1" x14ac:dyDescent="0.15">
      <c r="A14" s="99" t="s">
        <v>33</v>
      </c>
      <c r="B14" s="12" t="s">
        <v>139</v>
      </c>
      <c r="C14" s="88">
        <v>61</v>
      </c>
      <c r="D14" s="8">
        <v>100000000</v>
      </c>
      <c r="E14" s="89">
        <v>25</v>
      </c>
      <c r="F14" s="89">
        <v>35000000</v>
      </c>
      <c r="G14" s="89">
        <v>28</v>
      </c>
      <c r="H14" s="89">
        <v>50000000</v>
      </c>
      <c r="I14" s="89">
        <v>8</v>
      </c>
      <c r="J14" s="90">
        <v>15000000</v>
      </c>
      <c r="K14" s="91">
        <v>64</v>
      </c>
      <c r="L14" s="92">
        <v>142662000</v>
      </c>
      <c r="M14" s="75">
        <v>20</v>
      </c>
      <c r="N14" s="3">
        <v>35000000</v>
      </c>
      <c r="O14" s="89">
        <v>26</v>
      </c>
      <c r="P14" s="3">
        <v>76000000</v>
      </c>
      <c r="Q14" s="89">
        <v>18</v>
      </c>
      <c r="R14" s="93">
        <v>31662000</v>
      </c>
    </row>
    <row r="15" spans="1:18" s="12" customFormat="1" ht="11.25" customHeight="1" x14ac:dyDescent="0.15">
      <c r="A15" s="100" t="s">
        <v>34</v>
      </c>
      <c r="B15" s="12" t="s">
        <v>141</v>
      </c>
      <c r="C15" s="88">
        <v>95</v>
      </c>
      <c r="D15" s="8">
        <v>314000000</v>
      </c>
      <c r="E15" s="89">
        <v>20</v>
      </c>
      <c r="F15" s="89">
        <v>106000000</v>
      </c>
      <c r="G15" s="89">
        <v>53</v>
      </c>
      <c r="H15" s="89">
        <v>167000000</v>
      </c>
      <c r="I15" s="89">
        <v>22</v>
      </c>
      <c r="J15" s="90">
        <v>41000000</v>
      </c>
      <c r="K15" s="91">
        <v>76</v>
      </c>
      <c r="L15" s="92">
        <v>364117754</v>
      </c>
      <c r="M15" s="75">
        <v>23</v>
      </c>
      <c r="N15" s="3">
        <v>124510554</v>
      </c>
      <c r="O15" s="89">
        <v>30</v>
      </c>
      <c r="P15" s="3">
        <v>170000000</v>
      </c>
      <c r="Q15" s="89">
        <v>23</v>
      </c>
      <c r="R15" s="93">
        <v>69607200</v>
      </c>
    </row>
    <row r="16" spans="1:18" s="12" customFormat="1" ht="11.25" customHeight="1" x14ac:dyDescent="0.15">
      <c r="A16" s="99" t="s">
        <v>47</v>
      </c>
      <c r="B16" s="12" t="s">
        <v>142</v>
      </c>
      <c r="C16" s="88">
        <v>34</v>
      </c>
      <c r="D16" s="8">
        <v>71400000</v>
      </c>
      <c r="E16" s="89">
        <v>9</v>
      </c>
      <c r="F16" s="89">
        <v>30000000</v>
      </c>
      <c r="G16" s="89">
        <v>20</v>
      </c>
      <c r="H16" s="89">
        <v>30000000</v>
      </c>
      <c r="I16" s="89">
        <v>5</v>
      </c>
      <c r="J16" s="90">
        <v>11400000</v>
      </c>
      <c r="K16" s="91">
        <v>18</v>
      </c>
      <c r="L16" s="92">
        <v>73704399</v>
      </c>
      <c r="M16" s="75">
        <v>8</v>
      </c>
      <c r="N16" s="3">
        <v>36000000</v>
      </c>
      <c r="O16" s="89">
        <v>9</v>
      </c>
      <c r="P16" s="3">
        <v>22104399</v>
      </c>
      <c r="Q16" s="89">
        <v>1</v>
      </c>
      <c r="R16" s="93">
        <v>15600000</v>
      </c>
    </row>
    <row r="17" spans="1:18" s="12" customFormat="1" ht="11.25" customHeight="1" x14ac:dyDescent="0.15">
      <c r="A17" s="99" t="s">
        <v>143</v>
      </c>
      <c r="B17" s="12" t="s">
        <v>144</v>
      </c>
      <c r="C17" s="88">
        <v>64</v>
      </c>
      <c r="D17" s="8">
        <v>186569800</v>
      </c>
      <c r="E17" s="89">
        <v>20</v>
      </c>
      <c r="F17" s="89">
        <v>60698800</v>
      </c>
      <c r="G17" s="89">
        <v>43</v>
      </c>
      <c r="H17" s="89">
        <v>125292000</v>
      </c>
      <c r="I17" s="89">
        <v>1</v>
      </c>
      <c r="J17" s="90">
        <v>579000</v>
      </c>
      <c r="K17" s="91">
        <v>69</v>
      </c>
      <c r="L17" s="92">
        <v>195277000</v>
      </c>
      <c r="M17" s="75">
        <v>33</v>
      </c>
      <c r="N17" s="3">
        <v>62000000</v>
      </c>
      <c r="O17" s="89">
        <v>35</v>
      </c>
      <c r="P17" s="3">
        <v>123277000</v>
      </c>
      <c r="Q17" s="89">
        <v>1</v>
      </c>
      <c r="R17" s="93">
        <v>10000000</v>
      </c>
    </row>
    <row r="18" spans="1:18" s="12" customFormat="1" ht="11.25" customHeight="1" x14ac:dyDescent="0.15">
      <c r="A18" s="99" t="s">
        <v>38</v>
      </c>
      <c r="B18" s="12" t="s">
        <v>145</v>
      </c>
      <c r="C18" s="88">
        <v>6</v>
      </c>
      <c r="D18" s="8">
        <v>48458880</v>
      </c>
      <c r="E18" s="89">
        <v>5</v>
      </c>
      <c r="F18" s="89">
        <v>21958929</v>
      </c>
      <c r="G18" s="89" t="s">
        <v>32</v>
      </c>
      <c r="H18" s="89">
        <v>6500000</v>
      </c>
      <c r="I18" s="89">
        <v>1</v>
      </c>
      <c r="J18" s="90">
        <v>19999951</v>
      </c>
      <c r="K18" s="91">
        <v>34</v>
      </c>
      <c r="L18" s="92">
        <v>33231234</v>
      </c>
      <c r="M18" s="75">
        <v>32</v>
      </c>
      <c r="N18" s="3">
        <v>20231234</v>
      </c>
      <c r="O18" s="89">
        <v>2</v>
      </c>
      <c r="P18" s="3">
        <v>13000000</v>
      </c>
      <c r="Q18" s="89">
        <v>0</v>
      </c>
      <c r="R18" s="93">
        <v>0</v>
      </c>
    </row>
    <row r="19" spans="1:18" s="12" customFormat="1" ht="11.25" customHeight="1" x14ac:dyDescent="0.15">
      <c r="A19" s="99" t="s">
        <v>146</v>
      </c>
      <c r="B19" s="72" t="s">
        <v>147</v>
      </c>
      <c r="C19" s="88">
        <v>4</v>
      </c>
      <c r="D19" s="8">
        <v>74759936</v>
      </c>
      <c r="E19" s="89">
        <v>1</v>
      </c>
      <c r="F19" s="89">
        <v>3227771</v>
      </c>
      <c r="G19" s="89" t="s">
        <v>32</v>
      </c>
      <c r="H19" s="89">
        <v>24000000</v>
      </c>
      <c r="I19" s="89">
        <v>3</v>
      </c>
      <c r="J19" s="90">
        <v>47532165</v>
      </c>
      <c r="K19" s="47">
        <v>0</v>
      </c>
      <c r="L19" s="92">
        <v>0</v>
      </c>
      <c r="M19" s="75">
        <v>0</v>
      </c>
      <c r="N19" s="3">
        <v>0</v>
      </c>
      <c r="O19" s="89">
        <v>0</v>
      </c>
      <c r="P19" s="3">
        <v>0</v>
      </c>
      <c r="Q19" s="89">
        <v>0</v>
      </c>
      <c r="R19" s="93">
        <v>0</v>
      </c>
    </row>
    <row r="20" spans="1:18" s="12" customFormat="1" ht="11.25" customHeight="1" x14ac:dyDescent="0.15">
      <c r="A20" s="101"/>
      <c r="B20" s="101"/>
      <c r="C20" s="91"/>
      <c r="D20" s="102"/>
      <c r="E20" s="103"/>
      <c r="F20" s="104"/>
      <c r="G20" s="103"/>
      <c r="H20" s="104"/>
      <c r="I20" s="103"/>
      <c r="J20" s="104"/>
      <c r="K20" s="105"/>
      <c r="L20" s="102"/>
      <c r="M20" s="103"/>
      <c r="N20" s="104"/>
      <c r="O20" s="103"/>
      <c r="P20" s="104"/>
      <c r="Q20" s="103"/>
      <c r="R20" s="104"/>
    </row>
    <row r="21" spans="1:18" s="12" customFormat="1" ht="11.25" customHeight="1" x14ac:dyDescent="0.15">
      <c r="A21" s="106"/>
      <c r="B21" s="106"/>
      <c r="C21" s="106"/>
      <c r="D21" s="106"/>
      <c r="E21" s="106"/>
      <c r="F21" s="106"/>
      <c r="G21" s="106"/>
      <c r="H21" s="106"/>
      <c r="I21" s="106"/>
      <c r="J21" s="106"/>
      <c r="K21" s="106"/>
      <c r="L21" s="106"/>
      <c r="M21" s="106"/>
      <c r="N21" s="106"/>
      <c r="O21" s="106"/>
      <c r="P21" s="106"/>
      <c r="Q21" s="106"/>
      <c r="R21" s="106"/>
    </row>
    <row r="22" spans="1:18" s="12" customFormat="1" ht="11.25" customHeight="1" x14ac:dyDescent="0.15">
      <c r="A22" s="107" t="s">
        <v>148</v>
      </c>
      <c r="B22" s="106"/>
      <c r="C22" s="106"/>
      <c r="D22" s="106"/>
      <c r="E22" s="106"/>
      <c r="F22" s="106"/>
      <c r="G22" s="106"/>
      <c r="H22" s="106"/>
      <c r="I22" s="106"/>
      <c r="J22" s="106"/>
      <c r="K22" s="106"/>
      <c r="L22" s="106"/>
      <c r="M22" s="106"/>
      <c r="N22" s="106"/>
      <c r="O22" s="106"/>
      <c r="P22" s="106"/>
      <c r="Q22" s="106"/>
      <c r="R22" s="106"/>
    </row>
    <row r="23" spans="1:18" s="12" customFormat="1" ht="11.25" customHeight="1" x14ac:dyDescent="0.15">
      <c r="A23" s="246" t="s">
        <v>21</v>
      </c>
      <c r="B23" s="246" t="s">
        <v>122</v>
      </c>
      <c r="C23" s="249">
        <v>2019</v>
      </c>
      <c r="D23" s="249"/>
      <c r="E23" s="249"/>
      <c r="F23" s="249"/>
      <c r="G23" s="249"/>
      <c r="H23" s="249"/>
      <c r="I23" s="249"/>
      <c r="J23" s="249"/>
      <c r="K23" s="216">
        <v>2020</v>
      </c>
      <c r="L23" s="216"/>
      <c r="M23" s="216"/>
      <c r="N23" s="216"/>
      <c r="O23" s="216"/>
      <c r="P23" s="216"/>
      <c r="Q23" s="216"/>
      <c r="R23" s="216"/>
    </row>
    <row r="24" spans="1:18" s="12" customFormat="1" ht="11.25" customHeight="1" x14ac:dyDescent="0.15">
      <c r="A24" s="251"/>
      <c r="B24" s="251"/>
      <c r="C24" s="250" t="s">
        <v>123</v>
      </c>
      <c r="D24" s="252" t="s">
        <v>124</v>
      </c>
      <c r="E24" s="239" t="s">
        <v>149</v>
      </c>
      <c r="F24" s="247" t="s">
        <v>126</v>
      </c>
      <c r="G24" s="247" t="s">
        <v>127</v>
      </c>
      <c r="H24" s="247" t="s">
        <v>128</v>
      </c>
      <c r="I24" s="239" t="s">
        <v>150</v>
      </c>
      <c r="J24" s="247" t="s">
        <v>130</v>
      </c>
      <c r="K24" s="216" t="s">
        <v>123</v>
      </c>
      <c r="L24" s="239" t="s">
        <v>124</v>
      </c>
      <c r="M24" s="239" t="s">
        <v>151</v>
      </c>
      <c r="N24" s="239" t="s">
        <v>152</v>
      </c>
      <c r="O24" s="239" t="s">
        <v>153</v>
      </c>
      <c r="P24" s="239" t="s">
        <v>154</v>
      </c>
      <c r="Q24" s="239" t="s">
        <v>150</v>
      </c>
      <c r="R24" s="239" t="s">
        <v>155</v>
      </c>
    </row>
    <row r="25" spans="1:18" s="12" customFormat="1" ht="11.25" customHeight="1" x14ac:dyDescent="0.15">
      <c r="A25" s="86" t="s">
        <v>42</v>
      </c>
      <c r="B25" s="86"/>
      <c r="C25" s="253">
        <v>329</v>
      </c>
      <c r="D25" s="190">
        <v>1630887244</v>
      </c>
      <c r="E25" s="254">
        <v>147</v>
      </c>
      <c r="F25" s="190">
        <v>563907446</v>
      </c>
      <c r="G25" s="254">
        <v>167</v>
      </c>
      <c r="H25" s="190">
        <v>815759140</v>
      </c>
      <c r="I25" s="254">
        <v>15</v>
      </c>
      <c r="J25" s="255">
        <v>251220658</v>
      </c>
      <c r="K25" s="258">
        <v>300</v>
      </c>
      <c r="L25" s="259">
        <v>1577797363</v>
      </c>
      <c r="M25" s="259">
        <v>124</v>
      </c>
      <c r="N25" s="259">
        <v>544299363</v>
      </c>
      <c r="O25" s="259">
        <v>163</v>
      </c>
      <c r="P25" s="259">
        <v>775241000</v>
      </c>
      <c r="Q25" s="259">
        <v>13</v>
      </c>
      <c r="R25" s="260">
        <v>258257000</v>
      </c>
    </row>
    <row r="26" spans="1:18" s="12" customFormat="1" ht="11.25" customHeight="1" x14ac:dyDescent="0.15">
      <c r="A26" s="87" t="s">
        <v>23</v>
      </c>
      <c r="B26" s="72" t="s">
        <v>131</v>
      </c>
      <c r="C26" s="108">
        <v>27</v>
      </c>
      <c r="D26" s="8">
        <v>147057260</v>
      </c>
      <c r="E26" s="109">
        <v>18</v>
      </c>
      <c r="F26" s="109">
        <v>62500000</v>
      </c>
      <c r="G26" s="110">
        <v>8</v>
      </c>
      <c r="H26" s="110">
        <v>60557260</v>
      </c>
      <c r="I26" s="110">
        <v>1</v>
      </c>
      <c r="J26" s="111">
        <v>24000000</v>
      </c>
      <c r="K26" s="112">
        <v>28</v>
      </c>
      <c r="L26" s="8">
        <v>140495280</v>
      </c>
      <c r="M26" s="109">
        <v>18</v>
      </c>
      <c r="N26" s="109">
        <v>53495280</v>
      </c>
      <c r="O26" s="110">
        <v>9</v>
      </c>
      <c r="P26" s="110">
        <v>62000000</v>
      </c>
      <c r="Q26" s="110">
        <v>1</v>
      </c>
      <c r="R26" s="111">
        <v>25000000</v>
      </c>
    </row>
    <row r="27" spans="1:18" s="12" customFormat="1" ht="11.25" customHeight="1" x14ac:dyDescent="0.15">
      <c r="A27" s="87" t="s">
        <v>132</v>
      </c>
      <c r="B27" s="72" t="s">
        <v>133</v>
      </c>
      <c r="C27" s="108">
        <v>42</v>
      </c>
      <c r="D27" s="8">
        <v>192190300</v>
      </c>
      <c r="E27" s="109">
        <v>27</v>
      </c>
      <c r="F27" s="109">
        <v>73845300</v>
      </c>
      <c r="G27" s="110">
        <v>13</v>
      </c>
      <c r="H27" s="110">
        <v>93345000</v>
      </c>
      <c r="I27" s="110">
        <v>2</v>
      </c>
      <c r="J27" s="111">
        <v>25000000</v>
      </c>
      <c r="K27" s="112">
        <v>45</v>
      </c>
      <c r="L27" s="8">
        <v>209773000</v>
      </c>
      <c r="M27" s="109">
        <v>33</v>
      </c>
      <c r="N27" s="109">
        <v>86500000</v>
      </c>
      <c r="O27" s="110">
        <v>10</v>
      </c>
      <c r="P27" s="110">
        <v>93241000</v>
      </c>
      <c r="Q27" s="110">
        <v>2</v>
      </c>
      <c r="R27" s="111">
        <v>30032000</v>
      </c>
    </row>
    <row r="28" spans="1:18" s="12" customFormat="1" ht="11.25" customHeight="1" x14ac:dyDescent="0.15">
      <c r="A28" s="87" t="s">
        <v>25</v>
      </c>
      <c r="B28" s="12" t="s">
        <v>134</v>
      </c>
      <c r="C28" s="108">
        <v>4</v>
      </c>
      <c r="D28" s="8">
        <v>99000000</v>
      </c>
      <c r="E28" s="109">
        <v>1</v>
      </c>
      <c r="F28" s="109">
        <v>38000000</v>
      </c>
      <c r="G28" s="110">
        <v>2</v>
      </c>
      <c r="H28" s="110">
        <v>40000000</v>
      </c>
      <c r="I28" s="110">
        <v>1</v>
      </c>
      <c r="J28" s="111">
        <v>21000000</v>
      </c>
      <c r="K28" s="112">
        <v>12</v>
      </c>
      <c r="L28" s="8">
        <v>82000000</v>
      </c>
      <c r="M28" s="109">
        <v>1</v>
      </c>
      <c r="N28" s="109">
        <v>32000000</v>
      </c>
      <c r="O28" s="110">
        <v>10</v>
      </c>
      <c r="P28" s="110">
        <v>28000000</v>
      </c>
      <c r="Q28" s="110">
        <v>1</v>
      </c>
      <c r="R28" s="111">
        <v>22000000</v>
      </c>
    </row>
    <row r="29" spans="1:18" s="12" customFormat="1" ht="11.25" customHeight="1" x14ac:dyDescent="0.15">
      <c r="A29" s="17" t="s">
        <v>135</v>
      </c>
      <c r="B29" s="12" t="s">
        <v>136</v>
      </c>
      <c r="C29" s="108">
        <v>12</v>
      </c>
      <c r="D29" s="8">
        <v>75500000</v>
      </c>
      <c r="E29" s="109">
        <v>1</v>
      </c>
      <c r="F29" s="109">
        <v>20000000</v>
      </c>
      <c r="G29" s="110">
        <v>10</v>
      </c>
      <c r="H29" s="110">
        <v>45500000</v>
      </c>
      <c r="I29" s="110">
        <v>1</v>
      </c>
      <c r="J29" s="111">
        <v>10000000</v>
      </c>
      <c r="K29" s="112">
        <v>12</v>
      </c>
      <c r="L29" s="8">
        <v>74350000</v>
      </c>
      <c r="M29" s="109">
        <v>1</v>
      </c>
      <c r="N29" s="109">
        <v>21350000</v>
      </c>
      <c r="O29" s="110">
        <v>10</v>
      </c>
      <c r="P29" s="110">
        <v>41000000</v>
      </c>
      <c r="Q29" s="110">
        <v>1</v>
      </c>
      <c r="R29" s="111">
        <v>12000000</v>
      </c>
    </row>
    <row r="30" spans="1:18" s="12" customFormat="1" ht="11.25" customHeight="1" x14ac:dyDescent="0.15">
      <c r="A30" s="94" t="s">
        <v>137</v>
      </c>
      <c r="B30" s="12" t="s">
        <v>138</v>
      </c>
      <c r="C30" s="108">
        <v>52</v>
      </c>
      <c r="D30" s="8">
        <v>253337000</v>
      </c>
      <c r="E30" s="109">
        <v>16</v>
      </c>
      <c r="F30" s="109">
        <v>60741000</v>
      </c>
      <c r="G30" s="110">
        <v>34</v>
      </c>
      <c r="H30" s="110">
        <v>157596000</v>
      </c>
      <c r="I30" s="110">
        <v>2</v>
      </c>
      <c r="J30" s="111">
        <v>35000000</v>
      </c>
      <c r="K30" s="112">
        <v>49</v>
      </c>
      <c r="L30" s="8">
        <v>210000000</v>
      </c>
      <c r="M30" s="109">
        <v>17</v>
      </c>
      <c r="N30" s="109">
        <v>62000000</v>
      </c>
      <c r="O30" s="110">
        <v>30</v>
      </c>
      <c r="P30" s="110">
        <v>109000000</v>
      </c>
      <c r="Q30" s="110">
        <v>2</v>
      </c>
      <c r="R30" s="111">
        <v>39000000</v>
      </c>
    </row>
    <row r="31" spans="1:18" s="12" customFormat="1" ht="11.25" customHeight="1" x14ac:dyDescent="0.15">
      <c r="A31" s="94" t="s">
        <v>31</v>
      </c>
      <c r="B31" s="12" t="s">
        <v>139</v>
      </c>
      <c r="C31" s="108">
        <v>0</v>
      </c>
      <c r="D31" s="8">
        <v>0</v>
      </c>
      <c r="E31" s="109">
        <v>0</v>
      </c>
      <c r="F31" s="109">
        <v>0</v>
      </c>
      <c r="G31" s="109">
        <v>0</v>
      </c>
      <c r="H31" s="109">
        <v>0</v>
      </c>
      <c r="I31" s="109">
        <v>0</v>
      </c>
      <c r="J31" s="113">
        <v>0</v>
      </c>
      <c r="K31" s="112">
        <v>0</v>
      </c>
      <c r="L31" s="8">
        <v>0</v>
      </c>
      <c r="M31" s="109">
        <v>0</v>
      </c>
      <c r="N31" s="109">
        <v>0</v>
      </c>
      <c r="O31" s="109">
        <v>0</v>
      </c>
      <c r="P31" s="109">
        <v>0</v>
      </c>
      <c r="Q31" s="109">
        <v>0</v>
      </c>
      <c r="R31" s="113">
        <v>0</v>
      </c>
    </row>
    <row r="32" spans="1:18" s="12" customFormat="1" ht="11.25" customHeight="1" x14ac:dyDescent="0.15">
      <c r="A32" s="99" t="s">
        <v>140</v>
      </c>
      <c r="B32" s="12" t="s">
        <v>139</v>
      </c>
      <c r="C32" s="108">
        <v>0</v>
      </c>
      <c r="D32" s="8">
        <v>0</v>
      </c>
      <c r="E32" s="109">
        <v>0</v>
      </c>
      <c r="F32" s="109">
        <v>0</v>
      </c>
      <c r="G32" s="109">
        <v>0</v>
      </c>
      <c r="H32" s="109">
        <v>0</v>
      </c>
      <c r="I32" s="109">
        <v>0</v>
      </c>
      <c r="J32" s="113">
        <v>0</v>
      </c>
      <c r="K32" s="112">
        <v>0</v>
      </c>
      <c r="L32" s="8">
        <v>21640000</v>
      </c>
      <c r="M32" s="109">
        <v>0</v>
      </c>
      <c r="N32" s="109">
        <v>21640000</v>
      </c>
      <c r="O32" s="109">
        <v>0</v>
      </c>
      <c r="P32" s="109">
        <v>0</v>
      </c>
      <c r="Q32" s="109">
        <v>0</v>
      </c>
      <c r="R32" s="113">
        <v>0</v>
      </c>
    </row>
    <row r="33" spans="1:18" s="12" customFormat="1" ht="11.25" customHeight="1" x14ac:dyDescent="0.15">
      <c r="A33" s="99" t="s">
        <v>33</v>
      </c>
      <c r="B33" s="12" t="s">
        <v>139</v>
      </c>
      <c r="C33" s="108">
        <v>43</v>
      </c>
      <c r="D33" s="8">
        <v>140999994</v>
      </c>
      <c r="E33" s="109">
        <v>20</v>
      </c>
      <c r="F33" s="109">
        <v>40000000</v>
      </c>
      <c r="G33" s="110">
        <v>21</v>
      </c>
      <c r="H33" s="110">
        <v>67000000</v>
      </c>
      <c r="I33" s="110">
        <v>2</v>
      </c>
      <c r="J33" s="111">
        <v>33999994</v>
      </c>
      <c r="K33" s="112">
        <v>42</v>
      </c>
      <c r="L33" s="8">
        <v>151585000</v>
      </c>
      <c r="M33" s="109">
        <v>21</v>
      </c>
      <c r="N33" s="109">
        <v>53360000</v>
      </c>
      <c r="O33" s="110">
        <v>20</v>
      </c>
      <c r="P33" s="110">
        <v>69000000</v>
      </c>
      <c r="Q33" s="110">
        <v>1</v>
      </c>
      <c r="R33" s="111">
        <v>29225000</v>
      </c>
    </row>
    <row r="34" spans="1:18" s="12" customFormat="1" ht="11.25" customHeight="1" x14ac:dyDescent="0.15">
      <c r="A34" s="100" t="s">
        <v>34</v>
      </c>
      <c r="B34" s="12" t="s">
        <v>141</v>
      </c>
      <c r="C34" s="108">
        <v>60</v>
      </c>
      <c r="D34" s="8">
        <v>334301380</v>
      </c>
      <c r="E34" s="109">
        <v>25</v>
      </c>
      <c r="F34" s="109">
        <v>101063500</v>
      </c>
      <c r="G34" s="110">
        <v>33</v>
      </c>
      <c r="H34" s="110">
        <v>197760880</v>
      </c>
      <c r="I34" s="110">
        <v>2</v>
      </c>
      <c r="J34" s="111">
        <v>35477000</v>
      </c>
      <c r="K34" s="112">
        <v>28</v>
      </c>
      <c r="L34" s="8">
        <v>329071998</v>
      </c>
      <c r="M34" s="109">
        <v>0</v>
      </c>
      <c r="N34" s="109">
        <v>99071998</v>
      </c>
      <c r="O34" s="110">
        <v>27</v>
      </c>
      <c r="P34" s="110">
        <v>195000000</v>
      </c>
      <c r="Q34" s="110">
        <v>1</v>
      </c>
      <c r="R34" s="111">
        <v>35000000</v>
      </c>
    </row>
    <row r="35" spans="1:18" s="12" customFormat="1" ht="11.25" customHeight="1" x14ac:dyDescent="0.15">
      <c r="A35" s="99" t="s">
        <v>47</v>
      </c>
      <c r="B35" s="12" t="s">
        <v>142</v>
      </c>
      <c r="C35" s="108">
        <v>19</v>
      </c>
      <c r="D35" s="8">
        <v>83483546</v>
      </c>
      <c r="E35" s="109">
        <v>10</v>
      </c>
      <c r="F35" s="109">
        <v>38046546</v>
      </c>
      <c r="G35" s="110">
        <v>8</v>
      </c>
      <c r="H35" s="110">
        <v>24000000</v>
      </c>
      <c r="I35" s="110">
        <v>1</v>
      </c>
      <c r="J35" s="111">
        <v>21437000</v>
      </c>
      <c r="K35" s="112">
        <v>22</v>
      </c>
      <c r="L35" s="8">
        <v>137882085</v>
      </c>
      <c r="M35" s="109">
        <v>10</v>
      </c>
      <c r="N35" s="109">
        <v>54882085</v>
      </c>
      <c r="O35" s="110">
        <v>10</v>
      </c>
      <c r="P35" s="110">
        <v>51000000</v>
      </c>
      <c r="Q35" s="110">
        <v>2</v>
      </c>
      <c r="R35" s="111">
        <v>32000000</v>
      </c>
    </row>
    <row r="36" spans="1:18" s="12" customFormat="1" ht="11.25" customHeight="1" x14ac:dyDescent="0.15">
      <c r="A36" s="99" t="s">
        <v>143</v>
      </c>
      <c r="B36" s="12" t="s">
        <v>144</v>
      </c>
      <c r="C36" s="108">
        <v>56</v>
      </c>
      <c r="D36" s="8">
        <v>186049864</v>
      </c>
      <c r="E36" s="110">
        <v>23</v>
      </c>
      <c r="F36" s="110">
        <v>65000000</v>
      </c>
      <c r="G36" s="110">
        <v>31</v>
      </c>
      <c r="H36" s="110">
        <v>90000000</v>
      </c>
      <c r="I36" s="110">
        <v>2</v>
      </c>
      <c r="J36" s="111">
        <v>31049864</v>
      </c>
      <c r="K36" s="112">
        <v>53</v>
      </c>
      <c r="L36" s="8">
        <v>160000000</v>
      </c>
      <c r="M36" s="110">
        <v>22</v>
      </c>
      <c r="N36" s="110">
        <v>50000000</v>
      </c>
      <c r="O36" s="110">
        <v>30</v>
      </c>
      <c r="P36" s="110">
        <v>92000000</v>
      </c>
      <c r="Q36" s="110">
        <v>1</v>
      </c>
      <c r="R36" s="111">
        <v>18000000</v>
      </c>
    </row>
    <row r="37" spans="1:18" s="12" customFormat="1" ht="11.25" customHeight="1" x14ac:dyDescent="0.15">
      <c r="A37" s="99" t="s">
        <v>38</v>
      </c>
      <c r="B37" s="12" t="s">
        <v>145</v>
      </c>
      <c r="C37" s="108">
        <v>14</v>
      </c>
      <c r="D37" s="8">
        <v>118967900</v>
      </c>
      <c r="E37" s="110">
        <v>6</v>
      </c>
      <c r="F37" s="110">
        <v>64711100</v>
      </c>
      <c r="G37" s="110">
        <v>7</v>
      </c>
      <c r="H37" s="110">
        <v>40000000</v>
      </c>
      <c r="I37" s="110">
        <v>1</v>
      </c>
      <c r="J37" s="111">
        <v>14256800</v>
      </c>
      <c r="K37" s="112">
        <v>9</v>
      </c>
      <c r="L37" s="8">
        <v>61000000</v>
      </c>
      <c r="M37" s="110">
        <v>1</v>
      </c>
      <c r="N37" s="110">
        <v>10000000</v>
      </c>
      <c r="O37" s="110">
        <v>7</v>
      </c>
      <c r="P37" s="110">
        <v>35000000</v>
      </c>
      <c r="Q37" s="110">
        <v>1</v>
      </c>
      <c r="R37" s="111">
        <v>16000000</v>
      </c>
    </row>
    <row r="38" spans="1:18" s="12" customFormat="1" ht="11.25" customHeight="1" x14ac:dyDescent="0.15">
      <c r="A38" s="99" t="s">
        <v>146</v>
      </c>
      <c r="B38" s="72" t="s">
        <v>147</v>
      </c>
      <c r="C38" s="108">
        <v>0</v>
      </c>
      <c r="D38" s="8">
        <v>0</v>
      </c>
      <c r="E38" s="110">
        <v>0</v>
      </c>
      <c r="F38" s="110">
        <v>0</v>
      </c>
      <c r="G38" s="110">
        <v>0</v>
      </c>
      <c r="H38" s="110">
        <v>0</v>
      </c>
      <c r="I38" s="110">
        <v>0</v>
      </c>
      <c r="J38" s="111">
        <v>0</v>
      </c>
      <c r="K38" s="112">
        <v>0</v>
      </c>
      <c r="L38" s="8">
        <v>0</v>
      </c>
      <c r="M38" s="110">
        <v>0</v>
      </c>
      <c r="N38" s="110">
        <v>0</v>
      </c>
      <c r="O38" s="110">
        <v>0</v>
      </c>
      <c r="P38" s="110">
        <v>0</v>
      </c>
      <c r="Q38" s="110">
        <v>0</v>
      </c>
      <c r="R38" s="111">
        <v>0</v>
      </c>
    </row>
    <row r="39" spans="1:18" s="12" customFormat="1" ht="11.25" customHeight="1" x14ac:dyDescent="0.15">
      <c r="A39" s="17"/>
    </row>
    <row r="40" spans="1:18" ht="11.25" customHeight="1" x14ac:dyDescent="0.15">
      <c r="A40" s="17"/>
    </row>
    <row r="41" spans="1:18" ht="11.25" customHeight="1" x14ac:dyDescent="0.15">
      <c r="A41" s="107" t="s">
        <v>148</v>
      </c>
    </row>
    <row r="42" spans="1:18" ht="11.25" customHeight="1" x14ac:dyDescent="0.15">
      <c r="A42" s="199" t="s">
        <v>21</v>
      </c>
      <c r="B42" s="199" t="s">
        <v>122</v>
      </c>
      <c r="C42" s="216">
        <v>2021</v>
      </c>
      <c r="D42" s="216"/>
      <c r="E42" s="216"/>
      <c r="F42" s="216"/>
      <c r="G42" s="216"/>
      <c r="H42" s="216"/>
      <c r="I42" s="216"/>
      <c r="J42" s="216"/>
    </row>
    <row r="43" spans="1:18" ht="11.25" customHeight="1" x14ac:dyDescent="0.15">
      <c r="A43" s="187"/>
      <c r="B43" s="187"/>
      <c r="C43" s="239" t="s">
        <v>123</v>
      </c>
      <c r="D43" s="239" t="s">
        <v>124</v>
      </c>
      <c r="E43" s="239" t="s">
        <v>151</v>
      </c>
      <c r="F43" s="239" t="s">
        <v>156</v>
      </c>
      <c r="G43" s="239" t="s">
        <v>153</v>
      </c>
      <c r="H43" s="239" t="s">
        <v>154</v>
      </c>
      <c r="I43" s="239" t="s">
        <v>150</v>
      </c>
      <c r="J43" s="239" t="s">
        <v>155</v>
      </c>
    </row>
    <row r="44" spans="1:18" ht="11.25" customHeight="1" x14ac:dyDescent="0.15">
      <c r="A44" s="114" t="s">
        <v>42</v>
      </c>
      <c r="B44" s="115"/>
      <c r="C44" s="116">
        <v>239</v>
      </c>
      <c r="D44" s="116">
        <v>1343451758</v>
      </c>
      <c r="E44" s="116">
        <v>124</v>
      </c>
      <c r="F44" s="116">
        <v>520687592</v>
      </c>
      <c r="G44" s="116">
        <v>105</v>
      </c>
      <c r="H44" s="116">
        <v>621984219</v>
      </c>
      <c r="I44" s="116">
        <v>10</v>
      </c>
      <c r="J44" s="116">
        <v>200779947</v>
      </c>
    </row>
    <row r="45" spans="1:18" ht="11.25" customHeight="1" x14ac:dyDescent="0.15">
      <c r="A45" s="99" t="s">
        <v>23</v>
      </c>
      <c r="B45" s="72" t="s">
        <v>131</v>
      </c>
      <c r="C45" s="116">
        <v>21</v>
      </c>
      <c r="D45" s="116">
        <v>137296139</v>
      </c>
      <c r="E45" s="117">
        <v>15</v>
      </c>
      <c r="F45" s="117">
        <v>58296139</v>
      </c>
      <c r="G45" s="117">
        <v>5</v>
      </c>
      <c r="H45" s="117">
        <v>59000000</v>
      </c>
      <c r="I45" s="117">
        <v>1</v>
      </c>
      <c r="J45" s="117">
        <v>20000000</v>
      </c>
    </row>
    <row r="46" spans="1:18" ht="11.25" customHeight="1" x14ac:dyDescent="0.15">
      <c r="A46" s="99" t="s">
        <v>132</v>
      </c>
      <c r="B46" s="72" t="s">
        <v>133</v>
      </c>
      <c r="C46" s="116">
        <v>23</v>
      </c>
      <c r="D46" s="116">
        <v>181394000</v>
      </c>
      <c r="E46" s="117">
        <v>15</v>
      </c>
      <c r="F46" s="117">
        <v>74494000</v>
      </c>
      <c r="G46" s="117">
        <v>7</v>
      </c>
      <c r="H46" s="117">
        <v>83900000</v>
      </c>
      <c r="I46" s="117">
        <v>1</v>
      </c>
      <c r="J46" s="117">
        <v>23000000</v>
      </c>
    </row>
    <row r="47" spans="1:18" ht="11.25" customHeight="1" x14ac:dyDescent="0.15">
      <c r="A47" s="99" t="s">
        <v>25</v>
      </c>
      <c r="B47" s="12" t="s">
        <v>134</v>
      </c>
      <c r="C47" s="116">
        <v>8</v>
      </c>
      <c r="D47" s="116">
        <v>78137139</v>
      </c>
      <c r="E47" s="117">
        <v>2</v>
      </c>
      <c r="F47" s="117">
        <v>37330000</v>
      </c>
      <c r="G47" s="117">
        <v>5</v>
      </c>
      <c r="H47" s="117">
        <v>24557139</v>
      </c>
      <c r="I47" s="117">
        <v>1</v>
      </c>
      <c r="J47" s="117">
        <v>16250000</v>
      </c>
    </row>
    <row r="48" spans="1:18" ht="11.25" customHeight="1" x14ac:dyDescent="0.15">
      <c r="A48" s="99" t="s">
        <v>135</v>
      </c>
      <c r="B48" s="12" t="s">
        <v>136</v>
      </c>
      <c r="C48" s="116">
        <v>8</v>
      </c>
      <c r="D48" s="116">
        <v>93054000</v>
      </c>
      <c r="E48" s="117">
        <v>1</v>
      </c>
      <c r="F48" s="117">
        <v>21350000</v>
      </c>
      <c r="G48" s="117">
        <v>6</v>
      </c>
      <c r="H48" s="117">
        <v>56704000</v>
      </c>
      <c r="I48" s="117">
        <v>1</v>
      </c>
      <c r="J48" s="117">
        <v>15000000</v>
      </c>
    </row>
    <row r="49" spans="1:10" ht="11.25" customHeight="1" x14ac:dyDescent="0.15">
      <c r="A49" s="17" t="s">
        <v>137</v>
      </c>
      <c r="B49" s="26" t="s">
        <v>138</v>
      </c>
      <c r="C49" s="116">
        <v>37</v>
      </c>
      <c r="D49" s="116">
        <v>150950000</v>
      </c>
      <c r="E49" s="117">
        <v>16</v>
      </c>
      <c r="F49" s="117">
        <v>57700000</v>
      </c>
      <c r="G49" s="117">
        <v>20</v>
      </c>
      <c r="H49" s="117">
        <v>70750000</v>
      </c>
      <c r="I49" s="117">
        <v>1</v>
      </c>
      <c r="J49" s="117">
        <v>22500000</v>
      </c>
    </row>
    <row r="50" spans="1:10" ht="11.25" customHeight="1" x14ac:dyDescent="0.15">
      <c r="A50" s="99" t="s">
        <v>31</v>
      </c>
      <c r="B50" s="12" t="s">
        <v>139</v>
      </c>
      <c r="C50" s="116">
        <v>0</v>
      </c>
      <c r="D50" s="116">
        <v>0</v>
      </c>
      <c r="E50" s="117">
        <v>0</v>
      </c>
      <c r="F50" s="117">
        <v>0</v>
      </c>
      <c r="G50" s="117">
        <v>0</v>
      </c>
      <c r="H50" s="117">
        <v>0</v>
      </c>
      <c r="I50" s="117">
        <v>0</v>
      </c>
      <c r="J50" s="117">
        <v>0</v>
      </c>
    </row>
    <row r="51" spans="1:10" ht="11.25" customHeight="1" x14ac:dyDescent="0.15">
      <c r="A51" s="99" t="s">
        <v>140</v>
      </c>
      <c r="B51" s="12" t="s">
        <v>139</v>
      </c>
      <c r="C51" s="116">
        <v>0</v>
      </c>
      <c r="D51" s="116">
        <v>0</v>
      </c>
      <c r="E51" s="117">
        <v>0</v>
      </c>
      <c r="F51" s="117">
        <v>0</v>
      </c>
      <c r="G51" s="117">
        <v>0</v>
      </c>
      <c r="H51" s="117">
        <v>0</v>
      </c>
      <c r="I51" s="117">
        <v>0</v>
      </c>
      <c r="J51" s="117">
        <v>0</v>
      </c>
    </row>
    <row r="52" spans="1:10" ht="11.25" customHeight="1" x14ac:dyDescent="0.15">
      <c r="A52" s="99" t="s">
        <v>33</v>
      </c>
      <c r="B52" s="12" t="s">
        <v>139</v>
      </c>
      <c r="C52" s="116">
        <v>36</v>
      </c>
      <c r="D52" s="116">
        <v>162295962</v>
      </c>
      <c r="E52" s="117">
        <v>20</v>
      </c>
      <c r="F52" s="117">
        <v>60296015</v>
      </c>
      <c r="G52" s="117">
        <v>15</v>
      </c>
      <c r="H52" s="117">
        <v>78000000</v>
      </c>
      <c r="I52" s="117">
        <v>1</v>
      </c>
      <c r="J52" s="117">
        <v>23999947</v>
      </c>
    </row>
    <row r="53" spans="1:10" ht="11.25" customHeight="1" x14ac:dyDescent="0.15">
      <c r="A53" s="100" t="s">
        <v>34</v>
      </c>
      <c r="B53" s="12" t="s">
        <v>141</v>
      </c>
      <c r="C53" s="116">
        <v>41</v>
      </c>
      <c r="D53" s="116">
        <v>199500000</v>
      </c>
      <c r="E53" s="117">
        <v>20</v>
      </c>
      <c r="F53" s="117">
        <v>75000000</v>
      </c>
      <c r="G53" s="117">
        <v>20</v>
      </c>
      <c r="H53" s="117">
        <v>98500000</v>
      </c>
      <c r="I53" s="117">
        <v>1</v>
      </c>
      <c r="J53" s="117">
        <v>26000000</v>
      </c>
    </row>
    <row r="54" spans="1:10" ht="11.25" customHeight="1" x14ac:dyDescent="0.15">
      <c r="A54" s="99" t="s">
        <v>47</v>
      </c>
      <c r="B54" s="12" t="s">
        <v>142</v>
      </c>
      <c r="C54" s="116">
        <v>26</v>
      </c>
      <c r="D54" s="116">
        <v>116901438</v>
      </c>
      <c r="E54" s="117">
        <v>10</v>
      </c>
      <c r="F54" s="117">
        <v>56901438</v>
      </c>
      <c r="G54" s="117">
        <v>15</v>
      </c>
      <c r="H54" s="117">
        <v>42000000</v>
      </c>
      <c r="I54" s="117">
        <v>1</v>
      </c>
      <c r="J54" s="117">
        <v>18000000</v>
      </c>
    </row>
    <row r="55" spans="1:10" ht="11.25" customHeight="1" x14ac:dyDescent="0.15">
      <c r="A55" s="99" t="s">
        <v>143</v>
      </c>
      <c r="B55" s="12" t="s">
        <v>144</v>
      </c>
      <c r="C55" s="116">
        <v>33</v>
      </c>
      <c r="D55" s="116">
        <v>143680000</v>
      </c>
      <c r="E55" s="117">
        <v>20</v>
      </c>
      <c r="F55" s="117">
        <v>60650000</v>
      </c>
      <c r="G55" s="117">
        <v>12</v>
      </c>
      <c r="H55" s="117">
        <v>62000000</v>
      </c>
      <c r="I55" s="117">
        <v>1</v>
      </c>
      <c r="J55" s="117">
        <v>21030000</v>
      </c>
    </row>
    <row r="56" spans="1:10" ht="11.25" customHeight="1" x14ac:dyDescent="0.15">
      <c r="A56" s="99" t="s">
        <v>38</v>
      </c>
      <c r="B56" s="12" t="s">
        <v>145</v>
      </c>
      <c r="C56" s="116">
        <v>6</v>
      </c>
      <c r="D56" s="116">
        <v>80243080</v>
      </c>
      <c r="E56" s="117">
        <v>5</v>
      </c>
      <c r="F56" s="117">
        <v>18670000</v>
      </c>
      <c r="G56" s="117">
        <v>0</v>
      </c>
      <c r="H56" s="117">
        <v>46573080</v>
      </c>
      <c r="I56" s="117">
        <v>1</v>
      </c>
      <c r="J56" s="117">
        <v>15000000</v>
      </c>
    </row>
    <row r="57" spans="1:10" ht="11.25" customHeight="1" x14ac:dyDescent="0.15">
      <c r="A57" s="99" t="s">
        <v>146</v>
      </c>
      <c r="B57" s="72" t="s">
        <v>147</v>
      </c>
      <c r="C57" s="116">
        <v>0</v>
      </c>
      <c r="D57" s="116">
        <v>0</v>
      </c>
      <c r="E57" s="117">
        <v>0</v>
      </c>
      <c r="F57" s="117">
        <v>0</v>
      </c>
      <c r="G57" s="117">
        <v>0</v>
      </c>
      <c r="H57" s="117">
        <v>0</v>
      </c>
      <c r="I57" s="117">
        <v>0</v>
      </c>
      <c r="J57" s="117">
        <v>0</v>
      </c>
    </row>
    <row r="58" spans="1:10" ht="11.25" customHeight="1" x14ac:dyDescent="0.15">
      <c r="B58" s="10"/>
      <c r="C58" s="10"/>
      <c r="D58" s="10"/>
      <c r="E58" s="10"/>
      <c r="F58" s="10"/>
      <c r="G58" s="10"/>
    </row>
    <row r="59" spans="1:10" ht="11.25" customHeight="1" x14ac:dyDescent="0.15">
      <c r="A59" s="10" t="s">
        <v>157</v>
      </c>
      <c r="B59" s="10"/>
      <c r="C59" s="10"/>
      <c r="D59" s="10"/>
      <c r="E59" s="10"/>
      <c r="F59" s="10"/>
      <c r="G59" s="10"/>
    </row>
    <row r="60" spans="1:10" ht="11.25" customHeight="1" x14ac:dyDescent="0.15">
      <c r="A60" s="10" t="s">
        <v>158</v>
      </c>
      <c r="B60" s="79"/>
      <c r="C60" s="79"/>
      <c r="D60" s="79"/>
      <c r="E60" s="79"/>
      <c r="F60" s="79"/>
      <c r="G60" s="79"/>
    </row>
    <row r="61" spans="1:10" ht="11.25" customHeight="1" x14ac:dyDescent="0.15">
      <c r="A61" s="10" t="s">
        <v>159</v>
      </c>
      <c r="B61" s="85"/>
      <c r="C61" s="85"/>
      <c r="D61" s="85"/>
      <c r="E61" s="85"/>
      <c r="F61" s="85"/>
      <c r="G61" s="85"/>
    </row>
    <row r="62" spans="1:10" ht="11.25" customHeight="1" x14ac:dyDescent="0.15">
      <c r="A62" s="79" t="s">
        <v>160</v>
      </c>
      <c r="B62" s="85"/>
      <c r="C62" s="85"/>
      <c r="D62" s="85"/>
      <c r="E62" s="85"/>
      <c r="F62" s="85"/>
      <c r="G62" s="85"/>
    </row>
    <row r="63" spans="1:10" ht="11.25" customHeight="1" x14ac:dyDescent="0.15">
      <c r="A63" s="79" t="s">
        <v>161</v>
      </c>
      <c r="B63" s="118"/>
      <c r="C63" s="118"/>
      <c r="D63" s="118"/>
      <c r="E63" s="118"/>
      <c r="F63" s="118"/>
      <c r="G63" s="118"/>
    </row>
    <row r="64" spans="1:10" ht="11.25" customHeight="1" x14ac:dyDescent="0.15">
      <c r="A64" s="85" t="s">
        <v>40</v>
      </c>
      <c r="B64" s="119"/>
      <c r="C64" s="119"/>
      <c r="D64" s="119"/>
      <c r="E64" s="119"/>
      <c r="F64" s="119"/>
      <c r="G64" s="119"/>
      <c r="H64" s="1"/>
      <c r="I64" s="1"/>
      <c r="J64" s="1"/>
    </row>
    <row r="65" spans="1:10" ht="11.25" customHeight="1" x14ac:dyDescent="0.15">
      <c r="A65" s="118" t="s">
        <v>61</v>
      </c>
      <c r="H65" s="1"/>
      <c r="I65" s="1"/>
      <c r="J65" s="1"/>
    </row>
    <row r="66" spans="1:10" ht="11.25" customHeight="1" x14ac:dyDescent="0.15">
      <c r="A66" s="119" t="s">
        <v>76</v>
      </c>
      <c r="H66" s="1"/>
      <c r="I66" s="1"/>
      <c r="J66" s="1"/>
    </row>
  </sheetData>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5"/>
  <dimension ref="A2:N63"/>
  <sheetViews>
    <sheetView zoomScaleNormal="100" workbookViewId="0">
      <selection activeCell="A12" sqref="A12:XFD84"/>
    </sheetView>
  </sheetViews>
  <sheetFormatPr baseColWidth="10" defaultColWidth="9.140625" defaultRowHeight="10.5" x14ac:dyDescent="0.15"/>
  <cols>
    <col min="1" max="1" width="28.7109375" style="12" customWidth="1"/>
    <col min="2" max="2" width="44.28515625" style="12" customWidth="1"/>
    <col min="3" max="3" width="12.85546875" style="12" customWidth="1"/>
    <col min="4" max="4" width="15.7109375" style="12" customWidth="1"/>
    <col min="5" max="5" width="9.28515625" style="12" customWidth="1"/>
    <col min="6" max="6" width="14.28515625" style="12" customWidth="1"/>
    <col min="7" max="7" width="9.28515625" style="12" customWidth="1"/>
    <col min="8" max="8" width="14.28515625" style="12" customWidth="1"/>
    <col min="9" max="9" width="12.85546875" style="12" customWidth="1"/>
    <col min="10" max="10" width="21.140625" style="12" customWidth="1"/>
    <col min="11" max="11" width="9.28515625" style="12" customWidth="1"/>
    <col min="12" max="12" width="14.28515625" style="12" customWidth="1"/>
    <col min="13" max="13" width="9.28515625" style="12" customWidth="1"/>
    <col min="14" max="14" width="14.28515625" style="12" customWidth="1"/>
    <col min="15" max="16384" width="9.140625" style="12"/>
  </cols>
  <sheetData>
    <row r="2" spans="1:14" x14ac:dyDescent="0.15">
      <c r="A2" s="10" t="s">
        <v>162</v>
      </c>
      <c r="B2" s="10"/>
      <c r="C2" s="10"/>
      <c r="D2" s="10"/>
      <c r="E2" s="10"/>
      <c r="F2" s="10"/>
      <c r="G2" s="10"/>
      <c r="H2" s="10"/>
      <c r="I2" s="10"/>
      <c r="J2" s="10"/>
      <c r="K2" s="10"/>
      <c r="L2" s="10"/>
      <c r="M2" s="10"/>
      <c r="N2" s="10"/>
    </row>
    <row r="3" spans="1:14" x14ac:dyDescent="0.15">
      <c r="A3" s="17"/>
      <c r="B3" s="261"/>
      <c r="C3" s="120"/>
      <c r="D3" s="121"/>
      <c r="E3" s="121"/>
      <c r="F3" s="6"/>
      <c r="G3" s="6"/>
      <c r="H3" s="6"/>
      <c r="I3" s="261"/>
      <c r="J3" s="261"/>
      <c r="K3" s="261"/>
      <c r="L3" s="261"/>
      <c r="M3" s="261"/>
      <c r="N3" s="261"/>
    </row>
    <row r="4" spans="1:14" s="2" customFormat="1" x14ac:dyDescent="0.15">
      <c r="A4" s="262" t="s">
        <v>21</v>
      </c>
      <c r="B4" s="262" t="s">
        <v>122</v>
      </c>
      <c r="C4" s="263" t="s">
        <v>163</v>
      </c>
      <c r="D4" s="263"/>
      <c r="E4" s="263"/>
      <c r="F4" s="263"/>
      <c r="G4" s="263"/>
      <c r="H4" s="264"/>
      <c r="I4" s="264" t="s">
        <v>164</v>
      </c>
      <c r="J4" s="265"/>
      <c r="K4" s="265"/>
      <c r="L4" s="265"/>
      <c r="M4" s="265"/>
      <c r="N4" s="266"/>
    </row>
    <row r="5" spans="1:14" s="2" customFormat="1" ht="21" x14ac:dyDescent="0.15">
      <c r="A5" s="267"/>
      <c r="B5" s="267"/>
      <c r="C5" s="268" t="s">
        <v>165</v>
      </c>
      <c r="D5" s="268" t="s">
        <v>124</v>
      </c>
      <c r="E5" s="269" t="s">
        <v>166</v>
      </c>
      <c r="F5" s="270" t="s">
        <v>167</v>
      </c>
      <c r="G5" s="270" t="s">
        <v>168</v>
      </c>
      <c r="H5" s="271" t="s">
        <v>169</v>
      </c>
      <c r="I5" s="268" t="s">
        <v>165</v>
      </c>
      <c r="J5" s="268" t="s">
        <v>124</v>
      </c>
      <c r="K5" s="270" t="s">
        <v>170</v>
      </c>
      <c r="L5" s="270" t="s">
        <v>171</v>
      </c>
      <c r="M5" s="270" t="s">
        <v>168</v>
      </c>
      <c r="N5" s="270" t="s">
        <v>169</v>
      </c>
    </row>
    <row r="6" spans="1:14" s="2" customFormat="1" x14ac:dyDescent="0.15">
      <c r="A6" s="122" t="s">
        <v>42</v>
      </c>
      <c r="B6" s="122"/>
      <c r="C6" s="272">
        <v>248</v>
      </c>
      <c r="D6" s="6">
        <v>981499926</v>
      </c>
      <c r="E6" s="273">
        <v>236</v>
      </c>
      <c r="F6" s="273">
        <v>728845926</v>
      </c>
      <c r="G6" s="273">
        <v>12</v>
      </c>
      <c r="H6" s="273">
        <v>252654000</v>
      </c>
      <c r="I6" s="123">
        <v>38</v>
      </c>
      <c r="J6" s="124">
        <v>1180433285</v>
      </c>
      <c r="K6" s="124">
        <v>29</v>
      </c>
      <c r="L6" s="124">
        <v>921097285</v>
      </c>
      <c r="M6" s="124">
        <v>9</v>
      </c>
      <c r="N6" s="124">
        <v>259336000</v>
      </c>
    </row>
    <row r="7" spans="1:14" s="2" customFormat="1" x14ac:dyDescent="0.15">
      <c r="A7" s="125" t="s">
        <v>23</v>
      </c>
      <c r="B7" s="72" t="s">
        <v>131</v>
      </c>
      <c r="C7" s="120">
        <v>18</v>
      </c>
      <c r="D7" s="6">
        <v>76105000</v>
      </c>
      <c r="E7" s="126">
        <v>17</v>
      </c>
      <c r="F7" s="126">
        <v>66105000</v>
      </c>
      <c r="G7" s="126">
        <v>1</v>
      </c>
      <c r="H7" s="126">
        <v>10000000</v>
      </c>
      <c r="I7" s="123">
        <v>4</v>
      </c>
      <c r="J7" s="124">
        <v>100839000</v>
      </c>
      <c r="K7" s="84">
        <v>3</v>
      </c>
      <c r="L7" s="84">
        <v>80839000</v>
      </c>
      <c r="M7" s="84">
        <v>1</v>
      </c>
      <c r="N7" s="84">
        <v>20000000</v>
      </c>
    </row>
    <row r="8" spans="1:14" s="2" customFormat="1" x14ac:dyDescent="0.15">
      <c r="A8" s="125" t="s">
        <v>132</v>
      </c>
      <c r="B8" s="72" t="s">
        <v>133</v>
      </c>
      <c r="C8" s="120">
        <v>20</v>
      </c>
      <c r="D8" s="6">
        <v>117839000</v>
      </c>
      <c r="E8" s="126">
        <v>18</v>
      </c>
      <c r="F8" s="126">
        <v>82949000</v>
      </c>
      <c r="G8" s="126">
        <v>2</v>
      </c>
      <c r="H8" s="126">
        <v>34890000</v>
      </c>
      <c r="I8" s="123">
        <v>6</v>
      </c>
      <c r="J8" s="124">
        <v>145361000</v>
      </c>
      <c r="K8" s="84">
        <v>5</v>
      </c>
      <c r="L8" s="84">
        <v>125361000</v>
      </c>
      <c r="M8" s="84">
        <v>1</v>
      </c>
      <c r="N8" s="84">
        <v>20000000</v>
      </c>
    </row>
    <row r="9" spans="1:14" s="2" customFormat="1" x14ac:dyDescent="0.15">
      <c r="A9" s="125" t="s">
        <v>25</v>
      </c>
      <c r="B9" s="12" t="s">
        <v>134</v>
      </c>
      <c r="C9" s="120">
        <v>14</v>
      </c>
      <c r="D9" s="6">
        <v>40000000</v>
      </c>
      <c r="E9" s="126">
        <v>14</v>
      </c>
      <c r="F9" s="126">
        <v>40000000</v>
      </c>
      <c r="G9" s="126">
        <v>0</v>
      </c>
      <c r="H9" s="126">
        <v>0</v>
      </c>
      <c r="I9" s="123">
        <v>3</v>
      </c>
      <c r="J9" s="124">
        <v>59000000</v>
      </c>
      <c r="K9" s="84">
        <v>3</v>
      </c>
      <c r="L9" s="84">
        <v>59000000</v>
      </c>
      <c r="M9" s="126">
        <v>0</v>
      </c>
      <c r="N9" s="126">
        <v>0</v>
      </c>
    </row>
    <row r="10" spans="1:14" s="2" customFormat="1" x14ac:dyDescent="0.15">
      <c r="A10" s="125" t="s">
        <v>28</v>
      </c>
      <c r="B10" s="12" t="s">
        <v>136</v>
      </c>
      <c r="C10" s="120">
        <v>5</v>
      </c>
      <c r="D10" s="6">
        <v>51802000</v>
      </c>
      <c r="E10" s="126">
        <v>5</v>
      </c>
      <c r="F10" s="126">
        <v>51802000</v>
      </c>
      <c r="G10" s="126">
        <v>0</v>
      </c>
      <c r="H10" s="126">
        <v>0</v>
      </c>
      <c r="I10" s="123">
        <v>1</v>
      </c>
      <c r="J10" s="124">
        <v>65000000</v>
      </c>
      <c r="K10" s="84">
        <v>1</v>
      </c>
      <c r="L10" s="84">
        <v>65000000</v>
      </c>
      <c r="M10" s="126">
        <v>0</v>
      </c>
      <c r="N10" s="126">
        <v>0</v>
      </c>
    </row>
    <row r="11" spans="1:14" s="2" customFormat="1" ht="21" x14ac:dyDescent="0.15">
      <c r="A11" s="125" t="s">
        <v>137</v>
      </c>
      <c r="B11" s="12" t="s">
        <v>138</v>
      </c>
      <c r="C11" s="120">
        <v>44</v>
      </c>
      <c r="D11" s="6">
        <v>236558000</v>
      </c>
      <c r="E11" s="126">
        <v>40</v>
      </c>
      <c r="F11" s="126">
        <v>130293000</v>
      </c>
      <c r="G11" s="126">
        <v>4</v>
      </c>
      <c r="H11" s="126">
        <v>106265000</v>
      </c>
      <c r="I11" s="123">
        <v>5</v>
      </c>
      <c r="J11" s="124">
        <v>196416380</v>
      </c>
      <c r="K11" s="84">
        <v>3</v>
      </c>
      <c r="L11" s="84">
        <v>145070380</v>
      </c>
      <c r="M11" s="84">
        <v>2</v>
      </c>
      <c r="N11" s="84">
        <v>51346000</v>
      </c>
    </row>
    <row r="12" spans="1:14" s="2" customFormat="1" ht="11.25" x14ac:dyDescent="0.15">
      <c r="A12" s="17" t="s">
        <v>140</v>
      </c>
      <c r="B12" s="12" t="s">
        <v>139</v>
      </c>
      <c r="C12" s="120" t="s">
        <v>32</v>
      </c>
      <c r="D12" s="6" t="s">
        <v>32</v>
      </c>
      <c r="E12" s="126" t="s">
        <v>32</v>
      </c>
      <c r="F12" s="126" t="s">
        <v>32</v>
      </c>
      <c r="G12" s="126" t="s">
        <v>32</v>
      </c>
      <c r="H12" s="126" t="s">
        <v>32</v>
      </c>
      <c r="I12" s="123">
        <v>1</v>
      </c>
      <c r="J12" s="83">
        <v>7083000</v>
      </c>
      <c r="K12" s="84">
        <v>1</v>
      </c>
      <c r="L12" s="84">
        <v>7083000</v>
      </c>
      <c r="M12" s="84" t="s">
        <v>32</v>
      </c>
      <c r="N12" s="84" t="s">
        <v>32</v>
      </c>
    </row>
    <row r="13" spans="1:14" s="2" customFormat="1" x14ac:dyDescent="0.15">
      <c r="A13" s="125" t="s">
        <v>33</v>
      </c>
      <c r="B13" s="12" t="s">
        <v>139</v>
      </c>
      <c r="C13" s="120">
        <v>17</v>
      </c>
      <c r="D13" s="6">
        <v>55000000</v>
      </c>
      <c r="E13" s="126">
        <v>17</v>
      </c>
      <c r="F13" s="126">
        <v>55000000</v>
      </c>
      <c r="G13" s="126">
        <v>0</v>
      </c>
      <c r="H13" s="126">
        <v>0</v>
      </c>
      <c r="I13" s="123">
        <v>1</v>
      </c>
      <c r="J13" s="124">
        <v>60000000</v>
      </c>
      <c r="K13" s="84">
        <v>1</v>
      </c>
      <c r="L13" s="84">
        <v>60000000</v>
      </c>
      <c r="M13" s="84">
        <v>0</v>
      </c>
      <c r="N13" s="84">
        <v>0</v>
      </c>
    </row>
    <row r="14" spans="1:14" s="2" customFormat="1" x14ac:dyDescent="0.15">
      <c r="A14" s="100" t="s">
        <v>34</v>
      </c>
      <c r="B14" s="12" t="s">
        <v>141</v>
      </c>
      <c r="C14" s="120">
        <v>88</v>
      </c>
      <c r="D14" s="6">
        <v>165480000</v>
      </c>
      <c r="E14" s="126">
        <v>87</v>
      </c>
      <c r="F14" s="126">
        <v>135581000</v>
      </c>
      <c r="G14" s="126">
        <v>1</v>
      </c>
      <c r="H14" s="126">
        <v>29899000</v>
      </c>
      <c r="I14" s="123">
        <v>9</v>
      </c>
      <c r="J14" s="124">
        <v>249082920</v>
      </c>
      <c r="K14" s="84">
        <v>5</v>
      </c>
      <c r="L14" s="84">
        <v>141092920</v>
      </c>
      <c r="M14" s="84">
        <v>4</v>
      </c>
      <c r="N14" s="84">
        <v>107990000</v>
      </c>
    </row>
    <row r="15" spans="1:14" s="2" customFormat="1" x14ac:dyDescent="0.15">
      <c r="A15" s="125" t="s">
        <v>47</v>
      </c>
      <c r="B15" s="12" t="s">
        <v>142</v>
      </c>
      <c r="C15" s="120">
        <v>10</v>
      </c>
      <c r="D15" s="6">
        <v>23200000</v>
      </c>
      <c r="E15" s="126">
        <v>10</v>
      </c>
      <c r="F15" s="126">
        <v>23200000</v>
      </c>
      <c r="G15" s="126">
        <v>0</v>
      </c>
      <c r="H15" s="126">
        <v>0</v>
      </c>
      <c r="I15" s="123">
        <v>1</v>
      </c>
      <c r="J15" s="124">
        <v>56500000</v>
      </c>
      <c r="K15" s="84">
        <v>1</v>
      </c>
      <c r="L15" s="84">
        <v>56500000</v>
      </c>
      <c r="M15" s="126">
        <v>0</v>
      </c>
      <c r="N15" s="126">
        <v>0</v>
      </c>
    </row>
    <row r="16" spans="1:14" s="2" customFormat="1" x14ac:dyDescent="0.15">
      <c r="A16" s="125" t="s">
        <v>143</v>
      </c>
      <c r="B16" s="12" t="s">
        <v>144</v>
      </c>
      <c r="C16" s="120">
        <v>19</v>
      </c>
      <c r="D16" s="6">
        <v>112586000</v>
      </c>
      <c r="E16" s="126">
        <v>17</v>
      </c>
      <c r="F16" s="126">
        <v>82586000</v>
      </c>
      <c r="G16" s="126">
        <v>2</v>
      </c>
      <c r="H16" s="126">
        <v>30000000</v>
      </c>
      <c r="I16" s="123">
        <v>3</v>
      </c>
      <c r="J16" s="124">
        <v>149153000</v>
      </c>
      <c r="K16" s="84">
        <v>2</v>
      </c>
      <c r="L16" s="84">
        <v>89153000</v>
      </c>
      <c r="M16" s="84">
        <v>1</v>
      </c>
      <c r="N16" s="84">
        <v>60000000</v>
      </c>
    </row>
    <row r="17" spans="1:14" s="2" customFormat="1" x14ac:dyDescent="0.15">
      <c r="A17" s="87" t="s">
        <v>38</v>
      </c>
      <c r="B17" s="12" t="s">
        <v>145</v>
      </c>
      <c r="C17" s="120">
        <v>4</v>
      </c>
      <c r="D17" s="6">
        <v>15274000</v>
      </c>
      <c r="E17" s="126">
        <v>4</v>
      </c>
      <c r="F17" s="126">
        <v>15274000</v>
      </c>
      <c r="G17" s="126">
        <v>0</v>
      </c>
      <c r="H17" s="126">
        <v>0</v>
      </c>
      <c r="I17" s="123">
        <v>2</v>
      </c>
      <c r="J17" s="124">
        <v>37081000</v>
      </c>
      <c r="K17" s="84">
        <v>2</v>
      </c>
      <c r="L17" s="84">
        <v>37081000</v>
      </c>
      <c r="M17" s="126">
        <v>0</v>
      </c>
      <c r="N17" s="126">
        <v>0</v>
      </c>
    </row>
    <row r="18" spans="1:14" s="2" customFormat="1" ht="11.25" x14ac:dyDescent="0.15">
      <c r="A18" s="17" t="s">
        <v>172</v>
      </c>
      <c r="B18" s="72" t="s">
        <v>147</v>
      </c>
      <c r="C18" s="120">
        <v>9</v>
      </c>
      <c r="D18" s="6">
        <v>87655926</v>
      </c>
      <c r="E18" s="126">
        <v>7</v>
      </c>
      <c r="F18" s="126">
        <v>46055926</v>
      </c>
      <c r="G18" s="126">
        <v>2</v>
      </c>
      <c r="H18" s="126">
        <v>41600000</v>
      </c>
      <c r="I18" s="123">
        <v>2</v>
      </c>
      <c r="J18" s="124">
        <v>54916985</v>
      </c>
      <c r="K18" s="84">
        <v>2</v>
      </c>
      <c r="L18" s="84">
        <v>54916985</v>
      </c>
      <c r="M18" s="126">
        <v>0</v>
      </c>
      <c r="N18" s="126">
        <v>0</v>
      </c>
    </row>
    <row r="19" spans="1:14" s="2" customFormat="1" x14ac:dyDescent="0.15">
      <c r="A19" s="127"/>
      <c r="B19" s="127"/>
      <c r="C19" s="128"/>
      <c r="D19" s="128"/>
      <c r="E19" s="128"/>
      <c r="F19" s="128"/>
      <c r="G19" s="128"/>
      <c r="H19" s="128"/>
      <c r="I19" s="128"/>
      <c r="J19" s="128"/>
      <c r="K19" s="128"/>
      <c r="L19" s="128"/>
      <c r="M19" s="128"/>
      <c r="N19" s="128"/>
    </row>
    <row r="20" spans="1:14" s="2" customFormat="1" x14ac:dyDescent="0.15">
      <c r="A20" s="106"/>
      <c r="B20" s="106"/>
      <c r="C20" s="106"/>
      <c r="D20" s="106"/>
      <c r="E20" s="106"/>
      <c r="F20" s="106"/>
      <c r="G20" s="106"/>
      <c r="H20" s="106"/>
      <c r="I20" s="106"/>
      <c r="J20" s="106"/>
      <c r="K20" s="106"/>
      <c r="L20" s="106"/>
      <c r="M20" s="106"/>
      <c r="N20" s="106"/>
    </row>
    <row r="21" spans="1:14" s="2" customFormat="1" x14ac:dyDescent="0.15">
      <c r="A21" s="107" t="s">
        <v>173</v>
      </c>
      <c r="B21" s="106"/>
      <c r="C21" s="106"/>
      <c r="D21" s="106"/>
      <c r="E21" s="106"/>
      <c r="F21" s="106"/>
      <c r="G21" s="106"/>
      <c r="H21" s="106"/>
      <c r="I21" s="106"/>
      <c r="J21" s="106"/>
      <c r="K21" s="106"/>
      <c r="L21" s="106"/>
      <c r="M21" s="106"/>
      <c r="N21" s="106"/>
    </row>
    <row r="22" spans="1:14" s="2" customFormat="1" x14ac:dyDescent="0.15">
      <c r="A22" s="262" t="s">
        <v>21</v>
      </c>
      <c r="B22" s="274" t="s">
        <v>122</v>
      </c>
      <c r="C22" s="263" t="s">
        <v>174</v>
      </c>
      <c r="D22" s="263"/>
      <c r="E22" s="263"/>
      <c r="F22" s="263"/>
      <c r="G22" s="263"/>
      <c r="H22" s="264"/>
      <c r="I22" s="216" t="s">
        <v>175</v>
      </c>
      <c r="J22" s="216"/>
      <c r="K22" s="216"/>
      <c r="L22" s="216"/>
      <c r="M22" s="216"/>
      <c r="N22" s="216"/>
    </row>
    <row r="23" spans="1:14" s="2" customFormat="1" ht="21" x14ac:dyDescent="0.15">
      <c r="A23" s="267"/>
      <c r="B23" s="275"/>
      <c r="C23" s="268" t="s">
        <v>165</v>
      </c>
      <c r="D23" s="268" t="s">
        <v>124</v>
      </c>
      <c r="E23" s="225" t="s">
        <v>176</v>
      </c>
      <c r="F23" s="225" t="s">
        <v>177</v>
      </c>
      <c r="G23" s="270" t="s">
        <v>168</v>
      </c>
      <c r="H23" s="271" t="s">
        <v>169</v>
      </c>
      <c r="I23" s="268" t="s">
        <v>165</v>
      </c>
      <c r="J23" s="225" t="s">
        <v>124</v>
      </c>
      <c r="K23" s="225" t="s">
        <v>176</v>
      </c>
      <c r="L23" s="225" t="s">
        <v>177</v>
      </c>
      <c r="M23" s="225" t="s">
        <v>178</v>
      </c>
      <c r="N23" s="225" t="s">
        <v>179</v>
      </c>
    </row>
    <row r="24" spans="1:14" s="2" customFormat="1" x14ac:dyDescent="0.15">
      <c r="A24" s="129" t="s">
        <v>42</v>
      </c>
      <c r="B24" s="129"/>
      <c r="C24" s="276">
        <v>209</v>
      </c>
      <c r="D24" s="277">
        <v>1215004268</v>
      </c>
      <c r="E24" s="277">
        <v>24</v>
      </c>
      <c r="F24" s="277">
        <v>952770906</v>
      </c>
      <c r="G24" s="277">
        <v>185</v>
      </c>
      <c r="H24" s="278">
        <v>262233362</v>
      </c>
      <c r="I24" s="276">
        <v>342</v>
      </c>
      <c r="J24" s="124">
        <v>1249044256</v>
      </c>
      <c r="K24" s="124">
        <v>11</v>
      </c>
      <c r="L24" s="124">
        <v>976321256</v>
      </c>
      <c r="M24" s="124">
        <v>331</v>
      </c>
      <c r="N24" s="124">
        <v>272723000</v>
      </c>
    </row>
    <row r="25" spans="1:14" s="2" customFormat="1" x14ac:dyDescent="0.15">
      <c r="A25" s="125" t="s">
        <v>23</v>
      </c>
      <c r="B25" s="72" t="s">
        <v>131</v>
      </c>
      <c r="C25" s="123">
        <v>2</v>
      </c>
      <c r="D25" s="124">
        <v>21422000</v>
      </c>
      <c r="E25" s="84">
        <v>2</v>
      </c>
      <c r="F25" s="84">
        <v>21422000</v>
      </c>
      <c r="G25" s="84" t="s">
        <v>43</v>
      </c>
      <c r="H25" s="130" t="s">
        <v>43</v>
      </c>
      <c r="I25" s="123">
        <v>88</v>
      </c>
      <c r="J25" s="124">
        <v>95442000</v>
      </c>
      <c r="K25" s="84">
        <v>1</v>
      </c>
      <c r="L25" s="84">
        <v>10800000</v>
      </c>
      <c r="M25" s="84">
        <v>87</v>
      </c>
      <c r="N25" s="84">
        <v>84642000</v>
      </c>
    </row>
    <row r="26" spans="1:14" s="2" customFormat="1" x14ac:dyDescent="0.15">
      <c r="A26" s="125" t="s">
        <v>132</v>
      </c>
      <c r="B26" s="72" t="s">
        <v>133</v>
      </c>
      <c r="C26" s="123">
        <v>29</v>
      </c>
      <c r="D26" s="124">
        <v>43213000</v>
      </c>
      <c r="E26" s="84">
        <v>1</v>
      </c>
      <c r="F26" s="84">
        <v>17213000</v>
      </c>
      <c r="G26" s="84">
        <v>28</v>
      </c>
      <c r="H26" s="130">
        <v>26000000</v>
      </c>
      <c r="I26" s="123">
        <v>1</v>
      </c>
      <c r="J26" s="124">
        <v>36114000</v>
      </c>
      <c r="K26" s="84">
        <v>1</v>
      </c>
      <c r="L26" s="84">
        <v>36114000</v>
      </c>
      <c r="M26" s="84">
        <v>0</v>
      </c>
      <c r="N26" s="84">
        <v>0</v>
      </c>
    </row>
    <row r="27" spans="1:14" s="2" customFormat="1" x14ac:dyDescent="0.15">
      <c r="A27" s="125" t="s">
        <v>25</v>
      </c>
      <c r="B27" s="12" t="s">
        <v>134</v>
      </c>
      <c r="C27" s="123">
        <v>2</v>
      </c>
      <c r="D27" s="124">
        <v>17641000</v>
      </c>
      <c r="E27" s="84">
        <v>2</v>
      </c>
      <c r="F27" s="84">
        <v>17641000</v>
      </c>
      <c r="G27" s="126" t="s">
        <v>43</v>
      </c>
      <c r="H27" s="131" t="s">
        <v>43</v>
      </c>
      <c r="I27" s="123">
        <v>1</v>
      </c>
      <c r="J27" s="124">
        <v>12240000</v>
      </c>
      <c r="K27" s="84">
        <v>1</v>
      </c>
      <c r="L27" s="84">
        <v>12240000</v>
      </c>
      <c r="M27" s="126">
        <v>0</v>
      </c>
      <c r="N27" s="126">
        <v>0</v>
      </c>
    </row>
    <row r="28" spans="1:14" s="2" customFormat="1" x14ac:dyDescent="0.15">
      <c r="A28" s="125" t="s">
        <v>28</v>
      </c>
      <c r="B28" s="12" t="s">
        <v>136</v>
      </c>
      <c r="C28" s="123">
        <v>2</v>
      </c>
      <c r="D28" s="124">
        <v>19709906</v>
      </c>
      <c r="E28" s="84">
        <v>2</v>
      </c>
      <c r="F28" s="84">
        <v>19709906</v>
      </c>
      <c r="G28" s="126" t="s">
        <v>43</v>
      </c>
      <c r="H28" s="131" t="s">
        <v>43</v>
      </c>
      <c r="I28" s="123">
        <v>27</v>
      </c>
      <c r="J28" s="124">
        <v>49596000</v>
      </c>
      <c r="K28" s="84">
        <v>1</v>
      </c>
      <c r="L28" s="84">
        <v>29596000</v>
      </c>
      <c r="M28" s="126">
        <v>26</v>
      </c>
      <c r="N28" s="126">
        <v>20000000</v>
      </c>
    </row>
    <row r="29" spans="1:14" s="2" customFormat="1" ht="21" x14ac:dyDescent="0.15">
      <c r="A29" s="125" t="s">
        <v>137</v>
      </c>
      <c r="B29" s="12" t="s">
        <v>138</v>
      </c>
      <c r="C29" s="123">
        <v>2</v>
      </c>
      <c r="D29" s="124">
        <v>102172000</v>
      </c>
      <c r="E29" s="132">
        <v>2</v>
      </c>
      <c r="F29" s="132">
        <v>102172000</v>
      </c>
      <c r="G29" s="132" t="s">
        <v>43</v>
      </c>
      <c r="H29" s="133" t="s">
        <v>43</v>
      </c>
      <c r="I29" s="123">
        <v>16</v>
      </c>
      <c r="J29" s="124">
        <v>134200000</v>
      </c>
      <c r="K29" s="84">
        <v>1</v>
      </c>
      <c r="L29" s="84">
        <v>110200000</v>
      </c>
      <c r="M29" s="84">
        <v>15</v>
      </c>
      <c r="N29" s="84">
        <v>24000000</v>
      </c>
    </row>
    <row r="30" spans="1:14" s="2" customFormat="1" ht="11.25" x14ac:dyDescent="0.15">
      <c r="A30" s="17" t="s">
        <v>140</v>
      </c>
      <c r="B30" s="12" t="s">
        <v>139</v>
      </c>
      <c r="C30" s="123">
        <v>2</v>
      </c>
      <c r="D30" s="124">
        <v>61114000</v>
      </c>
      <c r="E30" s="84">
        <v>2</v>
      </c>
      <c r="F30" s="84">
        <v>61114000</v>
      </c>
      <c r="G30" s="84" t="s">
        <v>43</v>
      </c>
      <c r="H30" s="130" t="s">
        <v>43</v>
      </c>
      <c r="I30" s="123">
        <v>0</v>
      </c>
      <c r="J30" s="124">
        <v>0</v>
      </c>
      <c r="K30" s="84">
        <v>0</v>
      </c>
      <c r="L30" s="84">
        <v>0</v>
      </c>
      <c r="M30" s="84">
        <v>0</v>
      </c>
      <c r="N30" s="84">
        <v>0</v>
      </c>
    </row>
    <row r="31" spans="1:14" s="2" customFormat="1" x14ac:dyDescent="0.15">
      <c r="A31" s="125" t="s">
        <v>33</v>
      </c>
      <c r="B31" s="12" t="s">
        <v>139</v>
      </c>
      <c r="C31" s="123">
        <v>28</v>
      </c>
      <c r="D31" s="124">
        <v>44000000</v>
      </c>
      <c r="E31" s="132" t="s">
        <v>43</v>
      </c>
      <c r="F31" s="132" t="s">
        <v>43</v>
      </c>
      <c r="G31" s="132">
        <v>28</v>
      </c>
      <c r="H31" s="133">
        <v>44000000</v>
      </c>
      <c r="I31" s="123">
        <v>61</v>
      </c>
      <c r="J31" s="124">
        <v>135480000</v>
      </c>
      <c r="K31" s="84">
        <v>1</v>
      </c>
      <c r="L31" s="84">
        <v>65480000</v>
      </c>
      <c r="M31" s="84">
        <v>60</v>
      </c>
      <c r="N31" s="84">
        <v>70000000</v>
      </c>
    </row>
    <row r="32" spans="1:14" s="2" customFormat="1" x14ac:dyDescent="0.15">
      <c r="A32" s="100" t="s">
        <v>34</v>
      </c>
      <c r="B32" s="12" t="s">
        <v>141</v>
      </c>
      <c r="C32" s="123">
        <v>106</v>
      </c>
      <c r="D32" s="124">
        <v>215328362</v>
      </c>
      <c r="E32" s="132">
        <v>4</v>
      </c>
      <c r="F32" s="132">
        <v>53095000</v>
      </c>
      <c r="G32" s="132">
        <v>102</v>
      </c>
      <c r="H32" s="133">
        <v>162233362</v>
      </c>
      <c r="I32" s="123">
        <v>1</v>
      </c>
      <c r="J32" s="124">
        <v>53360000</v>
      </c>
      <c r="K32" s="84">
        <v>1</v>
      </c>
      <c r="L32" s="84">
        <v>53360000</v>
      </c>
      <c r="M32" s="84">
        <v>0</v>
      </c>
      <c r="N32" s="84">
        <v>0</v>
      </c>
    </row>
    <row r="33" spans="1:14" s="2" customFormat="1" x14ac:dyDescent="0.15">
      <c r="A33" s="125" t="s">
        <v>47</v>
      </c>
      <c r="B33" s="12" t="s">
        <v>142</v>
      </c>
      <c r="C33" s="123">
        <v>29</v>
      </c>
      <c r="D33" s="124">
        <v>65386000</v>
      </c>
      <c r="E33" s="132">
        <v>2</v>
      </c>
      <c r="F33" s="132">
        <v>35386000</v>
      </c>
      <c r="G33" s="126">
        <v>27</v>
      </c>
      <c r="H33" s="131">
        <v>30000000</v>
      </c>
      <c r="I33" s="123">
        <v>44</v>
      </c>
      <c r="J33" s="124">
        <v>40000000</v>
      </c>
      <c r="K33" s="84">
        <v>0</v>
      </c>
      <c r="L33" s="84" t="s">
        <v>43</v>
      </c>
      <c r="M33" s="126">
        <v>44</v>
      </c>
      <c r="N33" s="126">
        <v>40000000</v>
      </c>
    </row>
    <row r="34" spans="1:14" s="2" customFormat="1" x14ac:dyDescent="0.15">
      <c r="A34" s="125" t="s">
        <v>143</v>
      </c>
      <c r="B34" s="12" t="s">
        <v>144</v>
      </c>
      <c r="C34" s="123">
        <v>2</v>
      </c>
      <c r="D34" s="124">
        <v>67310000</v>
      </c>
      <c r="E34" s="132">
        <v>2</v>
      </c>
      <c r="F34" s="132">
        <v>67310000</v>
      </c>
      <c r="G34" s="84" t="s">
        <v>43</v>
      </c>
      <c r="H34" s="130" t="s">
        <v>43</v>
      </c>
      <c r="I34" s="123">
        <v>50</v>
      </c>
      <c r="J34" s="124">
        <v>96361000</v>
      </c>
      <c r="K34" s="84">
        <v>1</v>
      </c>
      <c r="L34" s="84">
        <v>67280000</v>
      </c>
      <c r="M34" s="84">
        <v>49</v>
      </c>
      <c r="N34" s="84">
        <v>29081000</v>
      </c>
    </row>
    <row r="35" spans="1:14" s="2" customFormat="1" x14ac:dyDescent="0.15">
      <c r="A35" s="87" t="s">
        <v>38</v>
      </c>
      <c r="B35" s="12" t="s">
        <v>145</v>
      </c>
      <c r="C35" s="123">
        <v>2</v>
      </c>
      <c r="D35" s="124">
        <v>9456000</v>
      </c>
      <c r="E35" s="132">
        <v>2</v>
      </c>
      <c r="F35" s="132">
        <v>9456000</v>
      </c>
      <c r="G35" s="126" t="s">
        <v>43</v>
      </c>
      <c r="H35" s="131" t="s">
        <v>43</v>
      </c>
      <c r="I35" s="123">
        <v>1</v>
      </c>
      <c r="J35" s="124">
        <v>14853056</v>
      </c>
      <c r="K35" s="84">
        <v>1</v>
      </c>
      <c r="L35" s="84">
        <v>14853056</v>
      </c>
      <c r="M35" s="126">
        <v>0</v>
      </c>
      <c r="N35" s="126">
        <v>0</v>
      </c>
    </row>
    <row r="36" spans="1:14" s="2" customFormat="1" ht="11.25" x14ac:dyDescent="0.15">
      <c r="A36" s="17" t="s">
        <v>172</v>
      </c>
      <c r="B36" s="72" t="s">
        <v>147</v>
      </c>
      <c r="C36" s="123">
        <v>3</v>
      </c>
      <c r="D36" s="124">
        <v>548252000</v>
      </c>
      <c r="E36" s="132">
        <v>3</v>
      </c>
      <c r="F36" s="132">
        <v>548252000</v>
      </c>
      <c r="G36" s="126" t="s">
        <v>43</v>
      </c>
      <c r="H36" s="131" t="s">
        <v>43</v>
      </c>
      <c r="I36" s="123">
        <v>52</v>
      </c>
      <c r="J36" s="124">
        <v>581398200</v>
      </c>
      <c r="K36" s="84">
        <v>2</v>
      </c>
      <c r="L36" s="84">
        <v>576398200</v>
      </c>
      <c r="M36" s="126">
        <v>50</v>
      </c>
      <c r="N36" s="126">
        <v>5000000</v>
      </c>
    </row>
    <row r="37" spans="1:14" s="2" customFormat="1" x14ac:dyDescent="0.15">
      <c r="A37" s="127"/>
      <c r="B37" s="127"/>
      <c r="C37" s="105"/>
      <c r="D37" s="134"/>
      <c r="E37" s="106"/>
      <c r="F37" s="135"/>
      <c r="G37" s="136"/>
      <c r="H37" s="137"/>
      <c r="I37" s="106"/>
      <c r="J37" s="106"/>
      <c r="K37" s="12"/>
      <c r="L37" s="12"/>
      <c r="M37" s="12"/>
      <c r="N37" s="12"/>
    </row>
    <row r="38" spans="1:14" x14ac:dyDescent="0.15">
      <c r="A38" s="17"/>
      <c r="I38" s="106"/>
      <c r="J38" s="106"/>
    </row>
    <row r="39" spans="1:14" x14ac:dyDescent="0.15">
      <c r="A39" s="107" t="s">
        <v>173</v>
      </c>
      <c r="I39" s="106"/>
      <c r="J39" s="106"/>
    </row>
    <row r="40" spans="1:14" x14ac:dyDescent="0.15">
      <c r="A40" s="262" t="s">
        <v>21</v>
      </c>
      <c r="B40" s="274" t="s">
        <v>122</v>
      </c>
      <c r="C40" s="216" t="s">
        <v>180</v>
      </c>
      <c r="D40" s="216"/>
      <c r="E40" s="216"/>
      <c r="F40" s="216"/>
      <c r="G40" s="216"/>
      <c r="H40" s="216"/>
      <c r="I40" s="106"/>
      <c r="J40" s="106"/>
    </row>
    <row r="41" spans="1:14" ht="21" x14ac:dyDescent="0.15">
      <c r="A41" s="267"/>
      <c r="B41" s="275"/>
      <c r="C41" s="268" t="s">
        <v>165</v>
      </c>
      <c r="D41" s="225" t="s">
        <v>124</v>
      </c>
      <c r="E41" s="225" t="s">
        <v>176</v>
      </c>
      <c r="F41" s="225" t="s">
        <v>177</v>
      </c>
      <c r="G41" s="270" t="s">
        <v>168</v>
      </c>
      <c r="H41" s="271" t="s">
        <v>169</v>
      </c>
      <c r="I41" s="106"/>
      <c r="J41" s="106"/>
    </row>
    <row r="42" spans="1:14" x14ac:dyDescent="0.15">
      <c r="A42" s="13" t="s">
        <v>42</v>
      </c>
      <c r="B42" s="138"/>
      <c r="C42" s="279">
        <v>170</v>
      </c>
      <c r="D42" s="280">
        <v>1086130000</v>
      </c>
      <c r="E42" s="280">
        <v>12</v>
      </c>
      <c r="F42" s="280">
        <v>871060000</v>
      </c>
      <c r="G42" s="280">
        <v>158</v>
      </c>
      <c r="H42" s="280">
        <v>215070000</v>
      </c>
      <c r="I42" s="106"/>
      <c r="J42" s="106"/>
    </row>
    <row r="43" spans="1:14" x14ac:dyDescent="0.15">
      <c r="A43" s="17" t="s">
        <v>23</v>
      </c>
      <c r="B43" s="72" t="s">
        <v>131</v>
      </c>
      <c r="C43" s="139">
        <v>11</v>
      </c>
      <c r="D43" s="140">
        <v>25149658</v>
      </c>
      <c r="E43" s="77">
        <v>1</v>
      </c>
      <c r="F43" s="77">
        <v>10800000</v>
      </c>
      <c r="G43" s="77">
        <v>10</v>
      </c>
      <c r="H43" s="77">
        <v>14349658</v>
      </c>
      <c r="I43" s="106"/>
      <c r="J43" s="106"/>
    </row>
    <row r="44" spans="1:14" x14ac:dyDescent="0.15">
      <c r="A44" s="17" t="s">
        <v>24</v>
      </c>
      <c r="B44" s="72" t="s">
        <v>133</v>
      </c>
      <c r="C44" s="139">
        <v>22</v>
      </c>
      <c r="D44" s="140">
        <v>54364000</v>
      </c>
      <c r="E44" s="77">
        <v>1</v>
      </c>
      <c r="F44" s="77">
        <v>36114000</v>
      </c>
      <c r="G44" s="77">
        <v>21</v>
      </c>
      <c r="H44" s="77">
        <v>18250000</v>
      </c>
      <c r="I44" s="106"/>
      <c r="J44" s="106"/>
    </row>
    <row r="45" spans="1:14" x14ac:dyDescent="0.15">
      <c r="A45" s="17" t="s">
        <v>25</v>
      </c>
      <c r="B45" s="12" t="s">
        <v>134</v>
      </c>
      <c r="C45" s="139">
        <v>10</v>
      </c>
      <c r="D45" s="140">
        <v>42240000</v>
      </c>
      <c r="E45" s="77">
        <v>1</v>
      </c>
      <c r="F45" s="77">
        <v>12240000</v>
      </c>
      <c r="G45" s="77">
        <v>9</v>
      </c>
      <c r="H45" s="77">
        <v>30000000</v>
      </c>
      <c r="I45" s="106"/>
      <c r="J45" s="106"/>
    </row>
    <row r="46" spans="1:14" x14ac:dyDescent="0.15">
      <c r="A46" s="17" t="s">
        <v>135</v>
      </c>
      <c r="B46" s="12" t="s">
        <v>136</v>
      </c>
      <c r="C46" s="139">
        <v>13</v>
      </c>
      <c r="D46" s="140">
        <v>37142289</v>
      </c>
      <c r="E46" s="77">
        <v>1</v>
      </c>
      <c r="F46" s="77">
        <v>29526000</v>
      </c>
      <c r="G46" s="77">
        <v>12</v>
      </c>
      <c r="H46" s="77">
        <v>7616289</v>
      </c>
      <c r="I46" s="106"/>
      <c r="J46" s="106"/>
    </row>
    <row r="47" spans="1:14" ht="21" x14ac:dyDescent="0.15">
      <c r="A47" s="17" t="s">
        <v>137</v>
      </c>
      <c r="B47" s="12" t="s">
        <v>138</v>
      </c>
      <c r="C47" s="139">
        <v>16</v>
      </c>
      <c r="D47" s="140">
        <v>106179968</v>
      </c>
      <c r="E47" s="77">
        <v>1</v>
      </c>
      <c r="F47" s="77">
        <v>70560000</v>
      </c>
      <c r="G47" s="77">
        <v>15</v>
      </c>
      <c r="H47" s="77">
        <v>35619968</v>
      </c>
      <c r="I47" s="106"/>
      <c r="J47" s="106"/>
    </row>
    <row r="48" spans="1:14" ht="11.25" x14ac:dyDescent="0.15">
      <c r="A48" s="17" t="s">
        <v>140</v>
      </c>
      <c r="B48" s="12" t="s">
        <v>139</v>
      </c>
      <c r="C48" s="139">
        <v>1</v>
      </c>
      <c r="D48" s="140">
        <v>0</v>
      </c>
      <c r="E48" s="77">
        <v>1</v>
      </c>
      <c r="F48" s="77">
        <v>0</v>
      </c>
      <c r="G48" s="77">
        <v>0</v>
      </c>
      <c r="H48" s="77">
        <v>0</v>
      </c>
      <c r="I48" s="106"/>
      <c r="J48" s="106"/>
    </row>
    <row r="49" spans="1:10" x14ac:dyDescent="0.15">
      <c r="A49" s="17" t="s">
        <v>33</v>
      </c>
      <c r="B49" s="12" t="s">
        <v>139</v>
      </c>
      <c r="C49" s="139">
        <v>22</v>
      </c>
      <c r="D49" s="140">
        <v>94727585</v>
      </c>
      <c r="E49" s="77">
        <v>1</v>
      </c>
      <c r="F49" s="77">
        <v>65480000</v>
      </c>
      <c r="G49" s="77">
        <v>21</v>
      </c>
      <c r="H49" s="77">
        <v>29247585</v>
      </c>
      <c r="I49" s="106"/>
      <c r="J49" s="106"/>
    </row>
    <row r="50" spans="1:10" x14ac:dyDescent="0.15">
      <c r="A50" s="100" t="s">
        <v>34</v>
      </c>
      <c r="B50" s="12" t="s">
        <v>141</v>
      </c>
      <c r="C50" s="139">
        <v>38</v>
      </c>
      <c r="D50" s="140">
        <v>83346500</v>
      </c>
      <c r="E50" s="77">
        <v>1</v>
      </c>
      <c r="F50" s="77">
        <v>53360000</v>
      </c>
      <c r="G50" s="77">
        <v>37</v>
      </c>
      <c r="H50" s="77">
        <v>29986500</v>
      </c>
      <c r="I50" s="106"/>
      <c r="J50" s="106"/>
    </row>
    <row r="51" spans="1:10" x14ac:dyDescent="0.15">
      <c r="A51" s="17" t="s">
        <v>47</v>
      </c>
      <c r="B51" s="12" t="s">
        <v>142</v>
      </c>
      <c r="C51" s="139">
        <v>11</v>
      </c>
      <c r="D51" s="140">
        <v>58880000</v>
      </c>
      <c r="E51" s="77">
        <v>1</v>
      </c>
      <c r="F51" s="77">
        <v>38880000</v>
      </c>
      <c r="G51" s="77">
        <v>10</v>
      </c>
      <c r="H51" s="77">
        <v>20000000</v>
      </c>
      <c r="I51" s="106"/>
      <c r="J51" s="106"/>
    </row>
    <row r="52" spans="1:10" x14ac:dyDescent="0.15">
      <c r="A52" s="17" t="s">
        <v>48</v>
      </c>
      <c r="B52" s="12" t="s">
        <v>144</v>
      </c>
      <c r="C52" s="139">
        <v>17</v>
      </c>
      <c r="D52" s="140">
        <v>20000000</v>
      </c>
      <c r="E52" s="77">
        <v>1</v>
      </c>
      <c r="F52" s="77">
        <v>0</v>
      </c>
      <c r="G52" s="77">
        <v>16</v>
      </c>
      <c r="H52" s="77">
        <v>20000000</v>
      </c>
      <c r="I52" s="106"/>
      <c r="J52" s="106"/>
    </row>
    <row r="53" spans="1:10" x14ac:dyDescent="0.15">
      <c r="A53" s="17" t="s">
        <v>38</v>
      </c>
      <c r="B53" s="12" t="s">
        <v>145</v>
      </c>
      <c r="C53" s="139">
        <v>8</v>
      </c>
      <c r="D53" s="140">
        <v>25000000</v>
      </c>
      <c r="E53" s="77">
        <v>1</v>
      </c>
      <c r="F53" s="77">
        <v>15000000</v>
      </c>
      <c r="G53" s="77">
        <v>7</v>
      </c>
      <c r="H53" s="77">
        <v>10000000</v>
      </c>
      <c r="I53" s="106"/>
      <c r="J53" s="106"/>
    </row>
    <row r="54" spans="1:10" ht="11.25" x14ac:dyDescent="0.15">
      <c r="A54" s="17" t="s">
        <v>172</v>
      </c>
      <c r="B54" s="72" t="s">
        <v>147</v>
      </c>
      <c r="C54" s="139">
        <v>1</v>
      </c>
      <c r="D54" s="140">
        <v>539100000</v>
      </c>
      <c r="E54" s="77">
        <v>1</v>
      </c>
      <c r="F54" s="77">
        <v>539100000</v>
      </c>
      <c r="G54" s="77">
        <v>0</v>
      </c>
      <c r="H54" s="77">
        <v>0</v>
      </c>
      <c r="I54" s="106"/>
      <c r="J54" s="106"/>
    </row>
    <row r="55" spans="1:10" x14ac:dyDescent="0.15">
      <c r="A55" s="21"/>
      <c r="I55" s="106"/>
      <c r="J55" s="106"/>
    </row>
    <row r="56" spans="1:10" x14ac:dyDescent="0.15">
      <c r="A56" s="22" t="s">
        <v>181</v>
      </c>
      <c r="B56" s="22"/>
      <c r="C56" s="22"/>
      <c r="D56" s="22"/>
      <c r="E56" s="22"/>
      <c r="F56" s="22"/>
      <c r="G56" s="22"/>
      <c r="H56" s="22"/>
      <c r="I56" s="106"/>
      <c r="J56" s="106"/>
    </row>
    <row r="57" spans="1:10" x14ac:dyDescent="0.15">
      <c r="A57" s="22" t="s">
        <v>182</v>
      </c>
      <c r="B57" s="22"/>
      <c r="C57" s="22"/>
      <c r="D57" s="22"/>
      <c r="E57" s="22"/>
      <c r="F57" s="22"/>
      <c r="G57" s="22"/>
      <c r="H57" s="22"/>
      <c r="I57" s="106"/>
      <c r="J57" s="106"/>
    </row>
    <row r="58" spans="1:10" x14ac:dyDescent="0.15">
      <c r="A58" s="141" t="s">
        <v>183</v>
      </c>
      <c r="B58" s="22"/>
      <c r="C58" s="22"/>
      <c r="D58" s="22"/>
      <c r="E58" s="22"/>
      <c r="F58" s="22"/>
      <c r="G58" s="22"/>
      <c r="H58" s="22"/>
      <c r="I58" s="106"/>
      <c r="J58" s="106"/>
    </row>
    <row r="59" spans="1:10" x14ac:dyDescent="0.15">
      <c r="A59" s="141" t="s">
        <v>184</v>
      </c>
      <c r="B59" s="22"/>
      <c r="C59" s="22"/>
      <c r="D59" s="22"/>
      <c r="E59" s="22"/>
      <c r="F59" s="22"/>
      <c r="G59" s="22"/>
      <c r="H59" s="22"/>
      <c r="I59" s="106"/>
      <c r="J59" s="106"/>
    </row>
    <row r="60" spans="1:10" x14ac:dyDescent="0.15">
      <c r="A60" s="142" t="s">
        <v>161</v>
      </c>
      <c r="B60" s="142"/>
      <c r="C60" s="142"/>
      <c r="D60" s="142"/>
      <c r="E60" s="142"/>
      <c r="F60" s="142"/>
      <c r="G60" s="142"/>
      <c r="H60" s="142"/>
      <c r="I60" s="106"/>
      <c r="J60" s="106"/>
    </row>
    <row r="61" spans="1:10" x14ac:dyDescent="0.15">
      <c r="A61" s="34" t="s">
        <v>39</v>
      </c>
      <c r="B61" s="34"/>
      <c r="C61" s="34"/>
      <c r="D61" s="34"/>
      <c r="E61" s="34"/>
      <c r="F61" s="34"/>
      <c r="G61" s="34"/>
      <c r="H61" s="34"/>
      <c r="I61" s="106"/>
      <c r="J61" s="106"/>
    </row>
    <row r="62" spans="1:10" x14ac:dyDescent="0.15">
      <c r="A62" s="24" t="s">
        <v>40</v>
      </c>
      <c r="B62" s="34"/>
      <c r="C62" s="34"/>
      <c r="D62" s="34"/>
      <c r="E62" s="34"/>
      <c r="F62" s="34"/>
      <c r="G62" s="34"/>
      <c r="H62" s="34"/>
      <c r="I62" s="106"/>
      <c r="J62" s="106"/>
    </row>
    <row r="63" spans="1:10" x14ac:dyDescent="0.15">
      <c r="A63" s="21" t="s">
        <v>76</v>
      </c>
      <c r="B63" s="21"/>
      <c r="C63" s="21"/>
      <c r="D63" s="21"/>
      <c r="E63" s="21"/>
      <c r="F63" s="21"/>
      <c r="G63" s="21"/>
      <c r="H63" s="21"/>
      <c r="I63" s="106"/>
      <c r="J63" s="106"/>
    </row>
  </sheetData>
  <pageMargins left="0.78740157480314965" right="0.78740157480314965" top="0.78740157480314965" bottom="0.78740157480314965" header="0.78740157480314965" footer="0.78740157480314965"/>
  <pageSetup paperSize="9" orientation="portrait" verticalDpi="300" r:id="rId1"/>
  <headerFooter alignWithMargins="0">
    <oddFooter>&amp;L&amp;C&amp;R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6"/>
  <dimension ref="A2:U28"/>
  <sheetViews>
    <sheetView workbookViewId="0">
      <selection activeCell="A12" sqref="A12:XFD84"/>
    </sheetView>
  </sheetViews>
  <sheetFormatPr baseColWidth="10" defaultColWidth="9.140625" defaultRowHeight="10.5" x14ac:dyDescent="0.15"/>
  <cols>
    <col min="1" max="1" width="17" style="12" customWidth="1"/>
    <col min="2" max="4" width="8.85546875" style="12" customWidth="1"/>
    <col min="5" max="5" width="13.5703125" style="12" customWidth="1"/>
    <col min="6" max="8" width="9" style="12" customWidth="1"/>
    <col min="9" max="9" width="13.7109375" style="12" bestFit="1" customWidth="1"/>
    <col min="10" max="12" width="9" style="12" customWidth="1"/>
    <col min="13" max="13" width="13.5703125" style="12" customWidth="1"/>
    <col min="14" max="16" width="11.42578125" style="12" bestFit="1" customWidth="1"/>
    <col min="17" max="17" width="13.7109375" style="12" bestFit="1" customWidth="1"/>
    <col min="18" max="20" width="9.28515625" style="12" bestFit="1" customWidth="1"/>
    <col min="21" max="21" width="13.5703125" style="12" customWidth="1"/>
    <col min="22" max="16384" width="9.140625" style="12"/>
  </cols>
  <sheetData>
    <row r="2" spans="1:21" s="26" customFormat="1" x14ac:dyDescent="0.25">
      <c r="A2" s="10" t="s">
        <v>185</v>
      </c>
      <c r="B2" s="143"/>
      <c r="C2" s="143"/>
      <c r="D2" s="143"/>
      <c r="E2" s="143"/>
    </row>
    <row r="3" spans="1:21" ht="12.2" customHeight="1" x14ac:dyDescent="0.15">
      <c r="A3" s="21"/>
      <c r="B3" s="21"/>
      <c r="C3" s="21"/>
      <c r="D3" s="21"/>
      <c r="E3" s="21"/>
    </row>
    <row r="4" spans="1:21" ht="15" customHeight="1" x14ac:dyDescent="0.15">
      <c r="A4" s="199" t="s">
        <v>21</v>
      </c>
      <c r="B4" s="281">
        <v>2017</v>
      </c>
      <c r="C4" s="281"/>
      <c r="D4" s="281"/>
      <c r="E4" s="281"/>
      <c r="F4" s="216" t="s">
        <v>186</v>
      </c>
      <c r="G4" s="282"/>
      <c r="H4" s="282"/>
      <c r="I4" s="282"/>
      <c r="J4" s="216">
        <v>2019</v>
      </c>
      <c r="K4" s="282"/>
      <c r="L4" s="282"/>
      <c r="M4" s="282"/>
      <c r="N4" s="216">
        <v>2020</v>
      </c>
      <c r="O4" s="282"/>
      <c r="P4" s="282"/>
      <c r="Q4" s="282"/>
      <c r="R4" s="216">
        <v>2021</v>
      </c>
      <c r="S4" s="282"/>
      <c r="T4" s="282"/>
      <c r="U4" s="282"/>
    </row>
    <row r="5" spans="1:21" ht="17.100000000000001" customHeight="1" x14ac:dyDescent="0.15">
      <c r="A5" s="187"/>
      <c r="B5" s="283" t="s">
        <v>44</v>
      </c>
      <c r="C5" s="283" t="s">
        <v>50</v>
      </c>
      <c r="D5" s="283" t="s">
        <v>51</v>
      </c>
      <c r="E5" s="283" t="s">
        <v>187</v>
      </c>
      <c r="F5" s="239" t="s">
        <v>44</v>
      </c>
      <c r="G5" s="239" t="s">
        <v>50</v>
      </c>
      <c r="H5" s="239" t="s">
        <v>51</v>
      </c>
      <c r="I5" s="239" t="s">
        <v>187</v>
      </c>
      <c r="J5" s="239" t="s">
        <v>44</v>
      </c>
      <c r="K5" s="283" t="s">
        <v>50</v>
      </c>
      <c r="L5" s="283" t="s">
        <v>51</v>
      </c>
      <c r="M5" s="239" t="s">
        <v>187</v>
      </c>
      <c r="N5" s="239" t="s">
        <v>44</v>
      </c>
      <c r="O5" s="283" t="s">
        <v>50</v>
      </c>
      <c r="P5" s="283" t="s">
        <v>51</v>
      </c>
      <c r="Q5" s="239" t="s">
        <v>187</v>
      </c>
      <c r="R5" s="239" t="s">
        <v>44</v>
      </c>
      <c r="S5" s="283" t="s">
        <v>50</v>
      </c>
      <c r="T5" s="283" t="s">
        <v>51</v>
      </c>
      <c r="U5" s="239" t="s">
        <v>187</v>
      </c>
    </row>
    <row r="6" spans="1:21" ht="11.25" customHeight="1" x14ac:dyDescent="0.15">
      <c r="A6" s="13" t="s">
        <v>42</v>
      </c>
      <c r="B6" s="140">
        <v>580</v>
      </c>
      <c r="C6" s="144">
        <v>154</v>
      </c>
      <c r="D6" s="144">
        <v>426</v>
      </c>
      <c r="E6" s="144">
        <v>155000000</v>
      </c>
      <c r="F6" s="145" t="s">
        <v>32</v>
      </c>
      <c r="G6" s="145" t="s">
        <v>32</v>
      </c>
      <c r="H6" s="145" t="s">
        <v>32</v>
      </c>
      <c r="I6" s="145" t="s">
        <v>32</v>
      </c>
      <c r="J6" s="145">
        <v>101</v>
      </c>
      <c r="K6" s="145">
        <v>33</v>
      </c>
      <c r="L6" s="145">
        <v>68</v>
      </c>
      <c r="M6" s="145">
        <v>144876000</v>
      </c>
      <c r="N6" s="145">
        <v>332</v>
      </c>
      <c r="O6" s="145">
        <v>61</v>
      </c>
      <c r="P6" s="145">
        <v>271</v>
      </c>
      <c r="Q6" s="145">
        <v>272723000</v>
      </c>
      <c r="R6" s="145">
        <v>158</v>
      </c>
      <c r="S6" s="145">
        <v>63</v>
      </c>
      <c r="T6" s="145">
        <v>95</v>
      </c>
      <c r="U6" s="145">
        <v>215070000</v>
      </c>
    </row>
    <row r="7" spans="1:21" ht="11.25" customHeight="1" x14ac:dyDescent="0.15">
      <c r="A7" s="17" t="s">
        <v>23</v>
      </c>
      <c r="B7" s="140">
        <v>20</v>
      </c>
      <c r="C7" s="146">
        <v>0</v>
      </c>
      <c r="D7" s="146">
        <v>20</v>
      </c>
      <c r="E7" s="146">
        <v>20000000</v>
      </c>
      <c r="F7" s="145" t="s">
        <v>32</v>
      </c>
      <c r="G7" s="147" t="s">
        <v>32</v>
      </c>
      <c r="H7" s="147" t="s">
        <v>32</v>
      </c>
      <c r="I7" s="147" t="s">
        <v>32</v>
      </c>
      <c r="J7" s="145">
        <v>0</v>
      </c>
      <c r="K7" s="147">
        <v>0</v>
      </c>
      <c r="L7" s="147">
        <v>0</v>
      </c>
      <c r="M7" s="147">
        <v>0</v>
      </c>
      <c r="N7" s="145">
        <v>0</v>
      </c>
      <c r="O7" s="147">
        <v>0</v>
      </c>
      <c r="P7" s="147">
        <v>0</v>
      </c>
      <c r="Q7" s="147">
        <v>0</v>
      </c>
      <c r="R7" s="145">
        <v>10</v>
      </c>
      <c r="S7" s="147">
        <v>6</v>
      </c>
      <c r="T7" s="147">
        <v>4</v>
      </c>
      <c r="U7" s="147">
        <v>14349658</v>
      </c>
    </row>
    <row r="8" spans="1:21" ht="11.25" customHeight="1" x14ac:dyDescent="0.15">
      <c r="A8" s="17" t="s">
        <v>24</v>
      </c>
      <c r="B8" s="140">
        <v>135</v>
      </c>
      <c r="C8" s="146">
        <v>2</v>
      </c>
      <c r="D8" s="146">
        <v>133</v>
      </c>
      <c r="E8" s="146">
        <v>20000000</v>
      </c>
      <c r="F8" s="145" t="s">
        <v>32</v>
      </c>
      <c r="G8" s="147" t="s">
        <v>32</v>
      </c>
      <c r="H8" s="147" t="s">
        <v>32</v>
      </c>
      <c r="I8" s="147" t="s">
        <v>32</v>
      </c>
      <c r="J8" s="145">
        <v>0</v>
      </c>
      <c r="K8" s="147">
        <v>0</v>
      </c>
      <c r="L8" s="147">
        <v>0</v>
      </c>
      <c r="M8" s="147">
        <v>0</v>
      </c>
      <c r="N8" s="145">
        <v>88</v>
      </c>
      <c r="O8" s="147">
        <v>15</v>
      </c>
      <c r="P8" s="147">
        <v>73</v>
      </c>
      <c r="Q8" s="147">
        <v>84642000</v>
      </c>
      <c r="R8" s="145">
        <v>0</v>
      </c>
      <c r="S8" s="147">
        <v>0</v>
      </c>
      <c r="T8" s="147">
        <v>0</v>
      </c>
      <c r="U8" s="147">
        <v>0</v>
      </c>
    </row>
    <row r="9" spans="1:21" ht="11.25" customHeight="1" x14ac:dyDescent="0.15">
      <c r="A9" s="17" t="s">
        <v>25</v>
      </c>
      <c r="B9" s="140">
        <v>0</v>
      </c>
      <c r="C9" s="146">
        <v>0</v>
      </c>
      <c r="D9" s="146">
        <v>0</v>
      </c>
      <c r="E9" s="146">
        <v>0</v>
      </c>
      <c r="F9" s="145" t="s">
        <v>32</v>
      </c>
      <c r="G9" s="147" t="s">
        <v>32</v>
      </c>
      <c r="H9" s="147" t="s">
        <v>32</v>
      </c>
      <c r="I9" s="147" t="s">
        <v>32</v>
      </c>
      <c r="J9" s="145">
        <v>0</v>
      </c>
      <c r="K9" s="147">
        <v>0</v>
      </c>
      <c r="L9" s="147">
        <v>0</v>
      </c>
      <c r="M9" s="147">
        <v>0</v>
      </c>
      <c r="N9" s="145">
        <v>0</v>
      </c>
      <c r="O9" s="147">
        <v>0</v>
      </c>
      <c r="P9" s="147">
        <v>0</v>
      </c>
      <c r="Q9" s="147" t="s">
        <v>188</v>
      </c>
      <c r="R9" s="145">
        <v>21</v>
      </c>
      <c r="S9" s="147">
        <v>7</v>
      </c>
      <c r="T9" s="147">
        <v>14</v>
      </c>
      <c r="U9" s="147">
        <v>30000000</v>
      </c>
    </row>
    <row r="10" spans="1:21" ht="11.25" customHeight="1" x14ac:dyDescent="0.15">
      <c r="A10" s="17" t="s">
        <v>26</v>
      </c>
      <c r="B10" s="140">
        <v>0</v>
      </c>
      <c r="C10" s="146">
        <v>0</v>
      </c>
      <c r="D10" s="146">
        <v>0</v>
      </c>
      <c r="E10" s="146">
        <v>0</v>
      </c>
      <c r="F10" s="145" t="s">
        <v>32</v>
      </c>
      <c r="G10" s="147" t="s">
        <v>32</v>
      </c>
      <c r="H10" s="147" t="s">
        <v>32</v>
      </c>
      <c r="I10" s="147" t="s">
        <v>32</v>
      </c>
      <c r="J10" s="145">
        <v>0</v>
      </c>
      <c r="K10" s="147">
        <v>0</v>
      </c>
      <c r="L10" s="147">
        <v>0</v>
      </c>
      <c r="M10" s="147">
        <v>0</v>
      </c>
      <c r="N10" s="145">
        <v>0</v>
      </c>
      <c r="O10" s="147">
        <v>0</v>
      </c>
      <c r="P10" s="147">
        <v>0</v>
      </c>
      <c r="Q10" s="147" t="s">
        <v>188</v>
      </c>
      <c r="R10" s="145">
        <v>9</v>
      </c>
      <c r="S10" s="147">
        <v>2</v>
      </c>
      <c r="T10" s="147">
        <v>7</v>
      </c>
      <c r="U10" s="147">
        <v>18250000</v>
      </c>
    </row>
    <row r="11" spans="1:21" ht="11.25" customHeight="1" x14ac:dyDescent="0.15">
      <c r="A11" s="17" t="s">
        <v>27</v>
      </c>
      <c r="B11" s="140">
        <v>0</v>
      </c>
      <c r="C11" s="146">
        <v>0</v>
      </c>
      <c r="D11" s="146">
        <v>0</v>
      </c>
      <c r="E11" s="146">
        <v>0</v>
      </c>
      <c r="F11" s="145" t="s">
        <v>32</v>
      </c>
      <c r="G11" s="147" t="s">
        <v>32</v>
      </c>
      <c r="H11" s="147" t="s">
        <v>32</v>
      </c>
      <c r="I11" s="147" t="s">
        <v>32</v>
      </c>
      <c r="J11" s="145">
        <v>0</v>
      </c>
      <c r="K11" s="147">
        <v>0</v>
      </c>
      <c r="L11" s="147">
        <v>0</v>
      </c>
      <c r="M11" s="147">
        <v>0</v>
      </c>
      <c r="N11" s="145">
        <v>0</v>
      </c>
      <c r="O11" s="147">
        <v>0</v>
      </c>
      <c r="P11" s="147">
        <v>0</v>
      </c>
      <c r="Q11" s="147">
        <v>0</v>
      </c>
      <c r="R11" s="145">
        <v>0</v>
      </c>
      <c r="S11" s="147">
        <v>0</v>
      </c>
      <c r="T11" s="147">
        <v>0</v>
      </c>
      <c r="U11" s="147">
        <v>0</v>
      </c>
    </row>
    <row r="12" spans="1:21" ht="11.25" customHeight="1" x14ac:dyDescent="0.15">
      <c r="A12" s="17" t="s">
        <v>28</v>
      </c>
      <c r="B12" s="140">
        <v>0</v>
      </c>
      <c r="C12" s="146">
        <v>0</v>
      </c>
      <c r="D12" s="146">
        <v>0</v>
      </c>
      <c r="E12" s="146">
        <v>0</v>
      </c>
      <c r="F12" s="145" t="s">
        <v>32</v>
      </c>
      <c r="G12" s="147" t="s">
        <v>32</v>
      </c>
      <c r="H12" s="147" t="s">
        <v>32</v>
      </c>
      <c r="I12" s="147" t="s">
        <v>32</v>
      </c>
      <c r="J12" s="145">
        <v>0</v>
      </c>
      <c r="K12" s="147">
        <v>0</v>
      </c>
      <c r="L12" s="147">
        <v>0</v>
      </c>
      <c r="M12" s="147">
        <v>0</v>
      </c>
      <c r="N12" s="145">
        <v>26</v>
      </c>
      <c r="O12" s="147">
        <v>6</v>
      </c>
      <c r="P12" s="147">
        <v>20</v>
      </c>
      <c r="Q12" s="147">
        <v>20000000</v>
      </c>
      <c r="R12" s="145">
        <v>12</v>
      </c>
      <c r="S12" s="147">
        <v>3</v>
      </c>
      <c r="T12" s="147">
        <v>9</v>
      </c>
      <c r="U12" s="147">
        <v>7616289</v>
      </c>
    </row>
    <row r="13" spans="1:21" ht="11.25" customHeight="1" x14ac:dyDescent="0.15">
      <c r="A13" s="17" t="s">
        <v>29</v>
      </c>
      <c r="B13" s="140">
        <v>185</v>
      </c>
      <c r="C13" s="146">
        <v>98</v>
      </c>
      <c r="D13" s="146">
        <v>87</v>
      </c>
      <c r="E13" s="146">
        <v>55000000</v>
      </c>
      <c r="F13" s="145" t="s">
        <v>32</v>
      </c>
      <c r="G13" s="147" t="s">
        <v>32</v>
      </c>
      <c r="H13" s="147" t="s">
        <v>32</v>
      </c>
      <c r="I13" s="147" t="s">
        <v>32</v>
      </c>
      <c r="J13" s="145">
        <v>0</v>
      </c>
      <c r="K13" s="147">
        <v>0</v>
      </c>
      <c r="L13" s="147">
        <v>0</v>
      </c>
      <c r="M13" s="147">
        <v>0</v>
      </c>
      <c r="N13" s="145">
        <v>15</v>
      </c>
      <c r="O13" s="147">
        <v>5</v>
      </c>
      <c r="P13" s="147">
        <v>10</v>
      </c>
      <c r="Q13" s="147">
        <v>24000000</v>
      </c>
      <c r="R13" s="145">
        <v>15</v>
      </c>
      <c r="S13" s="147">
        <v>7</v>
      </c>
      <c r="T13" s="147">
        <v>8</v>
      </c>
      <c r="U13" s="147">
        <v>35619968</v>
      </c>
    </row>
    <row r="14" spans="1:21" ht="11.25" customHeight="1" x14ac:dyDescent="0.15">
      <c r="A14" s="17" t="s">
        <v>30</v>
      </c>
      <c r="B14" s="140">
        <v>0</v>
      </c>
      <c r="C14" s="146">
        <v>0</v>
      </c>
      <c r="D14" s="146">
        <v>0</v>
      </c>
      <c r="E14" s="146">
        <v>0</v>
      </c>
      <c r="F14" s="145" t="s">
        <v>32</v>
      </c>
      <c r="G14" s="147" t="s">
        <v>32</v>
      </c>
      <c r="H14" s="147" t="s">
        <v>32</v>
      </c>
      <c r="I14" s="147" t="s">
        <v>32</v>
      </c>
      <c r="J14" s="145">
        <v>0</v>
      </c>
      <c r="K14" s="147">
        <v>0</v>
      </c>
      <c r="L14" s="147">
        <v>0</v>
      </c>
      <c r="M14" s="147">
        <v>0</v>
      </c>
      <c r="N14" s="145">
        <v>0</v>
      </c>
      <c r="O14" s="147">
        <v>0</v>
      </c>
      <c r="P14" s="147">
        <v>0</v>
      </c>
      <c r="Q14" s="147">
        <v>0</v>
      </c>
      <c r="R14" s="145">
        <v>0</v>
      </c>
      <c r="S14" s="147">
        <v>0</v>
      </c>
      <c r="T14" s="147">
        <v>0</v>
      </c>
      <c r="U14" s="147">
        <v>0</v>
      </c>
    </row>
    <row r="15" spans="1:21" ht="11.25" customHeight="1" x14ac:dyDescent="0.15">
      <c r="A15" s="17" t="s">
        <v>31</v>
      </c>
      <c r="B15" s="140">
        <v>0</v>
      </c>
      <c r="C15" s="146">
        <v>0</v>
      </c>
      <c r="D15" s="146">
        <v>0</v>
      </c>
      <c r="E15" s="146">
        <v>0</v>
      </c>
      <c r="F15" s="145" t="s">
        <v>32</v>
      </c>
      <c r="G15" s="147" t="s">
        <v>32</v>
      </c>
      <c r="H15" s="147" t="s">
        <v>32</v>
      </c>
      <c r="I15" s="147" t="s">
        <v>32</v>
      </c>
      <c r="J15" s="145">
        <v>0</v>
      </c>
      <c r="K15" s="147">
        <v>0</v>
      </c>
      <c r="L15" s="147">
        <v>0</v>
      </c>
      <c r="M15" s="147">
        <v>0</v>
      </c>
      <c r="N15" s="145">
        <v>0</v>
      </c>
      <c r="O15" s="147">
        <v>0</v>
      </c>
      <c r="P15" s="147">
        <v>0</v>
      </c>
      <c r="Q15" s="147">
        <v>0</v>
      </c>
      <c r="R15" s="145">
        <v>0</v>
      </c>
      <c r="S15" s="147">
        <v>0</v>
      </c>
      <c r="T15" s="147">
        <v>0</v>
      </c>
      <c r="U15" s="147">
        <v>0</v>
      </c>
    </row>
    <row r="16" spans="1:21" ht="14.45" customHeight="1" x14ac:dyDescent="0.15">
      <c r="A16" s="17" t="s">
        <v>106</v>
      </c>
      <c r="B16" s="148" t="s">
        <v>32</v>
      </c>
      <c r="C16" s="146" t="s">
        <v>32</v>
      </c>
      <c r="D16" s="146" t="s">
        <v>32</v>
      </c>
      <c r="E16" s="146" t="s">
        <v>32</v>
      </c>
      <c r="F16" s="145" t="s">
        <v>32</v>
      </c>
      <c r="G16" s="147" t="s">
        <v>32</v>
      </c>
      <c r="H16" s="147" t="s">
        <v>32</v>
      </c>
      <c r="I16" s="147" t="s">
        <v>32</v>
      </c>
      <c r="J16" s="145">
        <v>0</v>
      </c>
      <c r="K16" s="147">
        <v>0</v>
      </c>
      <c r="L16" s="147">
        <v>0</v>
      </c>
      <c r="M16" s="147">
        <v>0</v>
      </c>
      <c r="N16" s="145">
        <v>0</v>
      </c>
      <c r="O16" s="147">
        <v>0</v>
      </c>
      <c r="P16" s="147">
        <v>0</v>
      </c>
      <c r="Q16" s="147" t="s">
        <v>188</v>
      </c>
      <c r="R16" s="145">
        <v>0</v>
      </c>
      <c r="S16" s="147">
        <v>0</v>
      </c>
      <c r="T16" s="147">
        <v>0</v>
      </c>
      <c r="U16" s="147">
        <v>0</v>
      </c>
    </row>
    <row r="17" spans="1:21" ht="11.25" customHeight="1" x14ac:dyDescent="0.15">
      <c r="A17" s="17" t="s">
        <v>33</v>
      </c>
      <c r="B17" s="140">
        <v>0</v>
      </c>
      <c r="C17" s="146">
        <v>0</v>
      </c>
      <c r="D17" s="146">
        <v>0</v>
      </c>
      <c r="E17" s="146">
        <v>0</v>
      </c>
      <c r="F17" s="145" t="s">
        <v>32</v>
      </c>
      <c r="G17" s="147" t="s">
        <v>32</v>
      </c>
      <c r="H17" s="147" t="s">
        <v>32</v>
      </c>
      <c r="I17" s="147" t="s">
        <v>32</v>
      </c>
      <c r="J17" s="145">
        <v>0</v>
      </c>
      <c r="K17" s="147">
        <v>0</v>
      </c>
      <c r="L17" s="147">
        <v>0</v>
      </c>
      <c r="M17" s="147">
        <v>0</v>
      </c>
      <c r="N17" s="145">
        <v>60</v>
      </c>
      <c r="O17" s="147">
        <v>12</v>
      </c>
      <c r="P17" s="147">
        <v>48</v>
      </c>
      <c r="Q17" s="147">
        <v>70000000</v>
      </c>
      <c r="R17" s="145">
        <v>21</v>
      </c>
      <c r="S17" s="147">
        <v>6</v>
      </c>
      <c r="T17" s="147">
        <v>15</v>
      </c>
      <c r="U17" s="147">
        <v>29247585</v>
      </c>
    </row>
    <row r="18" spans="1:21" ht="11.25" customHeight="1" x14ac:dyDescent="0.15">
      <c r="A18" s="17" t="s">
        <v>34</v>
      </c>
      <c r="B18" s="140">
        <v>180</v>
      </c>
      <c r="C18" s="146">
        <v>54</v>
      </c>
      <c r="D18" s="146">
        <v>126</v>
      </c>
      <c r="E18" s="146">
        <v>30000000</v>
      </c>
      <c r="F18" s="145" t="s">
        <v>32</v>
      </c>
      <c r="G18" s="147" t="s">
        <v>32</v>
      </c>
      <c r="H18" s="147" t="s">
        <v>32</v>
      </c>
      <c r="I18" s="147" t="s">
        <v>32</v>
      </c>
      <c r="J18" s="145">
        <v>101</v>
      </c>
      <c r="K18" s="147">
        <v>33</v>
      </c>
      <c r="L18" s="147">
        <v>68</v>
      </c>
      <c r="M18" s="147">
        <v>144876000</v>
      </c>
      <c r="N18" s="145">
        <v>0</v>
      </c>
      <c r="O18" s="147">
        <v>0</v>
      </c>
      <c r="P18" s="147">
        <v>0</v>
      </c>
      <c r="Q18" s="147" t="s">
        <v>188</v>
      </c>
      <c r="R18" s="145">
        <v>37</v>
      </c>
      <c r="S18" s="147">
        <v>13</v>
      </c>
      <c r="T18" s="147">
        <v>24</v>
      </c>
      <c r="U18" s="147">
        <v>29986500</v>
      </c>
    </row>
    <row r="19" spans="1:21" ht="11.25" customHeight="1" x14ac:dyDescent="0.15">
      <c r="A19" s="17" t="s">
        <v>35</v>
      </c>
      <c r="B19" s="140">
        <v>0</v>
      </c>
      <c r="C19" s="146">
        <v>0</v>
      </c>
      <c r="D19" s="146">
        <v>0</v>
      </c>
      <c r="E19" s="146">
        <v>0</v>
      </c>
      <c r="F19" s="145" t="s">
        <v>32</v>
      </c>
      <c r="G19" s="147" t="s">
        <v>32</v>
      </c>
      <c r="H19" s="147" t="s">
        <v>32</v>
      </c>
      <c r="I19" s="147" t="s">
        <v>32</v>
      </c>
      <c r="J19" s="145">
        <v>0</v>
      </c>
      <c r="K19" s="147">
        <v>0</v>
      </c>
      <c r="L19" s="147">
        <v>0</v>
      </c>
      <c r="M19" s="147">
        <v>0</v>
      </c>
      <c r="N19" s="145">
        <v>44</v>
      </c>
      <c r="O19" s="147">
        <v>6</v>
      </c>
      <c r="P19" s="147">
        <v>38</v>
      </c>
      <c r="Q19" s="147">
        <v>40000000</v>
      </c>
      <c r="R19" s="145">
        <v>10</v>
      </c>
      <c r="S19" s="147">
        <v>7</v>
      </c>
      <c r="T19" s="147">
        <v>3</v>
      </c>
      <c r="U19" s="147">
        <v>20000000</v>
      </c>
    </row>
    <row r="20" spans="1:21" ht="11.25" customHeight="1" x14ac:dyDescent="0.15">
      <c r="A20" s="17" t="s">
        <v>36</v>
      </c>
      <c r="B20" s="140">
        <v>60</v>
      </c>
      <c r="C20" s="146">
        <v>0</v>
      </c>
      <c r="D20" s="146">
        <v>60</v>
      </c>
      <c r="E20" s="146">
        <v>30000000</v>
      </c>
      <c r="F20" s="145" t="s">
        <v>32</v>
      </c>
      <c r="G20" s="147" t="s">
        <v>32</v>
      </c>
      <c r="H20" s="147" t="s">
        <v>32</v>
      </c>
      <c r="I20" s="147" t="s">
        <v>32</v>
      </c>
      <c r="J20" s="145">
        <v>0</v>
      </c>
      <c r="K20" s="147">
        <v>0</v>
      </c>
      <c r="L20" s="147">
        <v>0</v>
      </c>
      <c r="M20" s="147">
        <v>0</v>
      </c>
      <c r="N20" s="145">
        <v>49</v>
      </c>
      <c r="O20" s="147">
        <v>12</v>
      </c>
      <c r="P20" s="147">
        <v>37</v>
      </c>
      <c r="Q20" s="147">
        <v>29081000</v>
      </c>
      <c r="R20" s="145">
        <v>16</v>
      </c>
      <c r="S20" s="147">
        <v>8</v>
      </c>
      <c r="T20" s="147">
        <v>8</v>
      </c>
      <c r="U20" s="147">
        <v>20000000</v>
      </c>
    </row>
    <row r="21" spans="1:21" ht="11.25" customHeight="1" x14ac:dyDescent="0.15">
      <c r="A21" s="17" t="s">
        <v>37</v>
      </c>
      <c r="B21" s="140">
        <v>0</v>
      </c>
      <c r="C21" s="146">
        <v>0</v>
      </c>
      <c r="D21" s="146">
        <v>0</v>
      </c>
      <c r="E21" s="146">
        <v>0</v>
      </c>
      <c r="F21" s="145" t="s">
        <v>32</v>
      </c>
      <c r="G21" s="147" t="s">
        <v>32</v>
      </c>
      <c r="H21" s="147" t="s">
        <v>32</v>
      </c>
      <c r="I21" s="147" t="s">
        <v>32</v>
      </c>
      <c r="J21" s="145">
        <v>0</v>
      </c>
      <c r="K21" s="147">
        <v>0</v>
      </c>
      <c r="L21" s="147">
        <v>0</v>
      </c>
      <c r="M21" s="147">
        <v>0</v>
      </c>
      <c r="N21" s="145">
        <v>50</v>
      </c>
      <c r="O21" s="147">
        <v>5</v>
      </c>
      <c r="P21" s="147">
        <v>45</v>
      </c>
      <c r="Q21" s="147">
        <v>5000000</v>
      </c>
      <c r="R21" s="145">
        <v>0</v>
      </c>
      <c r="S21" s="147">
        <v>0</v>
      </c>
      <c r="T21" s="147">
        <v>0</v>
      </c>
      <c r="U21" s="147">
        <v>0</v>
      </c>
    </row>
    <row r="22" spans="1:21" ht="11.25" customHeight="1" x14ac:dyDescent="0.15">
      <c r="A22" s="17" t="s">
        <v>38</v>
      </c>
      <c r="B22" s="140">
        <v>0</v>
      </c>
      <c r="C22" s="146">
        <v>0</v>
      </c>
      <c r="D22" s="146">
        <v>0</v>
      </c>
      <c r="E22" s="146">
        <v>0</v>
      </c>
      <c r="F22" s="145" t="s">
        <v>32</v>
      </c>
      <c r="G22" s="147" t="s">
        <v>32</v>
      </c>
      <c r="H22" s="147" t="s">
        <v>32</v>
      </c>
      <c r="I22" s="147" t="s">
        <v>32</v>
      </c>
      <c r="J22" s="145">
        <v>0</v>
      </c>
      <c r="K22" s="147">
        <v>0</v>
      </c>
      <c r="L22" s="147">
        <v>0</v>
      </c>
      <c r="M22" s="147">
        <v>0</v>
      </c>
      <c r="N22" s="145">
        <v>0</v>
      </c>
      <c r="O22" s="147">
        <v>0</v>
      </c>
      <c r="P22" s="147">
        <v>0</v>
      </c>
      <c r="Q22" s="147">
        <v>0</v>
      </c>
      <c r="R22" s="145">
        <v>7</v>
      </c>
      <c r="S22" s="147">
        <v>4</v>
      </c>
      <c r="T22" s="147">
        <v>3</v>
      </c>
      <c r="U22" s="147">
        <v>10000000</v>
      </c>
    </row>
    <row r="23" spans="1:21" x14ac:dyDescent="0.15">
      <c r="A23" s="21"/>
    </row>
    <row r="24" spans="1:21" x14ac:dyDescent="0.15">
      <c r="A24" s="149" t="s">
        <v>189</v>
      </c>
    </row>
    <row r="25" spans="1:21" x14ac:dyDescent="0.15">
      <c r="A25" s="79" t="s">
        <v>190</v>
      </c>
    </row>
    <row r="26" spans="1:21" ht="12.75" customHeight="1" x14ac:dyDescent="0.15">
      <c r="A26" s="150" t="s">
        <v>39</v>
      </c>
    </row>
    <row r="27" spans="1:21" ht="12.75" customHeight="1" x14ac:dyDescent="0.15">
      <c r="A27" s="151" t="s">
        <v>40</v>
      </c>
    </row>
    <row r="28" spans="1:21" ht="12.75" customHeight="1" x14ac:dyDescent="0.15">
      <c r="A28" s="150" t="s">
        <v>76</v>
      </c>
    </row>
  </sheetData>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825ee46-a2c8-4f9b-b83a-dc7f75123e9d" xsi:nil="true"/>
    <lcf76f155ced4ddcb4097134ff3c332f xmlns="569eed06-2f3c-411f-809b-15ae850a0396">
      <Terms xmlns="http://schemas.microsoft.com/office/infopath/2007/PartnerControls"/>
    </lcf76f155ced4ddcb4097134ff3c332f>
    <SharedWithUsers xmlns="8825ee46-a2c8-4f9b-b83a-dc7f75123e9d">
      <UserInfo>
        <DisplayName>Raul Baez Araneda</DisplayName>
        <AccountId>23</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9CED3ECF3933B45900640ABD885D19F" ma:contentTypeVersion="13" ma:contentTypeDescription="Crear nuevo documento." ma:contentTypeScope="" ma:versionID="2dcb64d4345b5061b912bd0d240f58c9">
  <xsd:schema xmlns:xsd="http://www.w3.org/2001/XMLSchema" xmlns:xs="http://www.w3.org/2001/XMLSchema" xmlns:p="http://schemas.microsoft.com/office/2006/metadata/properties" xmlns:ns2="569eed06-2f3c-411f-809b-15ae850a0396" xmlns:ns3="8825ee46-a2c8-4f9b-b83a-dc7f75123e9d" targetNamespace="http://schemas.microsoft.com/office/2006/metadata/properties" ma:root="true" ma:fieldsID="eab331940844c5b842897a737cbc17db" ns2:_="" ns3:_="">
    <xsd:import namespace="569eed06-2f3c-411f-809b-15ae850a0396"/>
    <xsd:import namespace="8825ee46-a2c8-4f9b-b83a-dc7f75123e9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9eed06-2f3c-411f-809b-15ae850a03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c6d0a366-f013-4afb-8079-7418cfb1d11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825ee46-a2c8-4f9b-b83a-dc7f75123e9d"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b8bb7780-966c-46c4-91ca-d623f7ae8829}" ma:internalName="TaxCatchAll" ma:showField="CatchAllData" ma:web="8825ee46-a2c8-4f9b-b83a-dc7f75123e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AE50D6-9EA2-4E67-B6E2-372ED3ED3ADA}">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8825ee46-a2c8-4f9b-b83a-dc7f75123e9d"/>
    <ds:schemaRef ds:uri="http://schemas.microsoft.com/office/2006/documentManagement/types"/>
    <ds:schemaRef ds:uri="569eed06-2f3c-411f-809b-15ae850a0396"/>
    <ds:schemaRef ds:uri="http://www.w3.org/XML/1998/namespace"/>
    <ds:schemaRef ds:uri="http://purl.org/dc/dcmitype/"/>
  </ds:schemaRefs>
</ds:datastoreItem>
</file>

<file path=customXml/itemProps2.xml><?xml version="1.0" encoding="utf-8"?>
<ds:datastoreItem xmlns:ds="http://schemas.openxmlformats.org/officeDocument/2006/customXml" ds:itemID="{BD4C968F-6E02-4E0B-8D3A-672FC83F8074}">
  <ds:schemaRefs>
    <ds:schemaRef ds:uri="http://schemas.microsoft.com/sharepoint/v3/contenttype/forms"/>
  </ds:schemaRefs>
</ds:datastoreItem>
</file>

<file path=customXml/itemProps3.xml><?xml version="1.0" encoding="utf-8"?>
<ds:datastoreItem xmlns:ds="http://schemas.openxmlformats.org/officeDocument/2006/customXml" ds:itemID="{44557006-D320-4D8E-95E2-8054E927F1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9eed06-2f3c-411f-809b-15ae850a0396"/>
    <ds:schemaRef ds:uri="8825ee46-a2c8-4f9b-b83a-dc7f75123e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ÍNDICE</vt:lpstr>
      <vt:lpstr>19.1</vt:lpstr>
      <vt:lpstr>19.2</vt:lpstr>
      <vt:lpstr>19.3</vt:lpstr>
      <vt:lpstr>19.4</vt:lpstr>
      <vt:lpstr>19.5</vt:lpstr>
      <vt:lpstr>19.6</vt:lpstr>
      <vt:lpstr>19.7</vt:lpstr>
      <vt:lpstr>19.8</vt:lpstr>
      <vt:lpstr>19.9</vt:lpstr>
      <vt:lpstr>19.10</vt:lpstr>
      <vt:lpstr>'19.1'!Área_de_impresión</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Antonio Gambra Garrido</dc:creator>
  <cp:keywords/>
  <dc:description/>
  <cp:lastModifiedBy>Aldo Rodrigo Guajardo Salinas</cp:lastModifiedBy>
  <cp:revision/>
  <dcterms:created xsi:type="dcterms:W3CDTF">2022-05-24T21:44:29Z</dcterms:created>
  <dcterms:modified xsi:type="dcterms:W3CDTF">2022-12-29T13:57:40Z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0x010100C9CED3ECF3933B45900640ABD885D19F</vt:lpwstr>
  </property>
  <property fmtid="{D5CDD505-2E9C-101B-9397-08002B2CF9AE}" pid="3" name="MediaServiceImageTags">
    <vt:lpwstr/>
  </property>
</Properties>
</file>