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do.guajardo\OneDrive - mincap\2023-ESTUDIOS\ECIA 2022\CONTENIDOS\TABLAS\"/>
    </mc:Choice>
  </mc:AlternateContent>
  <bookViews>
    <workbookView xWindow="0" yWindow="0" windowWidth="28800" windowHeight="12300" activeTab="6"/>
  </bookViews>
  <sheets>
    <sheet name="Índice" sheetId="1" r:id="rId1"/>
    <sheet name="18.1" sheetId="2" r:id="rId2"/>
    <sheet name="18.2" sheetId="3" r:id="rId3"/>
    <sheet name="18.3" sheetId="4" r:id="rId4"/>
    <sheet name="18.4" sheetId="5" r:id="rId5"/>
    <sheet name="18.5" sheetId="6" r:id="rId6"/>
    <sheet name="18.6" sheetId="7" r:id="rId7"/>
    <sheet name="18.7" sheetId="8" r:id="rId8"/>
    <sheet name="18.8" sheetId="9" r:id="rId9"/>
    <sheet name="18.9" sheetId="10" r:id="rId10"/>
    <sheet name="18.10" sheetId="11" r:id="rId11"/>
    <sheet name="18.11" sheetId="12" r:id="rId12"/>
    <sheet name="18.12" sheetId="13" r:id="rId13"/>
    <sheet name="18.13" sheetId="14" r:id="rId14"/>
    <sheet name="18.14" sheetId="15" r:id="rId15"/>
    <sheet name="18.15" sheetId="16" r:id="rId16"/>
    <sheet name="18.16" sheetId="17" r:id="rId17"/>
  </sheets>
  <definedNames>
    <definedName name="_Key1" localSheetId="14" hidden="1">#REF!</definedName>
    <definedName name="_Key1" localSheetId="6" hidden="1">#REF!</definedName>
    <definedName name="_Key1" localSheetId="7" hidden="1">#REF!</definedName>
    <definedName name="_Key1" localSheetId="9" hidden="1">#REF!</definedName>
    <definedName name="_Key1" hidden="1">#REF!</definedName>
    <definedName name="_Key2" localSheetId="14" hidden="1">#REF!</definedName>
    <definedName name="_Key2" localSheetId="6" hidden="1">#REF!</definedName>
    <definedName name="_Key2" localSheetId="7" hidden="1">#REF!</definedName>
    <definedName name="_Key2" localSheetId="9" hidden="1">#REF!</definedName>
    <definedName name="_Key2" hidden="1">#REF!</definedName>
    <definedName name="_Order1" hidden="1">255</definedName>
    <definedName name="_Order2" hidden="1">255</definedName>
    <definedName name="a" hidden="1">#REF!</definedName>
    <definedName name="_xlnm.Print_Area" localSheetId="14">'18.14'!$A$1:$H$22</definedName>
    <definedName name="_xlnm.Print_Area" localSheetId="6">'18.6'!$A$1:$H$22</definedName>
    <definedName name="_xlnm.Print_Area" localSheetId="7">'18.7'!$A$1:$K$19</definedName>
    <definedName name="_xlnm.Print_Area" localSheetId="9">'18.9'!$A$1:$I$18</definedName>
    <definedName name="asdasd">#REF!</definedName>
    <definedName name="cConcDesde" localSheetId="14">#REF!</definedName>
    <definedName name="cConcDesde" localSheetId="6">#REF!</definedName>
    <definedName name="cConcDesde" localSheetId="7">#REF!</definedName>
    <definedName name="cConcDesde" localSheetId="9">#REF!</definedName>
    <definedName name="cConcDesde">#REF!</definedName>
    <definedName name="cConcHasta" localSheetId="14">#REF!</definedName>
    <definedName name="cConcHasta" localSheetId="6">#REF!</definedName>
    <definedName name="cConcHasta" localSheetId="7">#REF!</definedName>
    <definedName name="cConcHasta" localSheetId="9">#REF!</definedName>
    <definedName name="cConcHasta">#REF!</definedName>
    <definedName name="cFecha" localSheetId="14">#REF!</definedName>
    <definedName name="cFecha" localSheetId="6">#REF!</definedName>
    <definedName name="cFecha" localSheetId="7">#REF!</definedName>
    <definedName name="cFecha" localSheetId="9">#REF!</definedName>
    <definedName name="cFecha">#REF!</definedName>
    <definedName name="CONAF" localSheetId="14" hidden="1">#REF!</definedName>
    <definedName name="CONAF" localSheetId="6" hidden="1">#REF!</definedName>
    <definedName name="CONAF" localSheetId="7" hidden="1">#REF!</definedName>
    <definedName name="CONAF" localSheetId="9" hidden="1">#REF!</definedName>
    <definedName name="CONAF" hidden="1">#REF!</definedName>
    <definedName name="CONAF_2" localSheetId="14" hidden="1">#REF!</definedName>
    <definedName name="CONAF_2" localSheetId="6" hidden="1">#REF!</definedName>
    <definedName name="CONAF_2" localSheetId="7" hidden="1">#REF!</definedName>
    <definedName name="CONAF_2" localSheetId="9" hidden="1">#REF!</definedName>
    <definedName name="CONAF_2" hidden="1">#REF!</definedName>
    <definedName name="CONAF_3" localSheetId="14">#REF!</definedName>
    <definedName name="CONAF_3" localSheetId="6">#REF!</definedName>
    <definedName name="CONAF_3" localSheetId="7">#REF!</definedName>
    <definedName name="CONAF_3" localSheetId="9">#REF!</definedName>
    <definedName name="CONAF_3">#REF!</definedName>
    <definedName name="coni" localSheetId="14">#REF!</definedName>
    <definedName name="coni" localSheetId="6">#REF!</definedName>
    <definedName name="coni" localSheetId="7">#REF!</definedName>
    <definedName name="coni" localSheetId="9">#REF!</definedName>
    <definedName name="coni">#REF!</definedName>
    <definedName name="cURL" localSheetId="14">#REF!</definedName>
    <definedName name="cURL" localSheetId="6">#REF!</definedName>
    <definedName name="cURL" localSheetId="7">#REF!</definedName>
    <definedName name="cURL" localSheetId="9">#REF!</definedName>
    <definedName name="cURL">#REF!</definedName>
    <definedName name="dim_paises">#REF!</definedName>
    <definedName name="dim_sa">#REF!</definedName>
    <definedName name="dim_unidades_medida">#REF!</definedName>
    <definedName name="li" hidden="1">#REF!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14">#REF!</definedName>
    <definedName name="MO" localSheetId="6">#REF!</definedName>
    <definedName name="MO" localSheetId="7">#REF!</definedName>
    <definedName name="MO" localSheetId="9">#REF!</definedName>
    <definedName name="MO">#REF!</definedName>
    <definedName name="Q_ConsolidadoMutuales_EmpresasCreativas" localSheetId="14">#REF!</definedName>
    <definedName name="Q_ConsolidadoMutuales_EmpresasCreativas" localSheetId="6">#REF!</definedName>
    <definedName name="Q_ConsolidadoMutuales_EmpresasCreativas" localSheetId="7">#REF!</definedName>
    <definedName name="Q_ConsolidadoMutuales_EmpresasCreativas" localSheetId="9">#REF!</definedName>
    <definedName name="Q_ConsolidadoMutuales_EmpresasCreativas">#REF!</definedName>
    <definedName name="rApO" localSheetId="14">#REF!</definedName>
    <definedName name="rApO" localSheetId="6">#REF!</definedName>
    <definedName name="rApO" localSheetId="7">#REF!</definedName>
    <definedName name="rApO" localSheetId="9">#REF!</definedName>
    <definedName name="rApO">#REF!</definedName>
    <definedName name="rApP" localSheetId="14">#REF!</definedName>
    <definedName name="rApP" localSheetId="6">#REF!</definedName>
    <definedName name="rApP" localSheetId="7">#REF!</definedName>
    <definedName name="rApP" localSheetId="9">#REF!</definedName>
    <definedName name="rApP">#REF!</definedName>
    <definedName name="rDif" localSheetId="14">#REF!</definedName>
    <definedName name="rDif" localSheetId="6">#REF!</definedName>
    <definedName name="rDif" localSheetId="7">#REF!</definedName>
    <definedName name="rDif" localSheetId="9">#REF!</definedName>
    <definedName name="rDif">#REF!</definedName>
    <definedName name="rHon" localSheetId="14">#REF!</definedName>
    <definedName name="rHon" localSheetId="6">#REF!</definedName>
    <definedName name="rHon" localSheetId="7">#REF!</definedName>
    <definedName name="rHon" localSheetId="9">#REF!</definedName>
    <definedName name="rHon">#REF!</definedName>
    <definedName name="rInv" localSheetId="14">#REF!</definedName>
    <definedName name="rInv" localSheetId="6">#REF!</definedName>
    <definedName name="rInv" localSheetId="7">#REF!</definedName>
    <definedName name="rInv" localSheetId="9">#REF!</definedName>
    <definedName name="rInv">#REF!</definedName>
    <definedName name="rOpe" localSheetId="14">#REF!</definedName>
    <definedName name="rOpe" localSheetId="6">#REF!</definedName>
    <definedName name="rOpe" localSheetId="7">#REF!</definedName>
    <definedName name="rOpe" localSheetId="9">#REF!</definedName>
    <definedName name="rOpe">#REF!</definedName>
    <definedName name="S" hidden="1">#REF!</definedName>
    <definedName name="tipodato">#REF!</definedName>
    <definedName name="ttt" hidden="1">#REF!</definedName>
    <definedName name="yyy" localSheetId="14" hidden="1">#REF!</definedName>
    <definedName name="yyy" localSheetId="6" hidden="1">#REF!</definedName>
    <definedName name="yyy" localSheetId="7" hidden="1">#REF!</definedName>
    <definedName name="yyy" localSheetId="9" hidden="1">#REF!</definedName>
    <definedName name="yyy"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 l="1"/>
  <c r="C13" i="2"/>
  <c r="C12" i="2"/>
  <c r="C11" i="2"/>
  <c r="C10" i="2"/>
  <c r="C9" i="2"/>
  <c r="C8" i="2"/>
  <c r="C7" i="2"/>
  <c r="C6" i="2"/>
  <c r="C5" i="2"/>
  <c r="C4" i="2"/>
</calcChain>
</file>

<file path=xl/sharedStrings.xml><?xml version="1.0" encoding="utf-8"?>
<sst xmlns="http://schemas.openxmlformats.org/spreadsheetml/2006/main" count="404" uniqueCount="161">
  <si>
    <t>Tabla 18.1</t>
  </si>
  <si>
    <t>Número de entidades empleadoras con seguridad social y trabajadores(as) del sector creativo asociadas a mutuales de seguridad e ISL, y su participación nacional, según dominio cultural. 2022</t>
  </si>
  <si>
    <t>Tabla 18.2</t>
  </si>
  <si>
    <t>Número de entidades empleadoras con seguridad social, trabajadores(as) y remuneraciones promedio en entidades del sector creativo asociadas a mutuales de seguridad e ISL, según dominio cultural. 2022</t>
  </si>
  <si>
    <t>Tabla 18.3</t>
  </si>
  <si>
    <t>Número de entidades empleadoras con seguridad social, trabajadores(as) y remuneraciones promedio en entidades del sector creativo asociadas a mutuales de seguridad e ISL, según región. 2022</t>
  </si>
  <si>
    <t>Tabla 18.4</t>
  </si>
  <si>
    <t>Número de entidades empleadoras con seguridad social, trabajadores(as) y remuneraciones promedio en entidades del sector creativo asociadas a mutuales de seguridad e ISL, por sexo, según dominio cultural. 2022</t>
  </si>
  <si>
    <t>Tabla 18.5</t>
  </si>
  <si>
    <t>Número de personas ocupadas en la economía y en las ACC, por año. 2018-2022</t>
  </si>
  <si>
    <t>Tabla 18.6</t>
  </si>
  <si>
    <t>Número de personas ocupadas en las ACC por macrozona, según año. 2018-2022</t>
  </si>
  <si>
    <t>Tabla 18.7</t>
  </si>
  <si>
    <t>Número de personas ocupadas en las ACC por sexo, según año. 2018-2022</t>
  </si>
  <si>
    <t>Tabla 18.8</t>
  </si>
  <si>
    <t>Número de personas ocupadas en las ACC por sexo, según macrozona. 2022</t>
  </si>
  <si>
    <t>Tabla 18.9</t>
  </si>
  <si>
    <t>Número de personas ocupadas en las ACC por formalidad, según año. 2018-2022</t>
  </si>
  <si>
    <t>Tabla 18.10</t>
  </si>
  <si>
    <t>Número de personas ocupadas en las ACC por formalidad, según macrozona. 2022</t>
  </si>
  <si>
    <t>Tabla 18.11</t>
  </si>
  <si>
    <t>Número de personas ocupadas en las ACC por dependencia, según año. 2018-2022</t>
  </si>
  <si>
    <t>Tabla 18.12</t>
  </si>
  <si>
    <t>Número de personas ocupadas en las ACC por dependencia, según macrozona. 2022</t>
  </si>
  <si>
    <t>Tabla 18.13</t>
  </si>
  <si>
    <t>Número de personas ocupadas en las ACC, por tipo de jornada. 2018-2022</t>
  </si>
  <si>
    <t>Tabla 18.14</t>
  </si>
  <si>
    <t>Número de personas ocupadas en las ACC por nivel de enseñanza, según año. 2018-2022</t>
  </si>
  <si>
    <t>Tabla 18.15</t>
  </si>
  <si>
    <t>Número de personas ocupadas en las ACC por nivel de enseñanza, según formalidad. 2022</t>
  </si>
  <si>
    <t>Tabla 18.16</t>
  </si>
  <si>
    <t>Número de personas ocupadas en las ACC por tramos de edad, según año. 2018-2022</t>
  </si>
  <si>
    <t>TABLA 18.1: NÚMERO DE ENTIDADES EMPLEADORAS CON SEGURIDAD SOCIAL Y TRABAJADORES(AS) DEL SECTOR CREATIVO ASOCIADAS A MUTUALES DE SEGURIDAD E ISL, Y SU PARTICIPACIÓN NACIONAL, SEGÚN DOMINIO CULTURAL. 2022</t>
  </si>
  <si>
    <t>DOMINIO CULTURAL</t>
  </si>
  <si>
    <t>Entidades Empleadoras con Seguridad Social</t>
  </si>
  <si>
    <t>Participación de los Empleadores Cotizantes en el total (%)</t>
  </si>
  <si>
    <t>Patrimonio</t>
  </si>
  <si>
    <t>Artesanías</t>
  </si>
  <si>
    <t>Artes Visuales</t>
  </si>
  <si>
    <t>Artes Musicales</t>
  </si>
  <si>
    <t>Artes Literarias, libros y prensa</t>
  </si>
  <si>
    <t>Medios Audiovisuales e Interactivos</t>
  </si>
  <si>
    <t>Arquitectura, Diseño y Servicios Creativos</t>
  </si>
  <si>
    <t>Educación Cultural</t>
  </si>
  <si>
    <t>Transversales</t>
  </si>
  <si>
    <t>Fuente: Datos de entidades y empleo cultural elaborados por el Ministerio de las Culturas, las Artes y el Patrimonio, a partir de datos ofrecidos por la Asociación Chilena de Seguridad (ACHS), el Instituto de Seguridad del Trabajo (IST), la Mutual de Seguridad de la Cámara Chilena de la Construcción (CCHC) y el Instituto de Seguridad Laboral (ISL).</t>
  </si>
  <si>
    <t>DOMINIO Y SUBDOMINIO CULTURAL</t>
  </si>
  <si>
    <t>Entidades Empleadoras 
con Seguridad Social</t>
  </si>
  <si>
    <t>Empresas</t>
  </si>
  <si>
    <t>Independientes</t>
  </si>
  <si>
    <t>Total</t>
  </si>
  <si>
    <t>Artes Literarias, Libros y Prensa</t>
  </si>
  <si>
    <t>Medios Audiovisuales e interactivos</t>
  </si>
  <si>
    <t>Transversal</t>
  </si>
  <si>
    <t>Fuente: Datos de empleo cultural elaborados por el Ministerio de las Culturas, las Artes y el Patrimonio, a partir de datos ofrecidos por la Asociación Chilena de Seguridad (ACHS), el Instituto de Seguridad del Trabajo (IST), la Mutual de Seguridad de la Cámara Chilena de la Construcción (CCHC) y el Instituto de Seguridad Laboral (ISL).</t>
  </si>
  <si>
    <t>TOTAL</t>
  </si>
  <si>
    <t>Arica y Parinacota</t>
  </si>
  <si>
    <t>Tarapacá</t>
  </si>
  <si>
    <t>Antofagasta</t>
  </si>
  <si>
    <t>Atacama</t>
  </si>
  <si>
    <t>Coquimbo</t>
  </si>
  <si>
    <t>Valparaíso</t>
  </si>
  <si>
    <t>Metropolitana</t>
  </si>
  <si>
    <t>O'Higgins</t>
  </si>
  <si>
    <t>Maule</t>
  </si>
  <si>
    <t>Ñuble</t>
  </si>
  <si>
    <t>Biobío</t>
  </si>
  <si>
    <t>Araucanía</t>
  </si>
  <si>
    <t>Los Ríos</t>
  </si>
  <si>
    <t>Los Lagos</t>
  </si>
  <si>
    <t>Aysén</t>
  </si>
  <si>
    <t>Magallanes</t>
  </si>
  <si>
    <t>Sin Información</t>
  </si>
  <si>
    <t>AÑO</t>
  </si>
  <si>
    <t>TOTAL ECONOMÍA</t>
  </si>
  <si>
    <t>Nota</t>
  </si>
  <si>
    <t>TOTAL ACC</t>
  </si>
  <si>
    <t>Participáción del Sector Cultural con respecto al total (%)</t>
  </si>
  <si>
    <t>a: estimación poco fiable (coeficiente de variación mayor a 15% y menor o igual a 30%. En el caso de estimaciones de razón, si no cumple con el umbral de aceptación asociado a su error estándar)</t>
  </si>
  <si>
    <t>b: estimación no fiable (número de casos muestrales menor a 60, grados de libertad menores a 9 o coeficiente de variación mayor a 30%)</t>
  </si>
  <si>
    <t>Fuente: Estimación Sintética de Personas Ocupadas en las ACC a partir de la Encuesta Nacional de Empleo (anualizadas 2018-2022), INE-Chile.</t>
  </si>
  <si>
    <t>Norte</t>
  </si>
  <si>
    <t>Región Metropolitana</t>
  </si>
  <si>
    <t>Centro</t>
  </si>
  <si>
    <t>Sur</t>
  </si>
  <si>
    <t>HOMBRES</t>
  </si>
  <si>
    <t>%</t>
  </si>
  <si>
    <t>MUJERES</t>
  </si>
  <si>
    <t>N</t>
  </si>
  <si>
    <t>RM</t>
  </si>
  <si>
    <t>a</t>
  </si>
  <si>
    <t>FORMAL</t>
  </si>
  <si>
    <t>INFORMAL</t>
  </si>
  <si>
    <t>DEPENDIENTES</t>
  </si>
  <si>
    <t>INDEPENDIENTES</t>
  </si>
  <si>
    <t>COMPLETA</t>
  </si>
  <si>
    <t>NIVEL</t>
  </si>
  <si>
    <t>Primaria</t>
  </si>
  <si>
    <t>Secundaria</t>
  </si>
  <si>
    <t>Superior (no universitaria)</t>
  </si>
  <si>
    <t>Superior (universitaria)</t>
  </si>
  <si>
    <t>b</t>
  </si>
  <si>
    <t>TRAMOS DE EDAD</t>
  </si>
  <si>
    <t>15 a 24 años</t>
  </si>
  <si>
    <t>25 a 29 años</t>
  </si>
  <si>
    <t>30 a 34 años</t>
  </si>
  <si>
    <t>35 a 39 años</t>
  </si>
  <si>
    <t>40 a 44 años</t>
  </si>
  <si>
    <t>45 a 49 años</t>
  </si>
  <si>
    <t>50 a 54 años</t>
  </si>
  <si>
    <t>55 a 59 años</t>
  </si>
  <si>
    <t>60 a 64 años</t>
  </si>
  <si>
    <t>65 años o +</t>
  </si>
  <si>
    <t>N.º de tabla</t>
  </si>
  <si>
    <t>Nombre de tabla</t>
  </si>
  <si>
    <t>VOLVER AL ÍNDICE</t>
  </si>
  <si>
    <r>
      <t>1</t>
    </r>
    <r>
      <rPr>
        <sz val="8"/>
        <rFont val="Cambria"/>
        <family val="1"/>
      </rPr>
      <t xml:space="preserve"> El número de entidades empleadoras de total economía ha sido tomado de la Superintendencia de Seguridad Social en función del número de entidades cotizantes. Para el cálculo del total la Superintendencia realiza una corrección no considerada en el presente cálculo de las entidades del sector creativo, por ello, el valor encontrado al sumar los registros de las mutuales de seguridad e ISL difiere del número publicado por la Superintendencia de Seguridad Social y se encuentra sobreestimado. </t>
    </r>
  </si>
  <si>
    <r>
      <t>2</t>
    </r>
    <r>
      <rPr>
        <sz val="8"/>
        <rFont val="Cambria"/>
        <family val="1"/>
      </rPr>
      <t xml:space="preserve"> Para la construcción del dato del sector creativo no se contó con un número identificador que permitiera identificar una entidad empleadora entre las diferentes fuentes (Mutuales e ISL), lo que deriva en que un número no identificado de entidades puede estar duplicado en el recuento.</t>
    </r>
  </si>
  <si>
    <t>Total economía/1</t>
  </si>
  <si>
    <t>Total general en sector creativo/2</t>
  </si>
  <si>
    <t>TABLA 18.16: NÚMERO DE PERSONAS OCUPADAS EN LAS ACC/1 POR TRAMOS DE EDAD, SEGÚN AÑO. 2018-2022</t>
  </si>
  <si>
    <r>
      <t xml:space="preserve">2 </t>
    </r>
    <r>
      <rPr>
        <sz val="8"/>
        <color theme="1"/>
        <rFont val="Cambria"/>
        <family val="1"/>
      </rPr>
      <t>Nivel "otro" considera grupos: nunca estudió, educación preescolar y nivel ignorado</t>
    </r>
  </si>
  <si>
    <t>TABLA 18.15: NÚMERO DE PERSONAS OCUPADAS EN LAS ACC/1 POR NIVEL DE ENSEÑANZA, SEGÚN FORMALIDAD. 2022</t>
  </si>
  <si>
    <t>Otros/2</t>
  </si>
  <si>
    <t>TABLA 18.14: NÚMERO DE PERSONAS OCUPADAS EN LAS ACC/1 POR NIVEL DE ENSEÑANZA, SEGÚN AÑO. 2018-2022</t>
  </si>
  <si>
    <r>
      <rPr>
        <b/>
        <sz val="8"/>
        <color theme="1"/>
        <rFont val="Cambria"/>
        <family val="1"/>
      </rPr>
      <t>2</t>
    </r>
    <r>
      <rPr>
        <sz val="8"/>
        <color theme="1"/>
        <rFont val="Cambria"/>
        <family val="1"/>
      </rPr>
      <t xml:space="preserve"> Trabajo de menos de 30 horas a la semana de manera involuntaria.</t>
    </r>
  </si>
  <si>
    <t>TABLA 18.13: NÚMERO DE PERSONAS OCUPADAS EN LAS ACC/1, POR TIPO DE JORNADA. 2018-2022</t>
  </si>
  <si>
    <r>
      <t>PARCIAL INVOLUNTARIO</t>
    </r>
    <r>
      <rPr>
        <b/>
        <sz val="8"/>
        <color theme="1"/>
        <rFont val="Cambria"/>
        <family val="1"/>
      </rPr>
      <t>/2</t>
    </r>
  </si>
  <si>
    <r>
      <rPr>
        <b/>
        <sz val="8"/>
        <color theme="1"/>
        <rFont val="Cambria"/>
        <family val="1"/>
      </rPr>
      <t>2</t>
    </r>
    <r>
      <rPr>
        <sz val="8"/>
        <color theme="1"/>
        <rFont val="Cambria"/>
        <family val="1"/>
      </rPr>
      <t xml:space="preserve"> Las Macrozonas utilizadas se construyen de la siguiente manera: Norte (Arica y Parinacota, Tarapacá,  Antofagasta, Atacama y Coquimbo); RM; Centro(Valparaíso, O'Higgins, Maule, Ñuble y Biobío); Sur(Araucanía, Los Lagos, Los Ríos, Aysén y Magallanes)</t>
    </r>
  </si>
  <si>
    <t>TABLA 18.12: NÚMERO DE PERSONAS OCUPADAS EN LAS ACC/1 POR DEPENDENCIA, SEGÚN MACROZONA. 2022</t>
  </si>
  <si>
    <r>
      <t>MACROZONA</t>
    </r>
    <r>
      <rPr>
        <b/>
        <sz val="8"/>
        <color theme="1"/>
        <rFont val="Cambria"/>
        <family val="1"/>
      </rPr>
      <t>/2</t>
    </r>
  </si>
  <si>
    <t>TABLA 18.11: NÚMERO DE PERSONAS OCUPADAS EN LAS ACC/1 POR DEPENDENCIA, SEGÚN AÑO. 2018-2022</t>
  </si>
  <si>
    <t>TABLA 18.10: NÚMERO DE PERSONAS OCUPADAS EN LAS ACC/1 POR FORMALIDAD, SEGÚN MACROZONA. 2022</t>
  </si>
  <si>
    <t>TABLA 18.9: NÚMERO DE PERSONAS OCUPADAS EN LAS ACC/1 POR FORMALIDAD, SEGÚN AÑO. 2018-2022</t>
  </si>
  <si>
    <t>TABLA 18.8: NÚMERO DE PERSONAS OCUPADAS EN LAS ACC/1 POR SEXO, SEGÚN MACROZONA. 2022</t>
  </si>
  <si>
    <t>TABLA 18.7: NÚMERO DE PERSONAS OCUPADAS EN LAS ACC/1 POR SEXO, SEGÚN AÑO. 2018-2022</t>
  </si>
  <si>
    <t>TABLA 18.6: NÚMERO DE PERSONAS OCUPADAS EN LAS ACC/1 POR MACROZONA, SEGÚN AÑO. 2018-2022</t>
  </si>
  <si>
    <t>MACROZONA/2</t>
  </si>
  <si>
    <t>TABLA 18.5: NÚMERO DE PERSONAS OCUPADAS EN LA ECONOMÍA Y EN LAS ACC/1, POR AÑO. 2018-2022</t>
  </si>
  <si>
    <r>
      <t>1</t>
    </r>
    <r>
      <rPr>
        <sz val="8"/>
        <rFont val="Cambria"/>
        <family val="1"/>
      </rPr>
      <t xml:space="preserve"> Para la construcción del dato no se contó con un número identificador que permitiera identificar una entidad empleadora entre las diferentes fuentes (Mutuales e ISL), lo que deriva en que un número no identificado de entidades puede estar duplicado en el recuento.</t>
    </r>
  </si>
  <si>
    <r>
      <t xml:space="preserve">2 </t>
    </r>
    <r>
      <rPr>
        <sz val="8"/>
        <rFont val="Cambria"/>
        <family val="1"/>
      </rPr>
      <t>El método utilizado para obtener las remuneraciones promedio consiste en calcular el promedio de las remuneraciones para entidades empleadoras de cada dominio por sexo, ponderado por la cantidad de trabajadores promedio de cada entidad empleadora. Sólo se considera trabajadores con remuneración asociada.</t>
    </r>
  </si>
  <si>
    <t>TABLA 18.4: NÚMERO DE ENTIDADES EMPLEADORAS CON SEGURIDAD SOCIAL, TRABAJADORES(AS) Y REMUNERACIONES PROMEDIO EN ENTIDADES DEL SECTOR CREATIVO/1 ASOCIADAS A MUTUALES DE SEGURIDAD E ISL/1, POR SEXO, SEGÚN DOMINIO CULTURAL. 2022</t>
  </si>
  <si>
    <t>Promedio de remuneraciones Hombres/2</t>
  </si>
  <si>
    <t>Promedio de remuneraciones Mujeres/2</t>
  </si>
  <si>
    <r>
      <t>2</t>
    </r>
    <r>
      <rPr>
        <sz val="8"/>
        <rFont val="Cambria"/>
        <family val="1"/>
      </rPr>
      <t xml:space="preserve"> La ubicación geográfica se determina por la dirección vigente de la casa matriz de la entidad empleadora. Esto implica que un número indeterminado de personas trabajadoras están consideradas en una región diferente de donde desempeñan sus labores.</t>
    </r>
  </si>
  <si>
    <r>
      <t xml:space="preserve">3 </t>
    </r>
    <r>
      <rPr>
        <sz val="8"/>
        <rFont val="Cambria"/>
        <family val="1"/>
      </rPr>
      <t>El método utilizado para obtener las remuneraciones promedio consiste en calcular el promedio de las remuneraciones para entidades empleadoras de cada región, ponderado por la cantidad de trabajadores promedio de cada entidad empleadora. Sólo se considera trabajadores con remuneración asociada.</t>
    </r>
  </si>
  <si>
    <t>TABLA 18.3: NÚMERO DE ENTIDADES EMPLEADORAS CON SEGURIDAD SOCIAL, TRABAJADORES(AS) Y REMUNERACIONES PROMEDIO EN ENTIDADES DEL SECTOR CREATIVO/1 ASOCIADAS A MUTUALES DE SEGURIDAD E ISL/1, SEGÚN REGIÓN. 2022</t>
  </si>
  <si>
    <t>REGIÓN/2</t>
  </si>
  <si>
    <t>Promedio de Remuneraciones/3</t>
  </si>
  <si>
    <r>
      <rPr>
        <b/>
        <sz val="8"/>
        <rFont val="Cambria"/>
        <family val="1"/>
      </rPr>
      <t>1</t>
    </r>
    <r>
      <rPr>
        <sz val="8"/>
        <rFont val="Cambria"/>
        <family val="1"/>
      </rPr>
      <t xml:space="preserve"> Para la construcción del dato del sector creativo no se contó con un número identificador que permitiera identificar una entidad empleadora entre las diferentes fuentes (Mutuales e ISL), lo que deriva en que un número no identificado de entidades puede estar duplicado en el recuento.</t>
    </r>
  </si>
  <si>
    <r>
      <t>2</t>
    </r>
    <r>
      <rPr>
        <sz val="8"/>
        <rFont val="Cambria"/>
        <family val="1"/>
      </rPr>
      <t xml:space="preserve"> El método utilizado para obtener las remuneraciones promedio consiste en calcular el promedio de las remuneraciones para entidades empleadoras de cada dominio, ponderado por la cantidad de trabajadores promedio de cada entidad empleadora. Sólo se considera trabajadores con remuneración asociada.</t>
    </r>
  </si>
  <si>
    <t>TABLA 18.2: NÚMERO DE ENTIDADES EMPLEADORAS CON SEGURIDAD SOCIAL, TRABAJADORES(AS) Y REMUNERACIONES PROMEDIO EN ENTIDADES DEL SECTOR CREATIVO/1 ASOCIADAS A MUTUALES DE SEGURIDAD E ISL/1, SEGÚN DOMINIO CULTURAL. 2022</t>
  </si>
  <si>
    <r>
      <t>Promedio de remuneraciones (Pesos Corrientes 2022)</t>
    </r>
    <r>
      <rPr>
        <b/>
        <sz val="8"/>
        <rFont val="Cambria"/>
        <family val="1"/>
      </rPr>
      <t>/2</t>
    </r>
  </si>
  <si>
    <r>
      <rPr>
        <b/>
        <sz val="8"/>
        <rFont val="Cambria"/>
        <family val="1"/>
      </rPr>
      <t>Nota:</t>
    </r>
    <r>
      <rPr>
        <sz val="8"/>
        <rFont val="Cambria"/>
        <family val="1"/>
      </rPr>
      <t xml:space="preserve"> Los datos del sector creativo se construyen a partir de la selección de 49 códigos de actividad economica de la cultura Clasificador Industrial Internacional Uniforme (CIIU4.CL 2012). La selección de códigos y asignación de dominio cultural es definida por Ministerio de las Culturas, Las Artes y el Patrimonio en base a los lineamientos del Marco de Estadísticas Culturales de UNESCO (2009). Para mayor detalle, ver selección de códigos de actividades características de la cultura en el siguiente enlace: https://www.ine.gob.cl/estadisticas/sociales/mercado-laboral/ocupacion-en-las-actividades-caracteristicas-de-la-cultura</t>
    </r>
  </si>
  <si>
    <r>
      <rPr>
        <b/>
        <sz val="8"/>
        <rFont val="Cambria"/>
        <family val="1"/>
      </rPr>
      <t>Nota:</t>
    </r>
    <r>
      <rPr>
        <sz val="8"/>
        <rFont val="Cambria"/>
        <family val="1"/>
      </rPr>
      <t xml:space="preserve"> Los datos del sector creativo se construyen a partir de la selección de 49 códigos de actividad economica de la cultura Clasificador Industrial Internacional Uniforme (CIIU4.CL 2012). La selección de códigos y asignación de dominio cultural es definida por Ministerio de las Culturas, las Artes y el Patrimonio en base a los lineamientos del Marco de Estadísticas Culturales de UNESCO (2009). Para mayor detalle, ver selección de códigos de actividades características de la cultura en el siguiente enlace: https://www.ine.gob.cl/estadisticas/sociales/mercado-laboral/ocupacion-en-las-actividades-caracteristicas-de-la-cultura</t>
    </r>
  </si>
  <si>
    <r>
      <rPr>
        <b/>
        <sz val="8"/>
        <rFont val="Cambria"/>
        <family val="1"/>
      </rPr>
      <t>Nota:</t>
    </r>
    <r>
      <rPr>
        <sz val="8"/>
        <rFont val="Cambria"/>
        <family val="1"/>
      </rPr>
      <t xml:space="preserve"> Los datos del sector creativo se construyen a partir de la selección de 49 códigos de actividad economica de la cultura Clasificador Industrial Internacional Uniforme (CIIU4.CL 2012). La selección de códigos y asignación de dominio cultural es definida por Ministerio de las Cultura, las Artes y el Patrimonio en base a los lineamientos del Marco de Estadísticas Culturales de UNESCO (2009). Para mayor detalle, ver selección de códigos de actividades características de la cultura en el siguiente enlace: https://www.ine.gob.cl/estadisticas/sociales/mercado-laboral/ocupacion-en-las-actividades-caracteristicas-de-la-cultura</t>
    </r>
  </si>
  <si>
    <r>
      <rPr>
        <b/>
        <sz val="8"/>
        <color theme="1"/>
        <rFont val="Cambria"/>
        <family val="1"/>
      </rPr>
      <t>1</t>
    </r>
    <r>
      <rPr>
        <sz val="8"/>
        <color theme="1"/>
        <rFont val="Cambria"/>
        <family val="1"/>
      </rPr>
      <t xml:space="preserve"> Las ACC hace referencia a actividades características de la cultura definidas por el Ministerio de las Culturas, las Artes y el Patrimonio. Para mayor detalle de la metodología de cálculo, ver documento metodológico: </t>
    </r>
    <r>
      <rPr>
        <sz val="8"/>
        <color rgb="FFFF0000"/>
        <rFont val="Cambria"/>
        <family val="1"/>
      </rPr>
      <t>https://www.ine.gob.cl/estadisticas/sociales/mercado-laboral/ocupacion-en-las-actividades-caracteristicas-de-la-cultura</t>
    </r>
  </si>
  <si>
    <t>a: estimación poco fiable (coeficiente de variación mayor a 15% y menor o igual a 30%. En el caso de estimaciones de razón, si no cumple con el umbral de aceptación asociado a su error estándar).</t>
  </si>
  <si>
    <t>b: estimación no fiable (número de casos muestrales menor a 60, grados de libertad menores a 9 o coeficiente de variación mayor a 30%).</t>
  </si>
  <si>
    <r>
      <rPr>
        <b/>
        <sz val="8"/>
        <rFont val="Cambria"/>
        <family val="1"/>
      </rPr>
      <t>1</t>
    </r>
    <r>
      <rPr>
        <sz val="8"/>
        <rFont val="Cambria"/>
        <family val="1"/>
      </rPr>
      <t xml:space="preserve"> Las ACC hace referencia a actividades características de la cultura definidas por el Ministerio de las Culturas, las Artes y el Patrimonio. Para mayor detalle de la metodología de cálculo, ver documento metodológico: https://www.ine.gob.cl/estadisticas/sociales/mercado-laboral/ocupacion-en-las-actividades-caracteristicas-de-la-cultura</t>
    </r>
  </si>
  <si>
    <r>
      <rPr>
        <b/>
        <sz val="8"/>
        <color theme="1"/>
        <rFont val="Cambria"/>
        <family val="1"/>
      </rPr>
      <t>2</t>
    </r>
    <r>
      <rPr>
        <sz val="8"/>
        <color theme="1"/>
        <rFont val="Cambria"/>
        <family val="1"/>
      </rPr>
      <t xml:space="preserve"> Las Macrozonas utilizadas se construyen de la siguiente manera: Norte (Arica y Parinacota, Tarapacá,  Antofagasta, Atacama y Coquimbo); RM; Centro(Valparaíso, O'Higgins, Maule, Ñuble y Biobío); Sur(Araucanía, Los Lagos, Los Ríos, Aysén y Magallanes).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</si>
</sst>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64" formatCode="_-* #,##0_-;\-* #,##0_-;_-* &quot;-&quot;?_-;_-@_-"/>
    <numFmt numFmtId="165" formatCode="0.0%"/>
    <numFmt numFmtId="166" formatCode="_-* #,##0_-;\-* #,##0_-;_-* &quot;-&quot;??_-;_-@_-"/>
    <numFmt numFmtId="167" formatCode="0.0"/>
  </numFmts>
  <fonts count="13" x14ac:knownFonts="1">
    <font>
      <sz val="11"/>
      <color theme="1"/>
      <name val="Calibri"/>
      <family val="2"/>
      <scheme val="minor"/>
    </font>
    <font>
      <sz val="11"/>
      <color theme="1"/>
      <name val="Calibri"/>
      <family val="2"/>
      <scheme val="minor"/>
    </font>
    <font>
      <sz val="10"/>
      <name val="Arial"/>
      <family val="2"/>
    </font>
    <font>
      <b/>
      <sz val="8"/>
      <color rgb="FF000000"/>
      <name val="Cambria"/>
      <family val="1"/>
    </font>
    <font>
      <u/>
      <sz val="11"/>
      <color theme="10"/>
      <name val="Calibri"/>
      <family val="2"/>
      <scheme val="minor"/>
    </font>
    <font>
      <sz val="8"/>
      <color theme="1"/>
      <name val="Cambria"/>
      <family val="1"/>
    </font>
    <font>
      <sz val="8"/>
      <color theme="10"/>
      <name val="Cambria"/>
      <family val="1"/>
    </font>
    <font>
      <b/>
      <sz val="8"/>
      <name val="Cambria"/>
      <family val="1"/>
    </font>
    <font>
      <b/>
      <sz val="8"/>
      <color theme="1"/>
      <name val="Cambria"/>
      <family val="1"/>
    </font>
    <font>
      <sz val="8"/>
      <name val="Cambria"/>
      <family val="1"/>
    </font>
    <font>
      <sz val="8"/>
      <color rgb="FFFF0000"/>
      <name val="Cambria"/>
      <family val="1"/>
    </font>
    <font>
      <sz val="8"/>
      <color rgb="FF000000"/>
      <name val="Cambria"/>
      <family val="1"/>
    </font>
    <font>
      <b/>
      <sz val="8"/>
      <color indexed="8"/>
      <name val="Cambria"/>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auto="1"/>
      </top>
      <bottom/>
      <diagonal/>
    </border>
    <border>
      <left style="thin">
        <color indexed="64"/>
      </left>
      <right style="thin">
        <color indexed="64"/>
      </right>
      <top/>
      <bottom style="thin">
        <color indexed="64"/>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 fillId="0" borderId="0"/>
    <xf numFmtId="0" fontId="4" fillId="0" borderId="0" applyNumberFormat="0" applyFill="0" applyBorder="0" applyAlignment="0" applyProtection="0"/>
  </cellStyleXfs>
  <cellXfs count="89">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0" borderId="0" xfId="0" applyFont="1"/>
    <xf numFmtId="0" fontId="6" fillId="0" borderId="0" xfId="6" applyFont="1" applyAlignment="1">
      <alignment horizontal="center"/>
    </xf>
    <xf numFmtId="0" fontId="5" fillId="0" borderId="0" xfId="0" applyFont="1" applyAlignment="1">
      <alignment horizontal="center"/>
    </xf>
    <xf numFmtId="0" fontId="5" fillId="0" borderId="0" xfId="3" applyFont="1"/>
    <xf numFmtId="0" fontId="7" fillId="0" borderId="0" xfId="0" applyFont="1" applyAlignment="1">
      <alignment vertical="center"/>
    </xf>
    <xf numFmtId="0" fontId="8" fillId="0" borderId="0" xfId="3" applyFont="1" applyAlignment="1">
      <alignment vertical="center" wrapText="1"/>
    </xf>
    <xf numFmtId="0" fontId="5" fillId="0" borderId="0" xfId="3" applyFont="1" applyAlignment="1">
      <alignment wrapText="1"/>
    </xf>
    <xf numFmtId="3" fontId="8" fillId="0" borderId="1" xfId="3" applyNumberFormat="1" applyFont="1" applyBorder="1" applyAlignment="1">
      <alignment horizontal="center" vertical="center"/>
    </xf>
    <xf numFmtId="0" fontId="7" fillId="0" borderId="1" xfId="0" applyFont="1" applyBorder="1" applyAlignment="1">
      <alignment horizontal="center" vertical="center" wrapText="1"/>
    </xf>
    <xf numFmtId="3" fontId="8" fillId="0" borderId="1" xfId="3" applyNumberFormat="1" applyFont="1" applyBorder="1" applyAlignment="1">
      <alignment horizontal="center" vertical="center" wrapText="1"/>
    </xf>
    <xf numFmtId="0" fontId="7" fillId="0" borderId="0" xfId="0" applyFont="1" applyAlignment="1">
      <alignment horizontal="left"/>
    </xf>
    <xf numFmtId="164" fontId="8" fillId="0" borderId="0" xfId="3" applyNumberFormat="1" applyFont="1" applyAlignment="1">
      <alignment horizontal="center"/>
    </xf>
    <xf numFmtId="165" fontId="8" fillId="0" borderId="0" xfId="2" applyNumberFormat="1" applyFont="1" applyFill="1" applyBorder="1" applyAlignment="1">
      <alignment horizontal="right"/>
    </xf>
    <xf numFmtId="164" fontId="5" fillId="0" borderId="0" xfId="0" applyNumberFormat="1" applyFont="1"/>
    <xf numFmtId="0" fontId="9" fillId="0" borderId="0" xfId="0" applyFont="1" applyAlignment="1">
      <alignment horizontal="left"/>
    </xf>
    <xf numFmtId="41" fontId="5" fillId="0" borderId="0" xfId="1" applyFont="1"/>
    <xf numFmtId="165" fontId="5" fillId="0" borderId="0" xfId="2" applyNumberFormat="1" applyFont="1" applyFill="1" applyBorder="1" applyAlignment="1">
      <alignment horizontal="right"/>
    </xf>
    <xf numFmtId="0" fontId="9" fillId="0" borderId="0" xfId="0" applyFont="1"/>
    <xf numFmtId="0" fontId="7" fillId="0" borderId="0" xfId="0" applyFont="1" applyAlignment="1">
      <alignment vertical="top"/>
    </xf>
    <xf numFmtId="0" fontId="11" fillId="0" borderId="0" xfId="0" applyFont="1" applyAlignment="1">
      <alignment vertical="top"/>
    </xf>
    <xf numFmtId="0" fontId="6" fillId="0" borderId="0" xfId="6" applyFont="1" applyAlignment="1">
      <alignment vertical="top"/>
    </xf>
    <xf numFmtId="0" fontId="8" fillId="0" borderId="0" xfId="3" applyFont="1" applyAlignment="1">
      <alignment vertical="center"/>
    </xf>
    <xf numFmtId="0" fontId="8" fillId="0" borderId="1" xfId="3" applyFont="1" applyBorder="1" applyAlignment="1">
      <alignment horizontal="center" vertical="center" wrapText="1"/>
    </xf>
    <xf numFmtId="0" fontId="8" fillId="0" borderId="0" xfId="0" applyFont="1" applyAlignment="1">
      <alignment vertical="center"/>
    </xf>
    <xf numFmtId="41" fontId="8" fillId="0" borderId="0" xfId="1" applyFont="1" applyBorder="1" applyAlignment="1">
      <alignment vertical="center"/>
    </xf>
    <xf numFmtId="0" fontId="5" fillId="0" borderId="0" xfId="0" applyFont="1" applyAlignment="1">
      <alignment vertical="center"/>
    </xf>
    <xf numFmtId="41" fontId="5" fillId="0" borderId="0" xfId="1" applyFont="1" applyBorder="1" applyAlignment="1">
      <alignment vertical="center"/>
    </xf>
    <xf numFmtId="41" fontId="5" fillId="0" borderId="0" xfId="1" applyFont="1" applyBorder="1" applyAlignment="1">
      <alignment vertical="center" wrapText="1"/>
    </xf>
    <xf numFmtId="9" fontId="5" fillId="0" borderId="0" xfId="2" applyFont="1" applyAlignment="1">
      <alignment wrapText="1"/>
    </xf>
    <xf numFmtId="167" fontId="5" fillId="0" borderId="0" xfId="3" applyNumberFormat="1" applyFont="1"/>
    <xf numFmtId="0" fontId="9" fillId="0" borderId="0" xfId="4" applyFont="1" applyAlignment="1">
      <alignment vertical="top"/>
    </xf>
    <xf numFmtId="41" fontId="8" fillId="0" borderId="0" xfId="1" applyFont="1" applyBorder="1"/>
    <xf numFmtId="41" fontId="5" fillId="0" borderId="0" xfId="1" applyFont="1" applyBorder="1"/>
    <xf numFmtId="0" fontId="12" fillId="2" borderId="2" xfId="5" applyFont="1" applyFill="1" applyBorder="1" applyAlignment="1" applyProtection="1">
      <alignment horizontal="centerContinuous" vertical="center" wrapText="1" readingOrder="1"/>
      <protection locked="0"/>
    </xf>
    <xf numFmtId="0" fontId="12" fillId="2" borderId="2" xfId="5" applyFont="1" applyFill="1" applyBorder="1" applyAlignment="1" applyProtection="1">
      <alignment horizontal="center" vertical="center" wrapText="1" readingOrder="1"/>
      <protection locked="0"/>
    </xf>
    <xf numFmtId="0" fontId="12" fillId="0" borderId="1" xfId="5" applyFont="1" applyBorder="1" applyAlignment="1" applyProtection="1">
      <alignment horizontal="centerContinuous" vertical="center" wrapText="1" readingOrder="1"/>
      <protection locked="0"/>
    </xf>
    <xf numFmtId="0" fontId="9" fillId="0" borderId="1" xfId="5" applyFont="1" applyBorder="1" applyAlignment="1" applyProtection="1">
      <alignment horizontal="centerContinuous" vertical="center" wrapText="1"/>
      <protection locked="0"/>
    </xf>
    <xf numFmtId="0" fontId="12" fillId="2" borderId="3" xfId="5" applyFont="1" applyFill="1" applyBorder="1" applyAlignment="1" applyProtection="1">
      <alignment horizontal="center" vertical="center" wrapText="1" readingOrder="1"/>
      <protection locked="0"/>
    </xf>
    <xf numFmtId="41" fontId="8" fillId="0" borderId="0" xfId="1" applyFont="1" applyFill="1" applyBorder="1" applyAlignment="1">
      <alignment vertical="center"/>
    </xf>
    <xf numFmtId="165" fontId="5" fillId="0" borderId="0" xfId="2" applyNumberFormat="1" applyFont="1" applyFill="1" applyBorder="1" applyAlignment="1">
      <alignment vertical="center"/>
    </xf>
    <xf numFmtId="9" fontId="5" fillId="0" borderId="0" xfId="2" applyFont="1" applyFill="1" applyBorder="1" applyAlignment="1">
      <alignment vertical="center"/>
    </xf>
    <xf numFmtId="41" fontId="5" fillId="0" borderId="0" xfId="1" applyFont="1" applyFill="1" applyBorder="1" applyAlignment="1">
      <alignment vertical="center"/>
    </xf>
    <xf numFmtId="10" fontId="5" fillId="0" borderId="0" xfId="2" applyNumberFormat="1" applyFont="1" applyFill="1" applyBorder="1"/>
    <xf numFmtId="0" fontId="9" fillId="0" borderId="0" xfId="0" applyFont="1" applyAlignment="1">
      <alignment vertical="center"/>
    </xf>
    <xf numFmtId="0" fontId="8" fillId="0" borderId="1" xfId="3" applyFont="1" applyBorder="1" applyAlignment="1">
      <alignment horizontal="center" wrapText="1"/>
    </xf>
    <xf numFmtId="0" fontId="8" fillId="0" borderId="1" xfId="3" applyFont="1" applyBorder="1" applyAlignment="1">
      <alignment horizontal="center"/>
    </xf>
    <xf numFmtId="41" fontId="8" fillId="0" borderId="0" xfId="1" applyFont="1" applyBorder="1" applyAlignment="1">
      <alignment vertical="center" wrapText="1"/>
    </xf>
    <xf numFmtId="41" fontId="5" fillId="0" borderId="0" xfId="1" applyFont="1" applyFill="1" applyBorder="1" applyAlignment="1">
      <alignment vertical="center" wrapText="1"/>
    </xf>
    <xf numFmtId="2" fontId="5" fillId="0" borderId="0" xfId="3" applyNumberFormat="1" applyFont="1"/>
    <xf numFmtId="2" fontId="9" fillId="0" borderId="0" xfId="3" applyNumberFormat="1" applyFont="1"/>
    <xf numFmtId="2" fontId="11" fillId="0" borderId="0" xfId="3" applyNumberFormat="1" applyFont="1" applyAlignment="1">
      <alignment vertical="center"/>
    </xf>
    <xf numFmtId="0" fontId="5" fillId="0" borderId="0" xfId="0" applyFont="1" applyAlignment="1">
      <alignment horizontal="center" vertical="center"/>
    </xf>
    <xf numFmtId="165" fontId="5" fillId="0" borderId="0" xfId="2" applyNumberFormat="1" applyFont="1" applyBorder="1" applyAlignment="1">
      <alignment vertical="center"/>
    </xf>
    <xf numFmtId="0" fontId="5" fillId="0" borderId="0" xfId="4" applyFont="1" applyAlignment="1">
      <alignment vertical="top"/>
    </xf>
    <xf numFmtId="0" fontId="6" fillId="0" borderId="0" xfId="6" applyFont="1" applyAlignment="1">
      <alignment horizontal="left" vertical="center"/>
    </xf>
    <xf numFmtId="0" fontId="5" fillId="0" borderId="0" xfId="3" applyFont="1" applyAlignment="1">
      <alignment horizontal="left" vertical="center" wrapText="1"/>
    </xf>
    <xf numFmtId="0" fontId="5" fillId="0" borderId="0" xfId="0" applyFont="1" applyAlignment="1">
      <alignment horizontal="left" vertical="center"/>
    </xf>
    <xf numFmtId="0" fontId="5" fillId="0" borderId="0" xfId="3" applyFont="1" applyAlignment="1">
      <alignment horizontal="left" vertical="center"/>
    </xf>
    <xf numFmtId="167" fontId="8" fillId="0" borderId="0" xfId="3" applyNumberFormat="1" applyFont="1"/>
    <xf numFmtId="0" fontId="6" fillId="0" borderId="0" xfId="6" applyFont="1" applyAlignment="1">
      <alignment vertical="center"/>
    </xf>
    <xf numFmtId="0" fontId="5" fillId="0" borderId="0" xfId="3" applyFont="1" applyAlignment="1">
      <alignment vertical="center" wrapText="1"/>
    </xf>
    <xf numFmtId="2" fontId="9" fillId="0" borderId="0" xfId="3" applyNumberFormat="1" applyFont="1" applyAlignment="1">
      <alignment vertical="center"/>
    </xf>
    <xf numFmtId="0" fontId="5" fillId="0" borderId="0" xfId="3" applyFont="1" applyAlignment="1">
      <alignment vertical="center"/>
    </xf>
    <xf numFmtId="0" fontId="8" fillId="0" borderId="0" xfId="3" applyFont="1" applyAlignment="1">
      <alignment horizontal="center" vertical="center" wrapText="1"/>
    </xf>
    <xf numFmtId="2" fontId="11" fillId="0" borderId="0" xfId="3" applyNumberFormat="1" applyFont="1" applyAlignment="1">
      <alignment horizontal="justify" vertical="center" wrapText="1"/>
    </xf>
    <xf numFmtId="165" fontId="8" fillId="0" borderId="1" xfId="2" applyNumberFormat="1" applyFont="1" applyBorder="1" applyAlignment="1">
      <alignment horizontal="center" vertical="center" wrapText="1"/>
    </xf>
    <xf numFmtId="0" fontId="9" fillId="0" borderId="0" xfId="4" applyFont="1"/>
    <xf numFmtId="0" fontId="7" fillId="0" borderId="0" xfId="4" applyFont="1"/>
    <xf numFmtId="0" fontId="7" fillId="2" borderId="1" xfId="4" applyFont="1" applyFill="1" applyBorder="1" applyAlignment="1">
      <alignment horizontal="centerContinuous" vertical="center"/>
    </xf>
    <xf numFmtId="0" fontId="7" fillId="2" borderId="1" xfId="4" applyFont="1" applyFill="1" applyBorder="1" applyAlignment="1">
      <alignment horizontal="centerContinuous" vertical="center" wrapText="1"/>
    </xf>
    <xf numFmtId="3" fontId="7" fillId="0" borderId="0" xfId="4" applyNumberFormat="1" applyFont="1" applyAlignment="1">
      <alignment horizontal="left"/>
    </xf>
    <xf numFmtId="166" fontId="7" fillId="0" borderId="0" xfId="4" applyNumberFormat="1" applyFont="1" applyAlignment="1">
      <alignment horizontal="center"/>
    </xf>
    <xf numFmtId="3" fontId="9" fillId="0" borderId="0" xfId="4" applyNumberFormat="1" applyFont="1" applyAlignment="1">
      <alignment horizontal="left"/>
    </xf>
    <xf numFmtId="166" fontId="9" fillId="0" borderId="0" xfId="4" applyNumberFormat="1" applyFont="1" applyAlignment="1">
      <alignment horizontal="center"/>
    </xf>
    <xf numFmtId="0" fontId="8" fillId="0" borderId="0" xfId="0" applyFont="1" applyAlignment="1">
      <alignment horizontal="center"/>
    </xf>
    <xf numFmtId="0" fontId="9" fillId="0" borderId="0" xfId="0" applyFont="1" applyAlignment="1">
      <alignment vertical="top"/>
    </xf>
    <xf numFmtId="0" fontId="7" fillId="0" borderId="1" xfId="4" applyFont="1" applyBorder="1" applyAlignment="1">
      <alignment horizontal="center" vertical="center" wrapText="1"/>
    </xf>
    <xf numFmtId="0" fontId="7" fillId="0" borderId="0" xfId="4" applyFont="1" applyAlignment="1">
      <alignment vertical="center"/>
    </xf>
    <xf numFmtId="0" fontId="7" fillId="0" borderId="0" xfId="4" applyFont="1" applyAlignment="1">
      <alignment horizontal="justify" vertical="center" wrapText="1"/>
    </xf>
    <xf numFmtId="3" fontId="8" fillId="2" borderId="1" xfId="4" applyNumberFormat="1" applyFont="1" applyFill="1" applyBorder="1" applyAlignment="1">
      <alignment horizontal="center" vertical="center"/>
    </xf>
    <xf numFmtId="3" fontId="8" fillId="2" borderId="1" xfId="4" applyNumberFormat="1" applyFont="1" applyFill="1" applyBorder="1" applyAlignment="1">
      <alignment horizontal="center" vertical="center" wrapText="1"/>
    </xf>
    <xf numFmtId="3" fontId="8" fillId="2" borderId="1" xfId="4" applyNumberFormat="1" applyFont="1" applyFill="1" applyBorder="1" applyAlignment="1">
      <alignment horizontal="centerContinuous" vertical="center" wrapText="1"/>
    </xf>
    <xf numFmtId="3" fontId="7" fillId="0" borderId="0" xfId="4" applyNumberFormat="1" applyFont="1" applyAlignment="1">
      <alignment horizontal="right"/>
    </xf>
    <xf numFmtId="3" fontId="9" fillId="0" borderId="0" xfId="4" applyNumberFormat="1" applyFont="1" applyAlignment="1">
      <alignment horizontal="right"/>
    </xf>
    <xf numFmtId="0" fontId="9" fillId="0" borderId="0" xfId="3" applyFont="1"/>
    <xf numFmtId="0" fontId="9" fillId="0" borderId="0" xfId="3" applyFont="1" applyAlignment="1"/>
  </cellXfs>
  <cellStyles count="7">
    <cellStyle name="Hipervínculo" xfId="6" builtinId="8"/>
    <cellStyle name="Millares [0]" xfId="1" builtinId="6"/>
    <cellStyle name="Normal" xfId="0" builtinId="0"/>
    <cellStyle name="Normal 14" xfId="4"/>
    <cellStyle name="Normal 3 91" xfId="3"/>
    <cellStyle name="Normal 44" xfId="5"/>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C12" sqref="C12"/>
    </sheetView>
  </sheetViews>
  <sheetFormatPr baseColWidth="10" defaultRowHeight="10.5" x14ac:dyDescent="0.15"/>
  <cols>
    <col min="1" max="1" width="11.42578125" style="5"/>
    <col min="2" max="2" width="145.85546875" style="3" bestFit="1" customWidth="1"/>
    <col min="3" max="16384" width="11.42578125" style="3"/>
  </cols>
  <sheetData>
    <row r="1" spans="1:2" x14ac:dyDescent="0.15">
      <c r="A1" s="1" t="s">
        <v>113</v>
      </c>
      <c r="B1" s="2" t="s">
        <v>114</v>
      </c>
    </row>
    <row r="2" spans="1:2" x14ac:dyDescent="0.15">
      <c r="A2" s="4" t="s">
        <v>0</v>
      </c>
      <c r="B2" s="3" t="s">
        <v>1</v>
      </c>
    </row>
    <row r="3" spans="1:2" x14ac:dyDescent="0.15">
      <c r="A3" s="4" t="s">
        <v>2</v>
      </c>
      <c r="B3" s="3" t="s">
        <v>3</v>
      </c>
    </row>
    <row r="4" spans="1:2" x14ac:dyDescent="0.15">
      <c r="A4" s="4" t="s">
        <v>4</v>
      </c>
      <c r="B4" s="3" t="s">
        <v>5</v>
      </c>
    </row>
    <row r="5" spans="1:2" x14ac:dyDescent="0.15">
      <c r="A5" s="4" t="s">
        <v>6</v>
      </c>
      <c r="B5" s="3" t="s">
        <v>7</v>
      </c>
    </row>
    <row r="6" spans="1:2" x14ac:dyDescent="0.15">
      <c r="A6" s="4" t="s">
        <v>8</v>
      </c>
      <c r="B6" s="3" t="s">
        <v>9</v>
      </c>
    </row>
    <row r="7" spans="1:2" x14ac:dyDescent="0.15">
      <c r="A7" s="4" t="s">
        <v>10</v>
      </c>
      <c r="B7" s="3" t="s">
        <v>11</v>
      </c>
    </row>
    <row r="8" spans="1:2" x14ac:dyDescent="0.15">
      <c r="A8" s="4" t="s">
        <v>12</v>
      </c>
      <c r="B8" s="3" t="s">
        <v>13</v>
      </c>
    </row>
    <row r="9" spans="1:2" x14ac:dyDescent="0.15">
      <c r="A9" s="4" t="s">
        <v>14</v>
      </c>
      <c r="B9" s="3" t="s">
        <v>15</v>
      </c>
    </row>
    <row r="10" spans="1:2" x14ac:dyDescent="0.15">
      <c r="A10" s="4" t="s">
        <v>16</v>
      </c>
      <c r="B10" s="3" t="s">
        <v>17</v>
      </c>
    </row>
    <row r="11" spans="1:2" x14ac:dyDescent="0.15">
      <c r="A11" s="4" t="s">
        <v>18</v>
      </c>
      <c r="B11" s="3" t="s">
        <v>19</v>
      </c>
    </row>
    <row r="12" spans="1:2" x14ac:dyDescent="0.15">
      <c r="A12" s="4" t="s">
        <v>20</v>
      </c>
      <c r="B12" s="3" t="s">
        <v>21</v>
      </c>
    </row>
    <row r="13" spans="1:2" x14ac:dyDescent="0.15">
      <c r="A13" s="4" t="s">
        <v>22</v>
      </c>
      <c r="B13" s="3" t="s">
        <v>23</v>
      </c>
    </row>
    <row r="14" spans="1:2" x14ac:dyDescent="0.15">
      <c r="A14" s="4" t="s">
        <v>24</v>
      </c>
      <c r="B14" s="3" t="s">
        <v>25</v>
      </c>
    </row>
    <row r="15" spans="1:2" x14ac:dyDescent="0.15">
      <c r="A15" s="4" t="s">
        <v>26</v>
      </c>
      <c r="B15" s="3" t="s">
        <v>27</v>
      </c>
    </row>
    <row r="16" spans="1:2" x14ac:dyDescent="0.15">
      <c r="A16" s="4" t="s">
        <v>28</v>
      </c>
      <c r="B16" s="3" t="s">
        <v>29</v>
      </c>
    </row>
    <row r="17" spans="1:2" x14ac:dyDescent="0.15">
      <c r="A17" s="4" t="s">
        <v>30</v>
      </c>
      <c r="B17" s="3" t="s">
        <v>31</v>
      </c>
    </row>
  </sheetData>
  <hyperlinks>
    <hyperlink ref="A2" location="'18.1'!A1" display="Tabla 18.1"/>
    <hyperlink ref="A3" location="'18.2'!A1" display="Tabla 18.2"/>
    <hyperlink ref="A4" location="'18.3'!A1" display="Tabla 18.3"/>
    <hyperlink ref="A5" location="'18.4'!A1" display="Tabla 18.4"/>
    <hyperlink ref="A6" location="'18.5'!A1" display="Tabla 18.5"/>
    <hyperlink ref="A7" location="'18.6'!A1" display="Tabla 18.6"/>
    <hyperlink ref="A8" location="'18.7'!A1" display="Tabla 18.7"/>
    <hyperlink ref="A9" location="'18.8'!A1" display="Tabla 18.8"/>
    <hyperlink ref="A10" location="'18.9'!A1" display="Tabla 18.9"/>
    <hyperlink ref="A11" location="'18.10'!A1" display="Tabla 18.10"/>
    <hyperlink ref="A12" location="'18.11'!A1" display="Tabla 18.11"/>
    <hyperlink ref="A13" location="'18.12'!A1" display="Tabla 18.12"/>
    <hyperlink ref="A14" location="'18.13'!A1" display="Tabla 18.13"/>
    <hyperlink ref="A15" location="'18.14'!A1" display="Tabla 18.14"/>
    <hyperlink ref="A16" location="'18.15'!A1" display="Tabla 18.15"/>
    <hyperlink ref="A17" location="'18.16'!A1" display="Tabla 18.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Normal="100" workbookViewId="0">
      <selection activeCell="A11" sqref="A11"/>
    </sheetView>
  </sheetViews>
  <sheetFormatPr baseColWidth="10" defaultColWidth="11.42578125" defaultRowHeight="10.5" x14ac:dyDescent="0.15"/>
  <cols>
    <col min="1" max="1" width="8.85546875" style="6" customWidth="1"/>
    <col min="2" max="2" width="11.85546875" style="6" customWidth="1"/>
    <col min="3" max="3" width="5.7109375" style="6" customWidth="1"/>
    <col min="4" max="4" width="11.85546875" style="6" customWidth="1"/>
    <col min="5" max="5" width="6" style="3" customWidth="1"/>
    <col min="6" max="7" width="2.7109375" style="3" customWidth="1"/>
    <col min="8" max="8" width="11.85546875" style="6" customWidth="1"/>
    <col min="9" max="9" width="6" style="3" customWidth="1"/>
    <col min="10" max="11" width="2.7109375" style="3" customWidth="1"/>
    <col min="12" max="16384" width="11.42578125" style="6"/>
  </cols>
  <sheetData>
    <row r="1" spans="1:12" s="3" customFormat="1" ht="11.25" customHeight="1" x14ac:dyDescent="0.15">
      <c r="A1" s="24" t="s">
        <v>133</v>
      </c>
      <c r="B1" s="8"/>
      <c r="C1" s="8"/>
      <c r="D1" s="8"/>
      <c r="E1" s="8"/>
      <c r="F1" s="8"/>
      <c r="G1" s="8"/>
      <c r="I1" s="8"/>
      <c r="J1" s="8"/>
      <c r="K1" s="8"/>
    </row>
    <row r="2" spans="1:12" s="3" customFormat="1" ht="8.25" customHeight="1" x14ac:dyDescent="0.15">
      <c r="A2" s="9"/>
      <c r="B2" s="9"/>
      <c r="C2" s="9"/>
      <c r="D2" s="9"/>
      <c r="E2" s="9"/>
      <c r="F2" s="9"/>
      <c r="G2" s="9"/>
      <c r="I2" s="9"/>
      <c r="J2" s="9"/>
      <c r="K2" s="9"/>
    </row>
    <row r="3" spans="1:12" s="3" customFormat="1" ht="10.5" customHeight="1" x14ac:dyDescent="0.15">
      <c r="A3" s="36" t="s">
        <v>73</v>
      </c>
      <c r="B3" s="36" t="s">
        <v>55</v>
      </c>
      <c r="C3" s="36" t="s">
        <v>75</v>
      </c>
      <c r="D3" s="36" t="s">
        <v>91</v>
      </c>
      <c r="E3" s="37" t="s">
        <v>86</v>
      </c>
      <c r="F3" s="38" t="s">
        <v>75</v>
      </c>
      <c r="G3" s="39"/>
      <c r="H3" s="36" t="s">
        <v>92</v>
      </c>
      <c r="I3" s="37" t="s">
        <v>86</v>
      </c>
      <c r="J3" s="38" t="s">
        <v>75</v>
      </c>
      <c r="K3" s="39"/>
    </row>
    <row r="4" spans="1:12" x14ac:dyDescent="0.15">
      <c r="A4" s="40"/>
      <c r="B4" s="40"/>
      <c r="C4" s="40"/>
      <c r="D4" s="40"/>
      <c r="E4" s="40"/>
      <c r="F4" s="25" t="s">
        <v>88</v>
      </c>
      <c r="G4" s="25" t="s">
        <v>86</v>
      </c>
      <c r="H4" s="40"/>
      <c r="I4" s="40"/>
      <c r="J4" s="25" t="s">
        <v>88</v>
      </c>
      <c r="K4" s="25" t="s">
        <v>86</v>
      </c>
    </row>
    <row r="5" spans="1:12" x14ac:dyDescent="0.15">
      <c r="A5" s="5">
        <v>2018</v>
      </c>
      <c r="B5" s="34">
        <v>158564.79999999999</v>
      </c>
      <c r="C5" s="34"/>
      <c r="D5" s="35">
        <v>113666.2</v>
      </c>
      <c r="E5" s="42">
        <v>0.71684383923796458</v>
      </c>
      <c r="F5" s="43"/>
      <c r="G5" s="43"/>
      <c r="H5" s="35">
        <v>44898.54</v>
      </c>
      <c r="I5" s="42">
        <v>0.28315578236783956</v>
      </c>
      <c r="J5" s="43"/>
      <c r="K5" s="43"/>
    </row>
    <row r="6" spans="1:12" x14ac:dyDescent="0.15">
      <c r="A6" s="5">
        <v>2019</v>
      </c>
      <c r="B6" s="34">
        <v>159131.5</v>
      </c>
      <c r="C6" s="34"/>
      <c r="D6" s="35">
        <v>115989.4</v>
      </c>
      <c r="E6" s="42">
        <v>0.72889025742860458</v>
      </c>
      <c r="F6" s="43"/>
      <c r="G6" s="43"/>
      <c r="H6" s="35">
        <v>43142.03</v>
      </c>
      <c r="I6" s="42">
        <v>0.27110930268362959</v>
      </c>
      <c r="J6" s="43"/>
      <c r="K6" s="43"/>
      <c r="L6" s="45"/>
    </row>
    <row r="7" spans="1:12" x14ac:dyDescent="0.15">
      <c r="A7" s="5">
        <v>2020</v>
      </c>
      <c r="B7" s="34">
        <v>136314.20000000001</v>
      </c>
      <c r="C7" s="34"/>
      <c r="D7" s="35">
        <v>104900.43</v>
      </c>
      <c r="E7" s="42">
        <v>0.76954880709419848</v>
      </c>
      <c r="F7" s="43"/>
      <c r="G7" s="43"/>
      <c r="H7" s="35">
        <v>31413.81</v>
      </c>
      <c r="I7" s="42">
        <v>0.23045148634551646</v>
      </c>
      <c r="J7" s="43"/>
      <c r="K7" s="43"/>
      <c r="L7" s="45"/>
    </row>
    <row r="8" spans="1:12" x14ac:dyDescent="0.15">
      <c r="A8" s="5">
        <v>2021</v>
      </c>
      <c r="B8" s="34">
        <v>139694.79999999999</v>
      </c>
      <c r="C8" s="34"/>
      <c r="D8" s="35">
        <v>105111.5</v>
      </c>
      <c r="E8" s="42">
        <v>0.75243674066608068</v>
      </c>
      <c r="F8" s="43"/>
      <c r="G8" s="43"/>
      <c r="H8" s="35">
        <v>34583.279999999999</v>
      </c>
      <c r="I8" s="42">
        <v>0.24756311616466756</v>
      </c>
      <c r="J8" s="43"/>
      <c r="K8" s="43"/>
      <c r="L8" s="45"/>
    </row>
    <row r="9" spans="1:12" x14ac:dyDescent="0.15">
      <c r="A9" s="5">
        <v>2022</v>
      </c>
      <c r="B9" s="34">
        <v>142892.70000000001</v>
      </c>
      <c r="C9" s="34"/>
      <c r="D9" s="35">
        <v>110073.3</v>
      </c>
      <c r="E9" s="42">
        <v>0.77032136701175069</v>
      </c>
      <c r="F9" s="43"/>
      <c r="G9" s="43"/>
      <c r="H9" s="35">
        <v>32819.370000000003</v>
      </c>
      <c r="I9" s="42">
        <v>0.22967842304050523</v>
      </c>
      <c r="J9" s="43"/>
      <c r="K9" s="43"/>
      <c r="L9" s="45"/>
    </row>
    <row r="10" spans="1:12" x14ac:dyDescent="0.15">
      <c r="A10" s="9"/>
      <c r="B10" s="9"/>
      <c r="C10" s="9"/>
      <c r="D10" s="9"/>
      <c r="F10" s="43"/>
      <c r="G10" s="43"/>
      <c r="H10" s="9"/>
      <c r="J10" s="43"/>
      <c r="K10" s="43"/>
      <c r="L10" s="45"/>
    </row>
    <row r="11" spans="1:12" s="3" customFormat="1" ht="10.5" customHeight="1" x14ac:dyDescent="0.15">
      <c r="A11" s="46" t="s">
        <v>159</v>
      </c>
    </row>
    <row r="12" spans="1:12" s="3" customFormat="1" ht="10.5" customHeight="1" x14ac:dyDescent="0.15">
      <c r="A12" s="33" t="s">
        <v>78</v>
      </c>
    </row>
    <row r="13" spans="1:12" s="3" customFormat="1" ht="10.5" customHeight="1" x14ac:dyDescent="0.15">
      <c r="A13" s="33" t="s">
        <v>79</v>
      </c>
    </row>
    <row r="14" spans="1:12" s="3" customFormat="1" ht="10.5" customHeight="1" x14ac:dyDescent="0.15">
      <c r="A14" s="33" t="s">
        <v>80</v>
      </c>
    </row>
    <row r="15" spans="1:12" x14ac:dyDescent="0.15">
      <c r="A15" s="9"/>
      <c r="B15" s="9"/>
      <c r="C15" s="9"/>
      <c r="D15" s="9"/>
      <c r="H15" s="9"/>
      <c r="L15" s="45"/>
    </row>
    <row r="16" spans="1:12" s="60" customFormat="1" x14ac:dyDescent="0.25">
      <c r="A16" s="57" t="s">
        <v>115</v>
      </c>
      <c r="B16" s="58"/>
      <c r="C16" s="58"/>
      <c r="D16" s="58"/>
      <c r="E16" s="59"/>
      <c r="F16" s="59"/>
      <c r="G16" s="59"/>
      <c r="H16" s="58"/>
      <c r="I16" s="59"/>
      <c r="J16" s="59"/>
      <c r="K16" s="59"/>
    </row>
    <row r="17" spans="1:8" ht="15" customHeight="1" x14ac:dyDescent="0.15">
      <c r="A17" s="9"/>
      <c r="B17" s="9"/>
      <c r="C17" s="9"/>
      <c r="D17" s="9"/>
      <c r="H17" s="9"/>
    </row>
    <row r="18" spans="1:8" ht="15" customHeight="1" x14ac:dyDescent="0.15">
      <c r="A18" s="9"/>
      <c r="B18" s="9"/>
      <c r="C18" s="9"/>
      <c r="D18" s="9"/>
      <c r="H18" s="9"/>
    </row>
    <row r="19" spans="1:8" x14ac:dyDescent="0.15">
      <c r="A19" s="9"/>
      <c r="B19" s="9"/>
      <c r="C19" s="9"/>
      <c r="D19" s="9"/>
      <c r="H19" s="9"/>
    </row>
    <row r="20" spans="1:8" x14ac:dyDescent="0.15">
      <c r="A20" s="9"/>
      <c r="B20" s="9"/>
      <c r="C20" s="9"/>
      <c r="D20" s="9"/>
      <c r="H20" s="9"/>
    </row>
    <row r="21" spans="1:8" x14ac:dyDescent="0.15">
      <c r="A21" s="9"/>
      <c r="B21" s="9"/>
      <c r="C21" s="9"/>
      <c r="D21" s="9"/>
      <c r="H21" s="9"/>
    </row>
    <row r="22" spans="1:8" x14ac:dyDescent="0.15">
      <c r="A22" s="9"/>
      <c r="B22" s="9"/>
      <c r="C22" s="9"/>
      <c r="D22" s="9"/>
      <c r="H22" s="9"/>
    </row>
    <row r="23" spans="1:8" x14ac:dyDescent="0.15">
      <c r="A23" s="9"/>
      <c r="B23" s="9"/>
      <c r="C23" s="9"/>
      <c r="D23" s="9"/>
      <c r="H23" s="9"/>
    </row>
    <row r="24" spans="1:8" x14ac:dyDescent="0.15">
      <c r="A24" s="9"/>
      <c r="B24" s="9"/>
      <c r="C24" s="9"/>
      <c r="D24" s="9"/>
      <c r="H24" s="9"/>
    </row>
    <row r="25" spans="1:8" x14ac:dyDescent="0.15">
      <c r="A25" s="9"/>
      <c r="B25" s="9"/>
      <c r="C25" s="9"/>
      <c r="D25" s="9"/>
      <c r="H25" s="9"/>
    </row>
    <row r="26" spans="1:8" x14ac:dyDescent="0.15">
      <c r="A26" s="9"/>
      <c r="B26" s="9"/>
      <c r="C26" s="9"/>
      <c r="D26" s="9"/>
      <c r="H26" s="9"/>
    </row>
  </sheetData>
  <hyperlinks>
    <hyperlink ref="A16" location="Índice!A1" display="VOLVER AL ÍNDICE"/>
  </hyperlinks>
  <pageMargins left="0.25" right="0.25" top="0.75" bottom="0.75" header="0.3" footer="0.3"/>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A11" sqref="A11"/>
    </sheetView>
  </sheetViews>
  <sheetFormatPr baseColWidth="10" defaultColWidth="11.42578125" defaultRowHeight="10.5" x14ac:dyDescent="0.15"/>
  <cols>
    <col min="1" max="1" width="13.42578125" style="3" customWidth="1"/>
    <col min="2" max="2" width="11.42578125" style="3"/>
    <col min="3" max="3" width="5.7109375" style="3" customWidth="1"/>
    <col min="4" max="4" width="11.42578125" style="3"/>
    <col min="5" max="5" width="6" style="3" customWidth="1"/>
    <col min="6" max="7" width="2.7109375" style="3" customWidth="1"/>
    <col min="8" max="8" width="11.42578125" style="3"/>
    <col min="9" max="9" width="6" style="3" customWidth="1"/>
    <col min="10" max="11" width="2.7109375" style="3" customWidth="1"/>
    <col min="12" max="16384" width="11.42578125" style="3"/>
  </cols>
  <sheetData>
    <row r="1" spans="1:17" ht="11.25" customHeight="1" x14ac:dyDescent="0.15">
      <c r="A1" s="24" t="s">
        <v>132</v>
      </c>
      <c r="B1" s="8"/>
      <c r="C1" s="8"/>
      <c r="D1" s="8"/>
      <c r="E1" s="8"/>
      <c r="F1" s="8"/>
      <c r="G1" s="8"/>
      <c r="I1" s="8"/>
      <c r="J1" s="8"/>
      <c r="K1" s="8"/>
    </row>
    <row r="2" spans="1:17" ht="8.25" customHeight="1" x14ac:dyDescent="0.15">
      <c r="A2" s="9"/>
      <c r="B2" s="9"/>
      <c r="C2" s="9"/>
      <c r="D2" s="9"/>
      <c r="E2" s="9"/>
      <c r="F2" s="9"/>
      <c r="G2" s="9"/>
      <c r="I2" s="9"/>
      <c r="J2" s="9"/>
      <c r="K2" s="9"/>
    </row>
    <row r="3" spans="1:17" ht="10.5" customHeight="1" x14ac:dyDescent="0.15">
      <c r="A3" s="36" t="s">
        <v>130</v>
      </c>
      <c r="B3" s="36" t="s">
        <v>55</v>
      </c>
      <c r="C3" s="36" t="s">
        <v>75</v>
      </c>
      <c r="D3" s="36" t="s">
        <v>91</v>
      </c>
      <c r="E3" s="37" t="s">
        <v>86</v>
      </c>
      <c r="F3" s="38" t="s">
        <v>75</v>
      </c>
      <c r="G3" s="39"/>
      <c r="H3" s="36" t="s">
        <v>92</v>
      </c>
      <c r="I3" s="37" t="s">
        <v>86</v>
      </c>
      <c r="J3" s="38" t="s">
        <v>75</v>
      </c>
      <c r="K3" s="39"/>
    </row>
    <row r="4" spans="1:17" ht="10.5" customHeight="1" x14ac:dyDescent="0.15">
      <c r="A4" s="40"/>
      <c r="B4" s="40"/>
      <c r="C4" s="40"/>
      <c r="D4" s="40"/>
      <c r="E4" s="40"/>
      <c r="F4" s="25" t="s">
        <v>88</v>
      </c>
      <c r="G4" s="25" t="s">
        <v>86</v>
      </c>
      <c r="H4" s="40"/>
      <c r="I4" s="40"/>
      <c r="J4" s="25" t="s">
        <v>88</v>
      </c>
      <c r="K4" s="25" t="s">
        <v>86</v>
      </c>
      <c r="L4" s="6"/>
      <c r="M4" s="6"/>
      <c r="N4" s="6"/>
      <c r="O4" s="6"/>
      <c r="P4" s="6"/>
      <c r="Q4" s="6"/>
    </row>
    <row r="5" spans="1:17" ht="10.5" customHeight="1" x14ac:dyDescent="0.15">
      <c r="A5" s="26" t="s">
        <v>50</v>
      </c>
      <c r="B5" s="41">
        <v>142892.70000000001</v>
      </c>
      <c r="C5" s="41"/>
      <c r="D5" s="41">
        <v>110073.33000000002</v>
      </c>
      <c r="E5" s="42">
        <v>0.77032157695949488</v>
      </c>
      <c r="F5" s="43"/>
      <c r="G5" s="43"/>
      <c r="H5" s="41">
        <v>32819.370000000003</v>
      </c>
      <c r="I5" s="42">
        <v>0.22967842304050523</v>
      </c>
      <c r="J5" s="43"/>
      <c r="K5" s="43"/>
      <c r="L5" s="6"/>
      <c r="M5" s="6"/>
      <c r="N5" s="6"/>
      <c r="O5" s="6"/>
      <c r="P5" s="6"/>
      <c r="Q5" s="6"/>
    </row>
    <row r="6" spans="1:17" ht="10.5" customHeight="1" x14ac:dyDescent="0.15">
      <c r="A6" s="28" t="s">
        <v>81</v>
      </c>
      <c r="B6" s="41">
        <v>11277.79</v>
      </c>
      <c r="C6" s="41"/>
      <c r="D6" s="44">
        <v>8010.4828000000007</v>
      </c>
      <c r="E6" s="42">
        <v>0.71028834550031528</v>
      </c>
      <c r="F6" s="43"/>
      <c r="G6" s="43"/>
      <c r="H6" s="44">
        <v>3267.3072000000002</v>
      </c>
      <c r="I6" s="42">
        <v>0.28971165449968478</v>
      </c>
      <c r="J6" s="43"/>
      <c r="K6" s="43"/>
      <c r="L6" s="45"/>
      <c r="M6" s="6"/>
      <c r="N6" s="6"/>
      <c r="O6" s="6"/>
      <c r="P6" s="6"/>
      <c r="Q6" s="6"/>
    </row>
    <row r="7" spans="1:17" ht="10.5" customHeight="1" x14ac:dyDescent="0.15">
      <c r="A7" s="28" t="s">
        <v>89</v>
      </c>
      <c r="B7" s="41">
        <v>91834.98</v>
      </c>
      <c r="C7" s="41"/>
      <c r="D7" s="44">
        <v>74015.569999999992</v>
      </c>
      <c r="E7" s="42">
        <v>0.80596271703875799</v>
      </c>
      <c r="F7" s="43"/>
      <c r="G7" s="43"/>
      <c r="H7" s="44">
        <v>17819.41</v>
      </c>
      <c r="I7" s="42">
        <v>0.19403728296124201</v>
      </c>
      <c r="J7" s="43"/>
      <c r="K7" s="43"/>
      <c r="L7" s="45"/>
      <c r="M7" s="6"/>
      <c r="N7" s="6"/>
      <c r="O7" s="6"/>
      <c r="P7" s="6"/>
      <c r="Q7" s="6"/>
    </row>
    <row r="8" spans="1:17" ht="10.5" customHeight="1" x14ac:dyDescent="0.15">
      <c r="A8" s="28" t="s">
        <v>83</v>
      </c>
      <c r="B8" s="41">
        <v>30163.99</v>
      </c>
      <c r="C8" s="41"/>
      <c r="D8" s="44">
        <v>20773.243000000002</v>
      </c>
      <c r="E8" s="42">
        <v>0.68867689586158864</v>
      </c>
      <c r="F8" s="43"/>
      <c r="G8" s="43"/>
      <c r="H8" s="44">
        <v>9390.7469999999994</v>
      </c>
      <c r="I8" s="42">
        <v>0.31132310413841136</v>
      </c>
      <c r="J8" s="43"/>
      <c r="K8" s="43"/>
      <c r="L8" s="45"/>
      <c r="M8" s="6"/>
      <c r="N8" s="6"/>
      <c r="O8" s="6"/>
      <c r="P8" s="6"/>
      <c r="Q8" s="6"/>
    </row>
    <row r="9" spans="1:17" ht="10.5" customHeight="1" x14ac:dyDescent="0.15">
      <c r="A9" s="28" t="s">
        <v>84</v>
      </c>
      <c r="B9" s="41">
        <v>9615.9110000000001</v>
      </c>
      <c r="C9" s="41"/>
      <c r="D9" s="44">
        <v>7274.0010000000002</v>
      </c>
      <c r="E9" s="42">
        <v>0.75645469264430587</v>
      </c>
      <c r="F9" s="43"/>
      <c r="G9" s="43"/>
      <c r="H9" s="44">
        <v>2341.91</v>
      </c>
      <c r="I9" s="42">
        <v>0.2435453073556941</v>
      </c>
      <c r="J9" s="43"/>
      <c r="K9" s="43"/>
      <c r="L9" s="45"/>
      <c r="M9" s="6"/>
      <c r="N9" s="6"/>
      <c r="O9" s="6"/>
      <c r="P9" s="6"/>
      <c r="Q9" s="6"/>
    </row>
    <row r="10" spans="1:17" ht="10.5" customHeight="1" x14ac:dyDescent="0.15">
      <c r="F10" s="43"/>
      <c r="G10" s="43"/>
      <c r="J10" s="43"/>
      <c r="K10" s="43"/>
      <c r="L10" s="45"/>
      <c r="M10" s="6"/>
      <c r="N10" s="6"/>
      <c r="O10" s="6"/>
      <c r="P10" s="6"/>
      <c r="Q10" s="6"/>
    </row>
    <row r="11" spans="1:17" ht="10.5" customHeight="1" x14ac:dyDescent="0.15">
      <c r="A11" s="46" t="s">
        <v>159</v>
      </c>
    </row>
    <row r="12" spans="1:17" ht="10.5" customHeight="1" x14ac:dyDescent="0.15">
      <c r="A12" s="56" t="s">
        <v>128</v>
      </c>
    </row>
    <row r="13" spans="1:17" ht="10.5" customHeight="1" x14ac:dyDescent="0.15">
      <c r="A13" s="33" t="s">
        <v>78</v>
      </c>
    </row>
    <row r="14" spans="1:17" ht="10.5" customHeight="1" x14ac:dyDescent="0.15">
      <c r="A14" s="33" t="s">
        <v>79</v>
      </c>
    </row>
    <row r="15" spans="1:17" ht="10.5" customHeight="1" x14ac:dyDescent="0.15">
      <c r="A15" s="28" t="s">
        <v>80</v>
      </c>
    </row>
    <row r="16" spans="1:17" x14ac:dyDescent="0.15">
      <c r="A16" s="9"/>
      <c r="B16" s="9"/>
      <c r="C16" s="9"/>
      <c r="D16" s="9"/>
      <c r="H16" s="9"/>
      <c r="L16" s="45"/>
      <c r="M16" s="6"/>
      <c r="N16" s="6"/>
      <c r="O16" s="6"/>
      <c r="P16" s="6"/>
      <c r="Q16" s="6"/>
    </row>
    <row r="17" spans="1:17" x14ac:dyDescent="0.15">
      <c r="A17" s="23" t="s">
        <v>115</v>
      </c>
      <c r="B17" s="45"/>
      <c r="C17" s="45"/>
      <c r="D17" s="45"/>
      <c r="H17" s="45"/>
      <c r="L17" s="45"/>
      <c r="M17" s="6"/>
      <c r="N17" s="6"/>
      <c r="O17" s="6"/>
      <c r="P17" s="6"/>
      <c r="Q17" s="6"/>
    </row>
    <row r="18" spans="1:17" x14ac:dyDescent="0.15">
      <c r="A18" s="45"/>
      <c r="B18" s="45"/>
      <c r="C18" s="45"/>
      <c r="D18" s="45"/>
      <c r="H18" s="45"/>
      <c r="L18" s="45"/>
      <c r="M18" s="6"/>
      <c r="N18" s="6"/>
      <c r="O18" s="6"/>
      <c r="P18" s="6"/>
      <c r="Q18" s="6"/>
    </row>
    <row r="19" spans="1:17" x14ac:dyDescent="0.15">
      <c r="A19" s="45"/>
      <c r="B19" s="45"/>
      <c r="C19" s="45"/>
      <c r="D19" s="45"/>
      <c r="H19" s="45"/>
      <c r="L19" s="45"/>
      <c r="M19" s="6"/>
      <c r="N19" s="6"/>
      <c r="O19" s="6"/>
      <c r="P19" s="6"/>
      <c r="Q19" s="6"/>
    </row>
    <row r="20" spans="1:17" x14ac:dyDescent="0.15">
      <c r="A20" s="45"/>
      <c r="B20" s="45"/>
      <c r="C20" s="45"/>
      <c r="D20" s="45"/>
      <c r="H20" s="45"/>
      <c r="L20" s="45"/>
      <c r="M20" s="6"/>
      <c r="N20" s="6"/>
      <c r="O20" s="6"/>
      <c r="P20" s="6"/>
      <c r="Q20" s="6"/>
    </row>
    <row r="21" spans="1:17" x14ac:dyDescent="0.15">
      <c r="A21" s="45"/>
      <c r="B21" s="45"/>
      <c r="C21" s="45"/>
      <c r="D21" s="45"/>
      <c r="H21" s="45"/>
      <c r="L21" s="45"/>
      <c r="M21" s="6"/>
      <c r="N21" s="6"/>
      <c r="O21" s="6"/>
      <c r="P21" s="6"/>
      <c r="Q21" s="6"/>
    </row>
    <row r="22" spans="1:17" x14ac:dyDescent="0.15">
      <c r="A22" s="45"/>
      <c r="B22" s="45"/>
      <c r="C22" s="45"/>
      <c r="D22" s="45"/>
      <c r="H22" s="45"/>
      <c r="L22" s="45"/>
      <c r="M22" s="6"/>
      <c r="N22" s="6"/>
      <c r="O22" s="6"/>
      <c r="P22" s="6"/>
      <c r="Q22" s="6"/>
    </row>
    <row r="23" spans="1:17" x14ac:dyDescent="0.15">
      <c r="A23" s="45"/>
      <c r="B23" s="45"/>
      <c r="C23" s="45"/>
      <c r="D23" s="45"/>
      <c r="H23" s="45"/>
      <c r="L23" s="45"/>
      <c r="M23" s="6"/>
      <c r="N23" s="6"/>
      <c r="O23" s="6"/>
      <c r="P23" s="6"/>
      <c r="Q23" s="6"/>
    </row>
    <row r="24" spans="1:17" x14ac:dyDescent="0.15">
      <c r="A24" s="6"/>
      <c r="B24" s="45"/>
      <c r="C24" s="45"/>
      <c r="D24" s="45"/>
      <c r="H24" s="6"/>
      <c r="L24" s="6"/>
      <c r="M24" s="6"/>
      <c r="N24" s="6"/>
      <c r="O24" s="6"/>
      <c r="P24" s="6"/>
      <c r="Q24" s="6"/>
    </row>
    <row r="25" spans="1:17" x14ac:dyDescent="0.15">
      <c r="A25" s="6"/>
      <c r="B25" s="45"/>
      <c r="C25" s="45"/>
      <c r="D25" s="45"/>
      <c r="H25" s="6"/>
      <c r="L25" s="6"/>
      <c r="M25" s="6"/>
      <c r="N25" s="6"/>
      <c r="O25" s="6"/>
      <c r="P25" s="6"/>
      <c r="Q25" s="6"/>
    </row>
    <row r="26" spans="1:17" x14ac:dyDescent="0.15">
      <c r="A26" s="6"/>
      <c r="B26" s="6"/>
      <c r="C26" s="6"/>
      <c r="D26" s="6"/>
      <c r="H26" s="6"/>
      <c r="L26" s="6"/>
      <c r="M26" s="6"/>
      <c r="N26" s="6"/>
      <c r="O26" s="6"/>
      <c r="P26" s="6"/>
      <c r="Q26" s="6"/>
    </row>
    <row r="27" spans="1:17" x14ac:dyDescent="0.15">
      <c r="A27" s="6"/>
      <c r="B27" s="6"/>
      <c r="C27" s="6"/>
      <c r="D27" s="6"/>
      <c r="H27" s="6"/>
      <c r="L27" s="6"/>
      <c r="M27" s="6"/>
      <c r="N27" s="6"/>
      <c r="O27" s="6"/>
      <c r="P27" s="6"/>
      <c r="Q27" s="6"/>
    </row>
    <row r="28" spans="1:17" x14ac:dyDescent="0.15">
      <c r="A28" s="6"/>
      <c r="B28" s="6"/>
      <c r="C28" s="6"/>
      <c r="D28" s="6"/>
      <c r="H28" s="6"/>
      <c r="L28" s="6"/>
      <c r="M28" s="6"/>
      <c r="N28" s="6"/>
      <c r="O28" s="6"/>
      <c r="P28" s="6"/>
      <c r="Q28" s="6"/>
    </row>
    <row r="29" spans="1:17" x14ac:dyDescent="0.15">
      <c r="A29" s="6"/>
      <c r="B29" s="6"/>
      <c r="C29" s="6"/>
      <c r="D29" s="6"/>
      <c r="H29" s="6"/>
      <c r="L29" s="6"/>
      <c r="M29" s="6"/>
      <c r="N29" s="6"/>
      <c r="O29" s="6"/>
      <c r="P29" s="6"/>
      <c r="Q29" s="6"/>
    </row>
    <row r="30" spans="1:17" x14ac:dyDescent="0.15">
      <c r="A30" s="6"/>
      <c r="B30" s="6"/>
      <c r="C30" s="6"/>
      <c r="D30" s="6"/>
      <c r="H30" s="6"/>
      <c r="L30" s="6"/>
      <c r="M30" s="6"/>
      <c r="N30" s="6"/>
      <c r="O30" s="6"/>
      <c r="P30" s="6"/>
      <c r="Q30" s="6"/>
    </row>
    <row r="31" spans="1:17" x14ac:dyDescent="0.15">
      <c r="A31" s="6"/>
      <c r="B31" s="6"/>
      <c r="C31" s="6"/>
      <c r="D31" s="6"/>
      <c r="H31" s="6"/>
      <c r="L31" s="6"/>
      <c r="M31" s="6"/>
      <c r="N31" s="6"/>
      <c r="O31" s="6"/>
      <c r="P31" s="6"/>
      <c r="Q31" s="6"/>
    </row>
    <row r="32" spans="1:17" x14ac:dyDescent="0.15">
      <c r="A32" s="6"/>
      <c r="B32" s="6"/>
      <c r="C32" s="6"/>
      <c r="D32" s="6"/>
      <c r="H32" s="6"/>
      <c r="L32" s="6"/>
      <c r="M32" s="6"/>
      <c r="N32" s="6"/>
      <c r="O32" s="6"/>
      <c r="P32" s="6"/>
      <c r="Q32" s="6"/>
    </row>
  </sheetData>
  <hyperlinks>
    <hyperlink ref="A17" location="Índice!A1" display="VOLVER AL ÍNDI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A11" sqref="A11"/>
    </sheetView>
  </sheetViews>
  <sheetFormatPr baseColWidth="10" defaultColWidth="11.42578125" defaultRowHeight="10.5" x14ac:dyDescent="0.15"/>
  <cols>
    <col min="1" max="1" width="13.42578125" style="3" customWidth="1"/>
    <col min="2" max="2" width="11.42578125" style="3" customWidth="1"/>
    <col min="3" max="3" width="5.7109375" style="3" customWidth="1"/>
    <col min="4" max="4" width="15.140625" style="3" bestFit="1" customWidth="1"/>
    <col min="5" max="5" width="6" style="3" customWidth="1"/>
    <col min="6" max="7" width="2.7109375" style="3" customWidth="1"/>
    <col min="8" max="8" width="17.42578125" style="3" bestFit="1" customWidth="1"/>
    <col min="9" max="9" width="6" style="3" customWidth="1"/>
    <col min="10" max="11" width="2.7109375" style="3" customWidth="1"/>
    <col min="12" max="16384" width="11.42578125" style="3"/>
  </cols>
  <sheetData>
    <row r="1" spans="1:11" ht="11.25" customHeight="1" x14ac:dyDescent="0.15">
      <c r="A1" s="24" t="s">
        <v>131</v>
      </c>
      <c r="B1" s="8"/>
      <c r="C1" s="8"/>
      <c r="D1" s="8"/>
      <c r="E1" s="8"/>
      <c r="F1" s="8"/>
      <c r="G1" s="8"/>
      <c r="I1" s="8"/>
      <c r="J1" s="8"/>
      <c r="K1" s="8"/>
    </row>
    <row r="2" spans="1:11" ht="8.25" customHeight="1" x14ac:dyDescent="0.15">
      <c r="A2" s="9"/>
      <c r="B2" s="9"/>
      <c r="C2" s="9"/>
      <c r="D2" s="9"/>
      <c r="E2" s="9"/>
      <c r="F2" s="9"/>
      <c r="G2" s="9"/>
      <c r="I2" s="9"/>
      <c r="J2" s="9"/>
      <c r="K2" s="9"/>
    </row>
    <row r="3" spans="1:11" ht="10.5" customHeight="1" x14ac:dyDescent="0.15">
      <c r="A3" s="36" t="s">
        <v>73</v>
      </c>
      <c r="B3" s="36" t="s">
        <v>55</v>
      </c>
      <c r="C3" s="36" t="s">
        <v>75</v>
      </c>
      <c r="D3" s="36" t="s">
        <v>93</v>
      </c>
      <c r="E3" s="37" t="s">
        <v>86</v>
      </c>
      <c r="F3" s="38" t="s">
        <v>75</v>
      </c>
      <c r="G3" s="39"/>
      <c r="H3" s="36" t="s">
        <v>94</v>
      </c>
      <c r="I3" s="37" t="s">
        <v>86</v>
      </c>
      <c r="J3" s="38" t="s">
        <v>75</v>
      </c>
      <c r="K3" s="39"/>
    </row>
    <row r="4" spans="1:11" ht="10.5" customHeight="1" x14ac:dyDescent="0.15">
      <c r="A4" s="40"/>
      <c r="B4" s="40"/>
      <c r="C4" s="40"/>
      <c r="D4" s="40"/>
      <c r="E4" s="40"/>
      <c r="F4" s="25" t="s">
        <v>88</v>
      </c>
      <c r="G4" s="25" t="s">
        <v>86</v>
      </c>
      <c r="H4" s="40"/>
      <c r="I4" s="40"/>
      <c r="J4" s="25" t="s">
        <v>88</v>
      </c>
      <c r="K4" s="25" t="s">
        <v>86</v>
      </c>
    </row>
    <row r="5" spans="1:11" ht="10.5" customHeight="1" x14ac:dyDescent="0.15">
      <c r="A5" s="54">
        <v>2018</v>
      </c>
      <c r="B5" s="41">
        <v>158564.79999999999</v>
      </c>
      <c r="C5" s="41"/>
      <c r="D5" s="44">
        <v>97397.07</v>
      </c>
      <c r="E5" s="42">
        <v>0.61424143315540403</v>
      </c>
      <c r="F5" s="43"/>
      <c r="G5" s="43"/>
      <c r="H5" s="44">
        <v>61167.71</v>
      </c>
      <c r="I5" s="42">
        <v>0.38575844071319743</v>
      </c>
      <c r="J5" s="43"/>
      <c r="K5" s="43"/>
    </row>
    <row r="6" spans="1:11" ht="10.5" customHeight="1" x14ac:dyDescent="0.15">
      <c r="A6" s="54">
        <v>2019</v>
      </c>
      <c r="B6" s="41">
        <v>159131.5</v>
      </c>
      <c r="C6" s="41"/>
      <c r="D6" s="44">
        <v>100225.7</v>
      </c>
      <c r="E6" s="42">
        <v>0.62982941780854196</v>
      </c>
      <c r="F6" s="43"/>
      <c r="G6" s="43"/>
      <c r="H6" s="44">
        <v>58905.75</v>
      </c>
      <c r="I6" s="42">
        <v>0.37017026798591102</v>
      </c>
      <c r="J6" s="43"/>
      <c r="K6" s="43"/>
    </row>
    <row r="7" spans="1:11" ht="10.5" customHeight="1" x14ac:dyDescent="0.15">
      <c r="A7" s="54">
        <v>2020</v>
      </c>
      <c r="B7" s="41">
        <v>136314.20000000001</v>
      </c>
      <c r="C7" s="41"/>
      <c r="D7" s="44">
        <v>90816.77</v>
      </c>
      <c r="E7" s="42">
        <v>0.66623117767628026</v>
      </c>
      <c r="F7" s="43"/>
      <c r="G7" s="43"/>
      <c r="H7" s="44">
        <v>45497.47</v>
      </c>
      <c r="I7" s="42">
        <v>0.33376911576343476</v>
      </c>
      <c r="J7" s="43"/>
      <c r="K7" s="43"/>
    </row>
    <row r="8" spans="1:11" ht="10.5" customHeight="1" x14ac:dyDescent="0.15">
      <c r="A8" s="54">
        <v>2021</v>
      </c>
      <c r="B8" s="41">
        <v>139694.79999999999</v>
      </c>
      <c r="C8" s="41"/>
      <c r="D8" s="44">
        <v>88296.62</v>
      </c>
      <c r="E8" s="42">
        <v>0.63206805120877796</v>
      </c>
      <c r="F8" s="43"/>
      <c r="G8" s="43"/>
      <c r="H8" s="44">
        <v>51398.14</v>
      </c>
      <c r="I8" s="42">
        <v>0.36793166245271836</v>
      </c>
      <c r="J8" s="43"/>
      <c r="K8" s="43"/>
    </row>
    <row r="9" spans="1:11" ht="10.5" customHeight="1" x14ac:dyDescent="0.15">
      <c r="A9" s="54">
        <v>2022</v>
      </c>
      <c r="B9" s="41">
        <v>142892.70000000001</v>
      </c>
      <c r="C9" s="41"/>
      <c r="D9" s="44">
        <v>87613.86</v>
      </c>
      <c r="E9" s="42">
        <v>0.61314440835675998</v>
      </c>
      <c r="F9" s="43"/>
      <c r="G9" s="43"/>
      <c r="H9" s="44">
        <v>55278.82</v>
      </c>
      <c r="I9" s="42">
        <v>0.38685545167807728</v>
      </c>
      <c r="J9" s="43"/>
      <c r="K9" s="43"/>
    </row>
    <row r="10" spans="1:11" ht="11.25" customHeight="1" x14ac:dyDescent="0.15">
      <c r="F10" s="43"/>
      <c r="G10" s="43"/>
      <c r="J10" s="43"/>
      <c r="K10" s="43"/>
    </row>
    <row r="11" spans="1:11" ht="10.5" customHeight="1" x14ac:dyDescent="0.15">
      <c r="A11" s="46" t="s">
        <v>159</v>
      </c>
    </row>
    <row r="12" spans="1:11" ht="10.5" customHeight="1" x14ac:dyDescent="0.15">
      <c r="A12" s="33" t="s">
        <v>78</v>
      </c>
    </row>
    <row r="13" spans="1:11" ht="10.5" customHeight="1" x14ac:dyDescent="0.15">
      <c r="A13" s="33" t="s">
        <v>79</v>
      </c>
    </row>
    <row r="14" spans="1:11" ht="10.5" customHeight="1" x14ac:dyDescent="0.15">
      <c r="A14" s="33" t="s">
        <v>80</v>
      </c>
    </row>
    <row r="16" spans="1:11" x14ac:dyDescent="0.15">
      <c r="A16" s="23" t="s">
        <v>115</v>
      </c>
    </row>
  </sheetData>
  <hyperlinks>
    <hyperlink ref="A16" location="Índice!A1" display="VOLVER AL ÍNDICE"/>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A11" sqref="A11"/>
    </sheetView>
  </sheetViews>
  <sheetFormatPr baseColWidth="10" defaultColWidth="11.42578125" defaultRowHeight="10.5" x14ac:dyDescent="0.15"/>
  <cols>
    <col min="1" max="1" width="14.140625" style="3" customWidth="1"/>
    <col min="2" max="2" width="11.42578125" style="3"/>
    <col min="3" max="3" width="5.7109375" style="3" customWidth="1"/>
    <col min="4" max="4" width="15" style="3" bestFit="1" customWidth="1"/>
    <col min="5" max="5" width="6" style="3" customWidth="1"/>
    <col min="6" max="7" width="2.7109375" style="3" customWidth="1"/>
    <col min="8" max="8" width="17.28515625" style="3" bestFit="1" customWidth="1"/>
    <col min="9" max="9" width="6" style="3" customWidth="1"/>
    <col min="10" max="11" width="2.7109375" style="3" customWidth="1"/>
    <col min="12" max="16384" width="11.42578125" style="3"/>
  </cols>
  <sheetData>
    <row r="1" spans="1:18" ht="11.25" customHeight="1" x14ac:dyDescent="0.15">
      <c r="A1" s="24" t="s">
        <v>129</v>
      </c>
      <c r="B1" s="8"/>
      <c r="C1" s="8"/>
      <c r="D1" s="8"/>
      <c r="E1" s="8"/>
      <c r="F1" s="8"/>
      <c r="G1" s="8"/>
      <c r="J1" s="8"/>
      <c r="K1" s="8"/>
    </row>
    <row r="2" spans="1:18" ht="8.25" customHeight="1" x14ac:dyDescent="0.15">
      <c r="A2" s="9"/>
      <c r="B2" s="9"/>
      <c r="C2" s="9"/>
      <c r="D2" s="9"/>
      <c r="E2" s="9"/>
      <c r="F2" s="9"/>
      <c r="G2" s="9"/>
      <c r="J2" s="9"/>
      <c r="K2" s="9"/>
    </row>
    <row r="3" spans="1:18" ht="10.5" customHeight="1" x14ac:dyDescent="0.15">
      <c r="A3" s="36" t="s">
        <v>130</v>
      </c>
      <c r="B3" s="36" t="s">
        <v>55</v>
      </c>
      <c r="C3" s="36" t="s">
        <v>75</v>
      </c>
      <c r="D3" s="36" t="s">
        <v>93</v>
      </c>
      <c r="E3" s="36" t="s">
        <v>86</v>
      </c>
      <c r="F3" s="38" t="s">
        <v>75</v>
      </c>
      <c r="G3" s="39"/>
      <c r="H3" s="36" t="s">
        <v>94</v>
      </c>
      <c r="I3" s="36" t="s">
        <v>86</v>
      </c>
      <c r="J3" s="38" t="s">
        <v>75</v>
      </c>
      <c r="K3" s="39"/>
    </row>
    <row r="4" spans="1:18" ht="10.5" customHeight="1" x14ac:dyDescent="0.15">
      <c r="A4" s="40"/>
      <c r="B4" s="40"/>
      <c r="C4" s="40"/>
      <c r="D4" s="40"/>
      <c r="E4" s="40"/>
      <c r="F4" s="25" t="s">
        <v>88</v>
      </c>
      <c r="G4" s="25" t="s">
        <v>86</v>
      </c>
      <c r="H4" s="40"/>
      <c r="I4" s="40"/>
      <c r="J4" s="25" t="s">
        <v>88</v>
      </c>
      <c r="K4" s="25" t="s">
        <v>86</v>
      </c>
      <c r="L4" s="6"/>
      <c r="M4" s="6"/>
      <c r="N4" s="6"/>
      <c r="O4" s="6"/>
      <c r="P4" s="6"/>
      <c r="Q4" s="6"/>
      <c r="R4" s="6"/>
    </row>
    <row r="5" spans="1:18" ht="10.5" customHeight="1" x14ac:dyDescent="0.15">
      <c r="A5" s="28" t="s">
        <v>50</v>
      </c>
      <c r="B5" s="41">
        <v>142892.70000000001</v>
      </c>
      <c r="C5" s="41"/>
      <c r="D5" s="41">
        <v>87613.86</v>
      </c>
      <c r="E5" s="42">
        <v>0.61314440835675998</v>
      </c>
      <c r="F5" s="43"/>
      <c r="G5" s="43"/>
      <c r="H5" s="41">
        <v>55278.82</v>
      </c>
      <c r="I5" s="42">
        <v>0.38685545167807728</v>
      </c>
      <c r="J5" s="43"/>
      <c r="K5" s="43"/>
      <c r="L5" s="6"/>
      <c r="M5" s="6"/>
      <c r="N5" s="6"/>
      <c r="O5" s="6"/>
      <c r="P5" s="6"/>
      <c r="Q5" s="6"/>
      <c r="R5" s="6"/>
    </row>
    <row r="6" spans="1:18" ht="10.5" customHeight="1" x14ac:dyDescent="0.15">
      <c r="A6" s="28" t="s">
        <v>81</v>
      </c>
      <c r="B6" s="41">
        <v>11277.79</v>
      </c>
      <c r="C6" s="41"/>
      <c r="D6" s="44">
        <v>6346.9110000000001</v>
      </c>
      <c r="E6" s="42">
        <v>0.56277967580527744</v>
      </c>
      <c r="F6" s="43"/>
      <c r="G6" s="43"/>
      <c r="H6" s="44">
        <v>4930.8819999999996</v>
      </c>
      <c r="I6" s="42">
        <v>0.43722059020428639</v>
      </c>
      <c r="J6" s="43"/>
      <c r="K6" s="43"/>
      <c r="L6" s="45"/>
      <c r="M6" s="45"/>
      <c r="N6" s="6"/>
      <c r="O6" s="6"/>
      <c r="P6" s="6"/>
      <c r="Q6" s="6"/>
      <c r="R6" s="6"/>
    </row>
    <row r="7" spans="1:18" ht="10.5" customHeight="1" x14ac:dyDescent="0.15">
      <c r="A7" s="28" t="s">
        <v>89</v>
      </c>
      <c r="B7" s="41">
        <v>91834.98</v>
      </c>
      <c r="C7" s="41"/>
      <c r="D7" s="44">
        <v>59754.695</v>
      </c>
      <c r="E7" s="42">
        <v>0.6506746666684089</v>
      </c>
      <c r="F7" s="43"/>
      <c r="G7" s="43"/>
      <c r="H7" s="44">
        <v>32080.29</v>
      </c>
      <c r="I7" s="42">
        <v>0.34932538777707584</v>
      </c>
      <c r="J7" s="43"/>
      <c r="K7" s="43"/>
      <c r="L7" s="45"/>
      <c r="M7" s="45"/>
      <c r="N7" s="6"/>
      <c r="O7" s="6"/>
      <c r="P7" s="6"/>
      <c r="Q7" s="6"/>
      <c r="R7" s="6"/>
    </row>
    <row r="8" spans="1:18" ht="10.5" customHeight="1" x14ac:dyDescent="0.15">
      <c r="A8" s="28" t="s">
        <v>83</v>
      </c>
      <c r="B8" s="41">
        <v>30163.99</v>
      </c>
      <c r="C8" s="41"/>
      <c r="D8" s="44">
        <v>16427.45</v>
      </c>
      <c r="E8" s="42">
        <v>0.54460467597290674</v>
      </c>
      <c r="F8" s="43"/>
      <c r="G8" s="43"/>
      <c r="H8" s="44">
        <v>13736.54</v>
      </c>
      <c r="I8" s="42">
        <v>0.45539532402709326</v>
      </c>
      <c r="J8" s="43"/>
      <c r="K8" s="43"/>
      <c r="L8" s="45"/>
      <c r="M8" s="45"/>
      <c r="N8" s="6"/>
      <c r="O8" s="6"/>
      <c r="P8" s="6"/>
      <c r="Q8" s="6"/>
      <c r="R8" s="6"/>
    </row>
    <row r="9" spans="1:18" ht="10.5" customHeight="1" x14ac:dyDescent="0.15">
      <c r="A9" s="28" t="s">
        <v>84</v>
      </c>
      <c r="B9" s="41">
        <v>9615.9110000000001</v>
      </c>
      <c r="C9" s="41"/>
      <c r="D9" s="44">
        <v>5084.8059999999996</v>
      </c>
      <c r="E9" s="42">
        <v>0.52879087587229123</v>
      </c>
      <c r="F9" s="43"/>
      <c r="G9" s="43"/>
      <c r="H9" s="44">
        <v>4531.1049999999996</v>
      </c>
      <c r="I9" s="42">
        <v>0.47120912412770871</v>
      </c>
      <c r="J9" s="43" t="s">
        <v>90</v>
      </c>
      <c r="K9" s="43"/>
      <c r="L9" s="45"/>
      <c r="M9" s="45"/>
      <c r="N9" s="6"/>
      <c r="O9" s="6"/>
      <c r="P9" s="6"/>
      <c r="Q9" s="6"/>
      <c r="R9" s="6"/>
    </row>
    <row r="10" spans="1:18" ht="10.5" customHeight="1" x14ac:dyDescent="0.15">
      <c r="F10" s="43"/>
      <c r="G10" s="43"/>
      <c r="J10" s="43"/>
      <c r="K10" s="43"/>
    </row>
    <row r="11" spans="1:18" ht="10.5" customHeight="1" x14ac:dyDescent="0.15">
      <c r="A11" s="46" t="s">
        <v>159</v>
      </c>
    </row>
    <row r="12" spans="1:18" ht="10.5" customHeight="1" x14ac:dyDescent="0.15">
      <c r="A12" s="56" t="s">
        <v>128</v>
      </c>
    </row>
    <row r="13" spans="1:18" ht="10.5" customHeight="1" x14ac:dyDescent="0.15">
      <c r="A13" s="33" t="s">
        <v>78</v>
      </c>
    </row>
    <row r="14" spans="1:18" ht="10.5" customHeight="1" x14ac:dyDescent="0.15">
      <c r="A14" s="33" t="s">
        <v>79</v>
      </c>
    </row>
    <row r="15" spans="1:18" ht="10.5" customHeight="1" x14ac:dyDescent="0.15">
      <c r="A15" s="28" t="s">
        <v>80</v>
      </c>
    </row>
    <row r="17" spans="1:1" x14ac:dyDescent="0.15">
      <c r="A17" s="23" t="s">
        <v>115</v>
      </c>
    </row>
  </sheetData>
  <hyperlinks>
    <hyperlink ref="A17" location="Índice!A1" display="VOLVER AL ÍNDIC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A11" sqref="A11"/>
    </sheetView>
  </sheetViews>
  <sheetFormatPr baseColWidth="10" defaultColWidth="11.42578125" defaultRowHeight="10.5" x14ac:dyDescent="0.15"/>
  <cols>
    <col min="1" max="1" width="11.5703125" style="3" bestFit="1" customWidth="1"/>
    <col min="2" max="2" width="15.5703125" style="3" customWidth="1"/>
    <col min="3" max="3" width="5.7109375" style="3" customWidth="1"/>
    <col min="4" max="4" width="16.28515625" style="3" customWidth="1"/>
    <col min="5" max="5" width="6" style="3" customWidth="1"/>
    <col min="6" max="7" width="2.7109375" style="3" customWidth="1"/>
    <col min="8" max="8" width="16" style="3" customWidth="1"/>
    <col min="9" max="9" width="6" style="3" customWidth="1"/>
    <col min="10" max="11" width="2.7109375" style="3" customWidth="1"/>
    <col min="12" max="16384" width="11.42578125" style="3"/>
  </cols>
  <sheetData>
    <row r="1" spans="1:11" ht="11.25" customHeight="1" x14ac:dyDescent="0.15">
      <c r="A1" s="24" t="s">
        <v>126</v>
      </c>
      <c r="B1" s="8"/>
      <c r="C1" s="8"/>
      <c r="D1" s="8"/>
      <c r="E1" s="8"/>
      <c r="F1" s="8"/>
      <c r="G1" s="8"/>
      <c r="J1" s="8"/>
      <c r="K1" s="8"/>
    </row>
    <row r="2" spans="1:11" ht="8.25" customHeight="1" x14ac:dyDescent="0.15">
      <c r="A2" s="9"/>
      <c r="B2" s="9"/>
      <c r="C2" s="9"/>
      <c r="D2" s="9"/>
      <c r="F2" s="9"/>
      <c r="G2" s="9"/>
      <c r="J2" s="9"/>
      <c r="K2" s="9"/>
    </row>
    <row r="3" spans="1:11" ht="23.25" customHeight="1" x14ac:dyDescent="0.15">
      <c r="A3" s="36" t="s">
        <v>73</v>
      </c>
      <c r="B3" s="36" t="s">
        <v>55</v>
      </c>
      <c r="C3" s="36" t="s">
        <v>75</v>
      </c>
      <c r="D3" s="36" t="s">
        <v>95</v>
      </c>
      <c r="E3" s="36" t="s">
        <v>86</v>
      </c>
      <c r="F3" s="38" t="s">
        <v>75</v>
      </c>
      <c r="G3" s="39"/>
      <c r="H3" s="36" t="s">
        <v>127</v>
      </c>
      <c r="I3" s="36" t="s">
        <v>86</v>
      </c>
      <c r="J3" s="38" t="s">
        <v>75</v>
      </c>
      <c r="K3" s="39"/>
    </row>
    <row r="4" spans="1:11" x14ac:dyDescent="0.15">
      <c r="A4" s="40"/>
      <c r="B4" s="40"/>
      <c r="C4" s="40"/>
      <c r="D4" s="40"/>
      <c r="E4" s="40"/>
      <c r="F4" s="25" t="s">
        <v>88</v>
      </c>
      <c r="G4" s="25" t="s">
        <v>86</v>
      </c>
      <c r="H4" s="40"/>
      <c r="I4" s="40"/>
      <c r="J4" s="25" t="s">
        <v>88</v>
      </c>
      <c r="K4" s="25" t="s">
        <v>86</v>
      </c>
    </row>
    <row r="5" spans="1:11" ht="10.5" customHeight="1" x14ac:dyDescent="0.15">
      <c r="A5" s="54">
        <v>2018</v>
      </c>
      <c r="B5" s="27">
        <v>158564.79999999999</v>
      </c>
      <c r="C5" s="27"/>
      <c r="D5" s="29">
        <v>134824.79999999999</v>
      </c>
      <c r="E5" s="55">
        <v>0.85028202980737211</v>
      </c>
      <c r="F5" s="43"/>
      <c r="G5" s="43"/>
      <c r="H5" s="29">
        <v>23740.003000000001</v>
      </c>
      <c r="I5" s="55">
        <v>0.14971798911233769</v>
      </c>
      <c r="J5" s="43"/>
      <c r="K5" s="43"/>
    </row>
    <row r="6" spans="1:11" ht="10.5" customHeight="1" x14ac:dyDescent="0.15">
      <c r="A6" s="54">
        <v>2019</v>
      </c>
      <c r="B6" s="27">
        <v>159131.5</v>
      </c>
      <c r="C6" s="27"/>
      <c r="D6" s="29">
        <v>135653.4</v>
      </c>
      <c r="E6" s="55">
        <v>0.85246101494675786</v>
      </c>
      <c r="F6" s="43"/>
      <c r="G6" s="43"/>
      <c r="H6" s="29">
        <v>23478.03</v>
      </c>
      <c r="I6" s="55">
        <v>0.14753854516547635</v>
      </c>
      <c r="J6" s="43"/>
      <c r="K6" s="43"/>
    </row>
    <row r="7" spans="1:11" ht="10.5" customHeight="1" x14ac:dyDescent="0.15">
      <c r="A7" s="54">
        <v>2020</v>
      </c>
      <c r="B7" s="27">
        <v>136314.20000000001</v>
      </c>
      <c r="C7" s="27"/>
      <c r="D7" s="29">
        <v>122713.3</v>
      </c>
      <c r="E7" s="55">
        <v>0.90022389450255358</v>
      </c>
      <c r="F7" s="43"/>
      <c r="G7" s="43"/>
      <c r="H7" s="29">
        <v>13600.99</v>
      </c>
      <c r="I7" s="55">
        <v>9.9776765736805106E-2</v>
      </c>
      <c r="J7" s="43"/>
      <c r="K7" s="43"/>
    </row>
    <row r="8" spans="1:11" ht="10.5" customHeight="1" x14ac:dyDescent="0.15">
      <c r="A8" s="54">
        <v>2021</v>
      </c>
      <c r="B8" s="27">
        <v>139694.79999999999</v>
      </c>
      <c r="C8" s="27"/>
      <c r="D8" s="29">
        <v>127658.3</v>
      </c>
      <c r="E8" s="55">
        <v>0.9138371650197431</v>
      </c>
      <c r="F8" s="43"/>
      <c r="G8" s="43"/>
      <c r="H8" s="29">
        <v>12036.43</v>
      </c>
      <c r="I8" s="55">
        <v>8.6162333887875572E-2</v>
      </c>
      <c r="J8" s="43"/>
      <c r="K8" s="43"/>
    </row>
    <row r="9" spans="1:11" ht="10.5" customHeight="1" x14ac:dyDescent="0.15">
      <c r="A9" s="54">
        <v>2022</v>
      </c>
      <c r="B9" s="27">
        <v>142892.70000000001</v>
      </c>
      <c r="C9" s="27"/>
      <c r="D9" s="29">
        <v>131651.4</v>
      </c>
      <c r="E9" s="55">
        <v>0.92133048084331803</v>
      </c>
      <c r="F9" s="43"/>
      <c r="G9" s="43"/>
      <c r="H9" s="29">
        <v>11241.29</v>
      </c>
      <c r="I9" s="55">
        <v>7.866944917410057E-2</v>
      </c>
      <c r="J9" s="43"/>
      <c r="K9" s="43"/>
    </row>
    <row r="10" spans="1:11" ht="11.25" customHeight="1" x14ac:dyDescent="0.15">
      <c r="F10" s="43"/>
      <c r="G10" s="43"/>
      <c r="J10" s="43"/>
      <c r="K10" s="43"/>
    </row>
    <row r="11" spans="1:11" ht="10.5" customHeight="1" x14ac:dyDescent="0.15">
      <c r="A11" s="46" t="s">
        <v>159</v>
      </c>
    </row>
    <row r="12" spans="1:11" ht="10.5" customHeight="1" x14ac:dyDescent="0.15">
      <c r="A12" s="28" t="s">
        <v>125</v>
      </c>
    </row>
    <row r="13" spans="1:11" ht="10.5" customHeight="1" x14ac:dyDescent="0.15">
      <c r="A13" s="33" t="s">
        <v>78</v>
      </c>
    </row>
    <row r="14" spans="1:11" ht="10.5" customHeight="1" x14ac:dyDescent="0.15">
      <c r="A14" s="33" t="s">
        <v>79</v>
      </c>
    </row>
    <row r="15" spans="1:11" ht="10.5" customHeight="1" x14ac:dyDescent="0.15">
      <c r="A15" s="33" t="s">
        <v>80</v>
      </c>
    </row>
    <row r="17" spans="1:1" x14ac:dyDescent="0.15">
      <c r="A17" s="23" t="s">
        <v>115</v>
      </c>
    </row>
  </sheetData>
  <hyperlinks>
    <hyperlink ref="A17" location="Índice!A1" display="VOLVER AL ÍNDIC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Normal="100" workbookViewId="0">
      <selection activeCell="A11" sqref="A11"/>
    </sheetView>
  </sheetViews>
  <sheetFormatPr baseColWidth="10" defaultColWidth="11.42578125" defaultRowHeight="10.5" x14ac:dyDescent="0.15"/>
  <cols>
    <col min="1" max="1" width="24" style="6" customWidth="1"/>
    <col min="2" max="2" width="11.85546875" style="6" customWidth="1"/>
    <col min="3" max="3" width="5.7109375" style="6" customWidth="1"/>
    <col min="4" max="4" width="11.85546875" style="6" customWidth="1"/>
    <col min="5" max="5" width="5.7109375" style="6" customWidth="1"/>
    <col min="6" max="6" width="11.85546875" style="6" customWidth="1"/>
    <col min="7" max="7" width="5.7109375" style="6" customWidth="1"/>
    <col min="8" max="8" width="11.85546875" style="6" customWidth="1"/>
    <col min="9" max="9" width="5.7109375" style="6" customWidth="1"/>
    <col min="10" max="10" width="11.85546875" style="6" customWidth="1"/>
    <col min="11" max="11" width="5.7109375" style="6" customWidth="1"/>
    <col min="12" max="16384" width="11.42578125" style="6"/>
  </cols>
  <sheetData>
    <row r="1" spans="1:11" s="3" customFormat="1" ht="11.25" customHeight="1" x14ac:dyDescent="0.15">
      <c r="A1" s="24" t="s">
        <v>124</v>
      </c>
      <c r="B1" s="8"/>
      <c r="C1" s="8"/>
      <c r="D1" s="8"/>
      <c r="E1" s="8"/>
      <c r="F1" s="8"/>
      <c r="G1" s="8"/>
    </row>
    <row r="2" spans="1:11" s="3" customFormat="1" ht="8.25" customHeight="1" x14ac:dyDescent="0.15">
      <c r="A2" s="9"/>
      <c r="B2" s="9"/>
      <c r="C2" s="9"/>
      <c r="D2" s="9"/>
      <c r="E2" s="9"/>
      <c r="F2" s="9"/>
      <c r="G2" s="9"/>
    </row>
    <row r="3" spans="1:11" x14ac:dyDescent="0.15">
      <c r="A3" s="10" t="s">
        <v>96</v>
      </c>
      <c r="B3" s="25">
        <v>2018</v>
      </c>
      <c r="C3" s="25" t="s">
        <v>75</v>
      </c>
      <c r="D3" s="25">
        <v>2019</v>
      </c>
      <c r="E3" s="25" t="s">
        <v>75</v>
      </c>
      <c r="F3" s="25">
        <v>2020</v>
      </c>
      <c r="G3" s="25" t="s">
        <v>75</v>
      </c>
      <c r="H3" s="47">
        <v>2021</v>
      </c>
      <c r="I3" s="25" t="s">
        <v>75</v>
      </c>
      <c r="J3" s="48">
        <v>2022</v>
      </c>
      <c r="K3" s="25" t="s">
        <v>75</v>
      </c>
    </row>
    <row r="4" spans="1:11" x14ac:dyDescent="0.15">
      <c r="A4" s="26" t="s">
        <v>50</v>
      </c>
      <c r="B4" s="27">
        <v>158564.79999999999</v>
      </c>
      <c r="C4" s="27"/>
      <c r="D4" s="27">
        <v>159131.5</v>
      </c>
      <c r="E4" s="27"/>
      <c r="F4" s="27">
        <v>136314.20000000001</v>
      </c>
      <c r="G4" s="27"/>
      <c r="H4" s="49">
        <v>139694.79999999999</v>
      </c>
      <c r="I4" s="49"/>
      <c r="J4" s="27">
        <v>142892.70000000001</v>
      </c>
      <c r="K4" s="49"/>
    </row>
    <row r="5" spans="1:11" x14ac:dyDescent="0.15">
      <c r="A5" s="28" t="s">
        <v>97</v>
      </c>
      <c r="B5" s="29">
        <v>6248.8829999999998</v>
      </c>
      <c r="C5" s="29"/>
      <c r="D5" s="29">
        <v>6250.3310000000001</v>
      </c>
      <c r="E5" s="29"/>
      <c r="F5" s="29">
        <v>4512.6400000000003</v>
      </c>
      <c r="G5" s="29"/>
      <c r="H5" s="30">
        <v>5320.0940000000001</v>
      </c>
      <c r="I5" s="30" t="s">
        <v>90</v>
      </c>
      <c r="J5" s="29">
        <v>5468.7659999999996</v>
      </c>
      <c r="K5" s="30" t="s">
        <v>90</v>
      </c>
    </row>
    <row r="6" spans="1:11" x14ac:dyDescent="0.15">
      <c r="A6" s="28" t="s">
        <v>98</v>
      </c>
      <c r="B6" s="29">
        <v>43219.67</v>
      </c>
      <c r="C6" s="29"/>
      <c r="D6" s="29">
        <v>45295.15</v>
      </c>
      <c r="E6" s="29"/>
      <c r="F6" s="29">
        <v>36675.83</v>
      </c>
      <c r="G6" s="29"/>
      <c r="H6" s="30">
        <v>36972.089999999997</v>
      </c>
      <c r="I6" s="30"/>
      <c r="J6" s="29">
        <v>34772.33</v>
      </c>
      <c r="K6" s="30"/>
    </row>
    <row r="7" spans="1:11" x14ac:dyDescent="0.15">
      <c r="A7" s="28" t="s">
        <v>99</v>
      </c>
      <c r="B7" s="29">
        <v>27434.2</v>
      </c>
      <c r="C7" s="29"/>
      <c r="D7" s="29">
        <v>27992.03</v>
      </c>
      <c r="E7" s="29"/>
      <c r="F7" s="29">
        <v>25479.11</v>
      </c>
      <c r="G7" s="29"/>
      <c r="H7" s="30">
        <v>21403.32</v>
      </c>
      <c r="I7" s="30"/>
      <c r="J7" s="29">
        <v>21484.65</v>
      </c>
      <c r="K7" s="30"/>
    </row>
    <row r="8" spans="1:11" x14ac:dyDescent="0.15">
      <c r="A8" s="46" t="s">
        <v>100</v>
      </c>
      <c r="B8" s="29">
        <v>80888.81</v>
      </c>
      <c r="C8" s="29"/>
      <c r="D8" s="29">
        <v>79146.394</v>
      </c>
      <c r="E8" s="29"/>
      <c r="F8" s="29">
        <v>67816.160000000003</v>
      </c>
      <c r="G8" s="29"/>
      <c r="H8" s="30">
        <v>74864.83</v>
      </c>
      <c r="I8" s="30"/>
      <c r="J8" s="29">
        <v>80481.67</v>
      </c>
      <c r="K8" s="30"/>
    </row>
    <row r="9" spans="1:11" x14ac:dyDescent="0.15">
      <c r="A9" s="28" t="s">
        <v>123</v>
      </c>
      <c r="B9" s="44">
        <v>773.22497999999996</v>
      </c>
      <c r="C9" s="44" t="s">
        <v>101</v>
      </c>
      <c r="D9" s="44">
        <v>447.56268</v>
      </c>
      <c r="E9" s="44" t="s">
        <v>101</v>
      </c>
      <c r="F9" s="44">
        <v>1830.5060000000001</v>
      </c>
      <c r="G9" s="44" t="s">
        <v>101</v>
      </c>
      <c r="H9" s="50">
        <v>1134.4190000000001</v>
      </c>
      <c r="I9" s="50" t="s">
        <v>101</v>
      </c>
      <c r="J9" s="44">
        <v>685.26051500000005</v>
      </c>
      <c r="K9" s="50" t="s">
        <v>101</v>
      </c>
    </row>
    <row r="10" spans="1:11" x14ac:dyDescent="0.15">
      <c r="A10" s="9"/>
      <c r="B10" s="9"/>
      <c r="C10" s="9"/>
      <c r="D10" s="9"/>
      <c r="E10" s="9"/>
      <c r="F10" s="9"/>
      <c r="G10" s="9"/>
      <c r="H10" s="9"/>
      <c r="I10" s="9"/>
      <c r="J10" s="32"/>
      <c r="K10" s="9"/>
    </row>
    <row r="11" spans="1:11" s="3" customFormat="1" ht="10.5" customHeight="1" x14ac:dyDescent="0.15">
      <c r="A11" s="46" t="s">
        <v>159</v>
      </c>
    </row>
    <row r="12" spans="1:11" s="3" customFormat="1" ht="10.5" customHeight="1" x14ac:dyDescent="0.15">
      <c r="A12" s="26" t="s">
        <v>121</v>
      </c>
    </row>
    <row r="13" spans="1:11" s="3" customFormat="1" ht="10.5" customHeight="1" x14ac:dyDescent="0.15">
      <c r="A13" s="33" t="s">
        <v>78</v>
      </c>
    </row>
    <row r="14" spans="1:11" s="3" customFormat="1" ht="10.5" customHeight="1" x14ac:dyDescent="0.15">
      <c r="A14" s="33" t="s">
        <v>79</v>
      </c>
    </row>
    <row r="15" spans="1:11" s="3" customFormat="1" ht="10.5" customHeight="1" x14ac:dyDescent="0.15">
      <c r="A15" s="33"/>
    </row>
    <row r="16" spans="1:11" s="3" customFormat="1" ht="10.5" customHeight="1" x14ac:dyDescent="0.15">
      <c r="A16" s="33" t="s">
        <v>80</v>
      </c>
    </row>
    <row r="17" spans="1:11" x14ac:dyDescent="0.15">
      <c r="A17" s="9"/>
      <c r="B17" s="9"/>
      <c r="C17" s="9"/>
      <c r="D17" s="9"/>
      <c r="E17" s="9"/>
      <c r="F17" s="9"/>
      <c r="G17" s="9"/>
      <c r="H17" s="9"/>
      <c r="I17" s="9"/>
      <c r="J17" s="32"/>
      <c r="K17" s="9"/>
    </row>
    <row r="18" spans="1:11" x14ac:dyDescent="0.15">
      <c r="A18" s="23" t="s">
        <v>115</v>
      </c>
      <c r="B18" s="9"/>
      <c r="C18" s="9"/>
      <c r="D18" s="9"/>
      <c r="E18" s="9"/>
      <c r="F18" s="9"/>
      <c r="G18" s="9"/>
      <c r="H18" s="9"/>
      <c r="I18" s="9"/>
      <c r="J18" s="32"/>
      <c r="K18" s="9"/>
    </row>
    <row r="19" spans="1:11" ht="15" customHeight="1" x14ac:dyDescent="0.15">
      <c r="A19" s="9"/>
      <c r="B19" s="9"/>
      <c r="C19" s="9"/>
      <c r="D19" s="9"/>
      <c r="E19" s="9"/>
      <c r="F19" s="9"/>
      <c r="G19" s="9"/>
      <c r="H19" s="51"/>
      <c r="I19" s="51"/>
      <c r="J19" s="52"/>
      <c r="K19" s="51"/>
    </row>
    <row r="20" spans="1:11" ht="15" customHeight="1" x14ac:dyDescent="0.15">
      <c r="A20" s="9"/>
      <c r="B20" s="9"/>
      <c r="C20" s="9"/>
      <c r="D20" s="9"/>
      <c r="E20" s="9"/>
      <c r="F20" s="9"/>
      <c r="G20" s="9"/>
      <c r="H20" s="51"/>
      <c r="I20" s="51"/>
      <c r="J20" s="52"/>
      <c r="K20" s="51"/>
    </row>
    <row r="21" spans="1:11" ht="15" customHeight="1" x14ac:dyDescent="0.15">
      <c r="A21" s="9"/>
      <c r="B21" s="9"/>
      <c r="C21" s="9"/>
      <c r="D21" s="9"/>
      <c r="E21" s="9"/>
      <c r="F21" s="9"/>
      <c r="G21" s="9"/>
      <c r="H21" s="53"/>
      <c r="I21" s="53"/>
      <c r="J21" s="52"/>
      <c r="K21" s="53"/>
    </row>
    <row r="22" spans="1:11" ht="15" customHeight="1" x14ac:dyDescent="0.15">
      <c r="A22" s="9"/>
      <c r="B22" s="9"/>
      <c r="C22" s="9"/>
      <c r="D22" s="9"/>
      <c r="E22" s="9"/>
      <c r="F22" s="9"/>
      <c r="G22" s="9"/>
      <c r="H22" s="52"/>
      <c r="I22" s="52"/>
      <c r="J22" s="52"/>
      <c r="K22" s="52"/>
    </row>
    <row r="23" spans="1:11" x14ac:dyDescent="0.15">
      <c r="A23" s="9"/>
      <c r="B23" s="9"/>
      <c r="C23" s="9"/>
      <c r="D23" s="9"/>
      <c r="E23" s="9"/>
      <c r="F23" s="9"/>
      <c r="G23" s="9"/>
    </row>
    <row r="24" spans="1:11" x14ac:dyDescent="0.15">
      <c r="A24" s="9"/>
      <c r="B24" s="9"/>
      <c r="C24" s="9"/>
      <c r="D24" s="9"/>
      <c r="E24" s="9"/>
      <c r="F24" s="9"/>
      <c r="G24" s="9"/>
    </row>
    <row r="25" spans="1:11" x14ac:dyDescent="0.15">
      <c r="A25" s="9"/>
      <c r="B25" s="9"/>
      <c r="C25" s="9"/>
      <c r="D25" s="9"/>
      <c r="E25" s="9"/>
      <c r="F25" s="9"/>
      <c r="G25" s="9"/>
    </row>
    <row r="26" spans="1:11" x14ac:dyDescent="0.15">
      <c r="A26" s="9"/>
      <c r="B26" s="9"/>
      <c r="C26" s="9"/>
      <c r="D26" s="9"/>
      <c r="E26" s="9"/>
      <c r="F26" s="9"/>
      <c r="G26" s="9"/>
    </row>
    <row r="27" spans="1:11" x14ac:dyDescent="0.15">
      <c r="A27" s="9"/>
      <c r="B27" s="9"/>
      <c r="C27" s="9"/>
      <c r="D27" s="9"/>
      <c r="E27" s="9"/>
      <c r="F27" s="9"/>
      <c r="G27" s="9"/>
    </row>
    <row r="28" spans="1:11" x14ac:dyDescent="0.15">
      <c r="A28" s="9"/>
      <c r="B28" s="9"/>
      <c r="C28" s="9"/>
      <c r="D28" s="9"/>
      <c r="E28" s="9"/>
      <c r="F28" s="9"/>
      <c r="G28" s="9"/>
    </row>
    <row r="29" spans="1:11" x14ac:dyDescent="0.15">
      <c r="A29" s="9"/>
      <c r="B29" s="9"/>
      <c r="C29" s="9"/>
      <c r="D29" s="9"/>
      <c r="E29" s="9"/>
      <c r="F29" s="9"/>
      <c r="G29" s="9"/>
    </row>
    <row r="30" spans="1:11" x14ac:dyDescent="0.15">
      <c r="A30" s="9"/>
      <c r="B30" s="9"/>
      <c r="C30" s="9"/>
      <c r="D30" s="9"/>
      <c r="E30" s="9"/>
      <c r="F30" s="9"/>
      <c r="G30" s="9"/>
    </row>
  </sheetData>
  <hyperlinks>
    <hyperlink ref="A18" location="Índice!A1" display="VOLVER AL ÍNDICE"/>
  </hyperlinks>
  <pageMargins left="0.25" right="0.25" top="0.75" bottom="0.75" header="0.3" footer="0.3"/>
  <pageSetup paperSize="9"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Normal="100" workbookViewId="0">
      <selection activeCell="A12" sqref="A12"/>
    </sheetView>
  </sheetViews>
  <sheetFormatPr baseColWidth="10" defaultColWidth="11.42578125" defaultRowHeight="10.5" x14ac:dyDescent="0.15"/>
  <cols>
    <col min="1" max="1" width="21.7109375" style="3" customWidth="1"/>
    <col min="2" max="2" width="11.42578125" style="3"/>
    <col min="3" max="3" width="5.7109375" style="3" customWidth="1"/>
    <col min="4" max="4" width="11.42578125" style="3"/>
    <col min="5" max="5" width="6" style="3" customWidth="1"/>
    <col min="6" max="7" width="2.7109375" style="3" customWidth="1"/>
    <col min="8" max="8" width="11.42578125" style="3"/>
    <col min="9" max="9" width="6" style="3" customWidth="1"/>
    <col min="10" max="11" width="2.7109375" style="3" customWidth="1"/>
    <col min="12" max="16384" width="11.42578125" style="3"/>
  </cols>
  <sheetData>
    <row r="1" spans="1:17" ht="11.25" customHeight="1" x14ac:dyDescent="0.15">
      <c r="A1" s="24" t="s">
        <v>122</v>
      </c>
      <c r="B1" s="8"/>
      <c r="C1" s="8"/>
      <c r="D1" s="8"/>
      <c r="E1" s="8"/>
      <c r="F1" s="8"/>
      <c r="G1" s="8"/>
      <c r="I1" s="8"/>
      <c r="J1" s="8"/>
      <c r="K1" s="8"/>
    </row>
    <row r="2" spans="1:17" ht="8.25" customHeight="1" x14ac:dyDescent="0.15">
      <c r="A2" s="9"/>
      <c r="B2" s="9"/>
      <c r="C2" s="9"/>
      <c r="D2" s="9"/>
      <c r="E2" s="9"/>
      <c r="F2" s="9"/>
      <c r="G2" s="9"/>
      <c r="I2" s="9"/>
      <c r="J2" s="9"/>
      <c r="K2" s="9"/>
    </row>
    <row r="3" spans="1:17" ht="10.5" customHeight="1" x14ac:dyDescent="0.15">
      <c r="A3" s="36" t="s">
        <v>96</v>
      </c>
      <c r="B3" s="36" t="s">
        <v>55</v>
      </c>
      <c r="C3" s="36" t="s">
        <v>75</v>
      </c>
      <c r="D3" s="36" t="s">
        <v>91</v>
      </c>
      <c r="E3" s="37" t="s">
        <v>86</v>
      </c>
      <c r="F3" s="38" t="s">
        <v>75</v>
      </c>
      <c r="G3" s="39"/>
      <c r="H3" s="36" t="s">
        <v>92</v>
      </c>
      <c r="I3" s="37" t="s">
        <v>86</v>
      </c>
      <c r="J3" s="38" t="s">
        <v>75</v>
      </c>
      <c r="K3" s="39"/>
    </row>
    <row r="4" spans="1:17" ht="10.5" customHeight="1" x14ac:dyDescent="0.15">
      <c r="A4" s="40"/>
      <c r="B4" s="40"/>
      <c r="C4" s="40"/>
      <c r="D4" s="40"/>
      <c r="E4" s="40"/>
      <c r="F4" s="25" t="s">
        <v>88</v>
      </c>
      <c r="G4" s="25" t="s">
        <v>86</v>
      </c>
      <c r="H4" s="40"/>
      <c r="I4" s="40"/>
      <c r="J4" s="25" t="s">
        <v>88</v>
      </c>
      <c r="K4" s="25" t="s">
        <v>86</v>
      </c>
      <c r="L4" s="6"/>
      <c r="M4" s="6"/>
      <c r="N4" s="6"/>
      <c r="O4" s="6"/>
      <c r="P4" s="6"/>
      <c r="Q4" s="6"/>
    </row>
    <row r="5" spans="1:17" ht="10.5" customHeight="1" x14ac:dyDescent="0.15">
      <c r="A5" s="26" t="s">
        <v>50</v>
      </c>
      <c r="B5" s="41">
        <v>142892.70000000001</v>
      </c>
      <c r="C5" s="41"/>
      <c r="D5" s="41">
        <v>110073.3</v>
      </c>
      <c r="E5" s="42">
        <v>0.77032136701175069</v>
      </c>
      <c r="F5" s="43"/>
      <c r="G5" s="43"/>
      <c r="H5" s="41">
        <v>32819.370000000003</v>
      </c>
      <c r="I5" s="42">
        <v>0.22967842304050523</v>
      </c>
      <c r="J5" s="43"/>
      <c r="K5" s="43"/>
      <c r="L5" s="6"/>
      <c r="M5" s="6"/>
      <c r="N5" s="6"/>
      <c r="O5" s="6"/>
      <c r="P5" s="6"/>
      <c r="Q5" s="6"/>
    </row>
    <row r="6" spans="1:17" ht="10.5" customHeight="1" x14ac:dyDescent="0.15">
      <c r="A6" s="28" t="s">
        <v>97</v>
      </c>
      <c r="B6" s="41">
        <v>5468.7659999999996</v>
      </c>
      <c r="C6" s="44" t="s">
        <v>90</v>
      </c>
      <c r="D6" s="44">
        <v>3267.1039999999998</v>
      </c>
      <c r="E6" s="42">
        <v>0.59741155500162191</v>
      </c>
      <c r="F6" s="43" t="s">
        <v>101</v>
      </c>
      <c r="G6" s="43" t="s">
        <v>101</v>
      </c>
      <c r="H6" s="44">
        <v>2201.6619999999998</v>
      </c>
      <c r="I6" s="42">
        <v>0.40258844499837804</v>
      </c>
      <c r="J6" s="43" t="s">
        <v>101</v>
      </c>
      <c r="K6" s="43" t="s">
        <v>101</v>
      </c>
      <c r="L6" s="45"/>
      <c r="M6" s="6"/>
      <c r="N6" s="6"/>
      <c r="O6" s="6"/>
      <c r="P6" s="6"/>
      <c r="Q6" s="6"/>
    </row>
    <row r="7" spans="1:17" ht="10.5" customHeight="1" x14ac:dyDescent="0.15">
      <c r="A7" s="28" t="s">
        <v>98</v>
      </c>
      <c r="B7" s="41">
        <v>34772.33</v>
      </c>
      <c r="C7" s="41"/>
      <c r="D7" s="44">
        <v>24565.7</v>
      </c>
      <c r="E7" s="42">
        <v>0.70647264649794816</v>
      </c>
      <c r="F7" s="43"/>
      <c r="G7" s="43"/>
      <c r="H7" s="44">
        <v>10206.629999999999</v>
      </c>
      <c r="I7" s="42">
        <v>0.29352735350205172</v>
      </c>
      <c r="J7" s="43"/>
      <c r="K7" s="43"/>
      <c r="L7" s="45"/>
      <c r="M7" s="6"/>
      <c r="N7" s="6"/>
      <c r="O7" s="6"/>
      <c r="P7" s="6"/>
      <c r="Q7" s="6"/>
    </row>
    <row r="8" spans="1:17" ht="10.5" customHeight="1" x14ac:dyDescent="0.15">
      <c r="A8" s="46" t="s">
        <v>99</v>
      </c>
      <c r="B8" s="41">
        <v>21484.65</v>
      </c>
      <c r="C8" s="41"/>
      <c r="D8" s="44">
        <v>16937.34</v>
      </c>
      <c r="E8" s="42">
        <v>0.78834609826085134</v>
      </c>
      <c r="F8" s="43"/>
      <c r="G8" s="43"/>
      <c r="H8" s="44">
        <v>4547.3159999999998</v>
      </c>
      <c r="I8" s="42">
        <v>0.21165418100830125</v>
      </c>
      <c r="J8" s="43" t="s">
        <v>101</v>
      </c>
      <c r="K8" s="43" t="s">
        <v>101</v>
      </c>
      <c r="L8" s="45"/>
      <c r="M8" s="6"/>
      <c r="N8" s="6"/>
      <c r="O8" s="6"/>
      <c r="P8" s="6"/>
      <c r="Q8" s="6"/>
    </row>
    <row r="9" spans="1:17" ht="10.5" customHeight="1" x14ac:dyDescent="0.15">
      <c r="A9" s="46" t="s">
        <v>100</v>
      </c>
      <c r="B9" s="41">
        <v>80481.67</v>
      </c>
      <c r="C9" s="41"/>
      <c r="D9" s="44">
        <v>64954.94</v>
      </c>
      <c r="E9" s="42">
        <v>0.80707743763269335</v>
      </c>
      <c r="F9" s="43"/>
      <c r="G9" s="43"/>
      <c r="H9" s="44">
        <v>15526.72</v>
      </c>
      <c r="I9" s="42">
        <v>0.19292243811541188</v>
      </c>
      <c r="J9" s="43"/>
      <c r="K9" s="43"/>
      <c r="L9" s="45"/>
      <c r="M9" s="6"/>
      <c r="N9" s="6"/>
      <c r="O9" s="6"/>
      <c r="P9" s="6"/>
      <c r="Q9" s="6"/>
    </row>
    <row r="10" spans="1:17" ht="10.5" customHeight="1" x14ac:dyDescent="0.15">
      <c r="A10" s="28" t="s">
        <v>123</v>
      </c>
      <c r="B10" s="41">
        <v>685.26051500000005</v>
      </c>
      <c r="C10" s="44" t="s">
        <v>101</v>
      </c>
      <c r="D10" s="44">
        <v>348.22424000000001</v>
      </c>
      <c r="E10" s="42">
        <v>0.50816329319660269</v>
      </c>
      <c r="F10" s="43" t="s">
        <v>101</v>
      </c>
      <c r="G10" s="43" t="s">
        <v>101</v>
      </c>
      <c r="H10" s="44">
        <v>337.03627999999998</v>
      </c>
      <c r="I10" s="42">
        <v>0.49183671409989227</v>
      </c>
      <c r="J10" s="43" t="s">
        <v>101</v>
      </c>
      <c r="K10" s="43" t="s">
        <v>101</v>
      </c>
      <c r="L10" s="45"/>
      <c r="M10" s="6"/>
      <c r="N10" s="6"/>
      <c r="O10" s="6"/>
      <c r="P10" s="6"/>
      <c r="Q10" s="6"/>
    </row>
    <row r="11" spans="1:17" ht="10.5" customHeight="1" x14ac:dyDescent="0.15"/>
    <row r="12" spans="1:17" ht="10.5" customHeight="1" x14ac:dyDescent="0.15">
      <c r="A12" s="46" t="s">
        <v>159</v>
      </c>
    </row>
    <row r="13" spans="1:17" ht="10.5" customHeight="1" x14ac:dyDescent="0.15">
      <c r="A13" s="26" t="s">
        <v>121</v>
      </c>
    </row>
    <row r="14" spans="1:17" ht="10.5" customHeight="1" x14ac:dyDescent="0.15">
      <c r="A14" s="33" t="s">
        <v>78</v>
      </c>
    </row>
    <row r="15" spans="1:17" ht="10.5" customHeight="1" x14ac:dyDescent="0.15">
      <c r="A15" s="33" t="s">
        <v>79</v>
      </c>
    </row>
    <row r="16" spans="1:17" ht="10.5" customHeight="1" x14ac:dyDescent="0.15">
      <c r="A16" s="33" t="s">
        <v>80</v>
      </c>
    </row>
    <row r="18" spans="1:1" x14ac:dyDescent="0.15">
      <c r="A18" s="23" t="s">
        <v>115</v>
      </c>
    </row>
  </sheetData>
  <hyperlinks>
    <hyperlink ref="A18" location="Índice!A1" display="VOLVER AL ÍNDICE"/>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A16" sqref="A16"/>
    </sheetView>
  </sheetViews>
  <sheetFormatPr baseColWidth="10" defaultColWidth="11.42578125" defaultRowHeight="10.5" x14ac:dyDescent="0.15"/>
  <cols>
    <col min="1" max="1" width="13.85546875" style="6" customWidth="1"/>
    <col min="2" max="2" width="11.85546875" style="6" customWidth="1"/>
    <col min="3" max="3" width="5.7109375" style="6" customWidth="1"/>
    <col min="4" max="4" width="11.85546875" style="6" customWidth="1"/>
    <col min="5" max="5" width="5.7109375" style="6" customWidth="1"/>
    <col min="6" max="6" width="11.85546875" style="6" customWidth="1"/>
    <col min="7" max="7" width="5.7109375" style="6" customWidth="1"/>
    <col min="8" max="8" width="11.85546875" style="6" customWidth="1"/>
    <col min="9" max="9" width="6.5703125" style="6" customWidth="1"/>
    <col min="10" max="10" width="11.85546875" style="6" customWidth="1"/>
    <col min="11" max="11" width="5.7109375" style="6" customWidth="1"/>
    <col min="12" max="16384" width="11.42578125" style="6"/>
  </cols>
  <sheetData>
    <row r="1" spans="1:11" s="3" customFormat="1" ht="11.25" customHeight="1" x14ac:dyDescent="0.15">
      <c r="A1" s="24" t="s">
        <v>120</v>
      </c>
      <c r="B1" s="8"/>
      <c r="C1" s="8"/>
      <c r="D1" s="8"/>
      <c r="E1" s="8"/>
      <c r="F1" s="8"/>
      <c r="G1" s="8"/>
      <c r="K1" s="8"/>
    </row>
    <row r="2" spans="1:11" s="3" customFormat="1" ht="8.25" customHeight="1" x14ac:dyDescent="0.15">
      <c r="A2" s="9"/>
      <c r="B2" s="9"/>
      <c r="C2" s="9"/>
      <c r="D2" s="9"/>
      <c r="E2" s="9"/>
      <c r="F2" s="9"/>
      <c r="G2" s="9"/>
      <c r="K2" s="9"/>
    </row>
    <row r="3" spans="1:11" ht="21" x14ac:dyDescent="0.15">
      <c r="A3" s="12" t="s">
        <v>102</v>
      </c>
      <c r="B3" s="25">
        <v>2018</v>
      </c>
      <c r="C3" s="25" t="s">
        <v>75</v>
      </c>
      <c r="D3" s="25">
        <v>2019</v>
      </c>
      <c r="E3" s="25" t="s">
        <v>75</v>
      </c>
      <c r="F3" s="25">
        <v>2020</v>
      </c>
      <c r="G3" s="25" t="s">
        <v>75</v>
      </c>
      <c r="H3" s="25">
        <v>2021</v>
      </c>
      <c r="I3" s="25" t="s">
        <v>75</v>
      </c>
      <c r="J3" s="25">
        <v>2022</v>
      </c>
      <c r="K3" s="25" t="s">
        <v>75</v>
      </c>
    </row>
    <row r="4" spans="1:11" x14ac:dyDescent="0.15">
      <c r="A4" s="26" t="s">
        <v>50</v>
      </c>
      <c r="B4" s="27">
        <v>158564.79999999999</v>
      </c>
      <c r="C4" s="27"/>
      <c r="D4" s="27">
        <v>159131.5</v>
      </c>
      <c r="E4" s="27"/>
      <c r="F4" s="27">
        <v>136314.20000000001</v>
      </c>
      <c r="G4" s="27"/>
      <c r="H4" s="27">
        <v>139694.79999999999</v>
      </c>
      <c r="I4" s="27"/>
      <c r="J4" s="27">
        <v>142892.70000000001</v>
      </c>
      <c r="K4" s="27"/>
    </row>
    <row r="5" spans="1:11" x14ac:dyDescent="0.15">
      <c r="A5" s="28" t="s">
        <v>103</v>
      </c>
      <c r="B5" s="29">
        <v>15134.3</v>
      </c>
      <c r="C5" s="29"/>
      <c r="D5" s="29">
        <v>14200.75</v>
      </c>
      <c r="E5" s="29"/>
      <c r="F5" s="29">
        <v>10380.31</v>
      </c>
      <c r="G5" s="29"/>
      <c r="H5" s="30">
        <v>9578.8970000000008</v>
      </c>
      <c r="I5" s="30"/>
      <c r="J5" s="29">
        <v>9278.0339999999997</v>
      </c>
      <c r="K5" s="29"/>
    </row>
    <row r="6" spans="1:11" x14ac:dyDescent="0.15">
      <c r="A6" s="28" t="s">
        <v>104</v>
      </c>
      <c r="B6" s="29">
        <v>26707.63</v>
      </c>
      <c r="C6" s="29"/>
      <c r="D6" s="29">
        <v>24182.880000000001</v>
      </c>
      <c r="E6" s="29"/>
      <c r="F6" s="29">
        <v>18033.96</v>
      </c>
      <c r="G6" s="29"/>
      <c r="H6" s="30">
        <v>20224.02</v>
      </c>
      <c r="I6" s="30"/>
      <c r="J6" s="29">
        <v>19727.080000000002</v>
      </c>
      <c r="K6" s="29"/>
    </row>
    <row r="7" spans="1:11" x14ac:dyDescent="0.15">
      <c r="A7" s="28" t="s">
        <v>105</v>
      </c>
      <c r="B7" s="29">
        <v>31546.080000000002</v>
      </c>
      <c r="C7" s="29"/>
      <c r="D7" s="29">
        <v>27604.17</v>
      </c>
      <c r="E7" s="29"/>
      <c r="F7" s="29">
        <v>25908.61</v>
      </c>
      <c r="G7" s="29"/>
      <c r="H7" s="30">
        <v>24898.11</v>
      </c>
      <c r="I7" s="30"/>
      <c r="J7" s="29">
        <v>24638.41</v>
      </c>
      <c r="K7" s="29"/>
    </row>
    <row r="8" spans="1:11" x14ac:dyDescent="0.15">
      <c r="A8" s="28" t="s">
        <v>106</v>
      </c>
      <c r="B8" s="29">
        <v>17788.63</v>
      </c>
      <c r="C8" s="29"/>
      <c r="D8" s="29">
        <v>22623.4</v>
      </c>
      <c r="E8" s="29"/>
      <c r="F8" s="29">
        <v>17274.259999999998</v>
      </c>
      <c r="G8" s="29"/>
      <c r="H8" s="30">
        <v>23526.78</v>
      </c>
      <c r="I8" s="30"/>
      <c r="J8" s="29">
        <v>24690.21</v>
      </c>
      <c r="K8" s="29"/>
    </row>
    <row r="9" spans="1:11" x14ac:dyDescent="0.15">
      <c r="A9" s="28" t="s">
        <v>107</v>
      </c>
      <c r="B9" s="29">
        <v>20311.63</v>
      </c>
      <c r="C9" s="29"/>
      <c r="D9" s="29">
        <v>22768.97</v>
      </c>
      <c r="E9" s="29"/>
      <c r="F9" s="29">
        <v>19338</v>
      </c>
      <c r="G9" s="29"/>
      <c r="H9" s="30">
        <v>15395.63</v>
      </c>
      <c r="I9" s="30"/>
      <c r="J9" s="29">
        <v>19096.509999999998</v>
      </c>
      <c r="K9" s="29"/>
    </row>
    <row r="10" spans="1:11" x14ac:dyDescent="0.15">
      <c r="A10" s="28" t="s">
        <v>108</v>
      </c>
      <c r="B10" s="29">
        <v>13972.18</v>
      </c>
      <c r="C10" s="29"/>
      <c r="D10" s="29">
        <v>14115.55</v>
      </c>
      <c r="E10" s="29" t="s">
        <v>90</v>
      </c>
      <c r="F10" s="29">
        <v>15492.03</v>
      </c>
      <c r="G10" s="29"/>
      <c r="H10" s="30">
        <v>16960.419999999998</v>
      </c>
      <c r="I10" s="30"/>
      <c r="J10" s="29">
        <v>14270.78</v>
      </c>
      <c r="K10" s="29"/>
    </row>
    <row r="11" spans="1:11" x14ac:dyDescent="0.15">
      <c r="A11" s="28" t="s">
        <v>109</v>
      </c>
      <c r="B11" s="29">
        <v>11670.87</v>
      </c>
      <c r="C11" s="29" t="s">
        <v>90</v>
      </c>
      <c r="D11" s="29">
        <v>11413.99</v>
      </c>
      <c r="E11" s="29"/>
      <c r="F11" s="29">
        <v>10025.52</v>
      </c>
      <c r="G11" s="29" t="s">
        <v>90</v>
      </c>
      <c r="H11" s="30">
        <v>10299.6</v>
      </c>
      <c r="I11" s="30"/>
      <c r="J11" s="29">
        <v>10836.052</v>
      </c>
      <c r="K11" s="29"/>
    </row>
    <row r="12" spans="1:11" x14ac:dyDescent="0.15">
      <c r="A12" s="28" t="s">
        <v>110</v>
      </c>
      <c r="B12" s="29">
        <v>9462.3889999999992</v>
      </c>
      <c r="C12" s="29"/>
      <c r="D12" s="29">
        <v>9205.1180000000004</v>
      </c>
      <c r="E12" s="29"/>
      <c r="F12" s="29">
        <v>8860.3310000000001</v>
      </c>
      <c r="G12" s="29" t="s">
        <v>90</v>
      </c>
      <c r="H12" s="30">
        <v>7029.4579999999996</v>
      </c>
      <c r="I12" s="30"/>
      <c r="J12" s="29">
        <v>8858.0241000000005</v>
      </c>
      <c r="K12" s="29"/>
    </row>
    <row r="13" spans="1:11" x14ac:dyDescent="0.15">
      <c r="A13" s="28" t="s">
        <v>111</v>
      </c>
      <c r="B13" s="29">
        <v>4817.6390000000001</v>
      </c>
      <c r="C13" s="29"/>
      <c r="D13" s="29">
        <v>6368.223</v>
      </c>
      <c r="E13" s="29"/>
      <c r="F13" s="29">
        <v>6074.6779999999999</v>
      </c>
      <c r="G13" s="29" t="s">
        <v>90</v>
      </c>
      <c r="H13" s="30">
        <v>6170.1350000000002</v>
      </c>
      <c r="I13" s="30"/>
      <c r="J13" s="29">
        <v>6309.7479999999996</v>
      </c>
      <c r="K13" s="29"/>
    </row>
    <row r="14" spans="1:11" x14ac:dyDescent="0.15">
      <c r="A14" s="28" t="s">
        <v>112</v>
      </c>
      <c r="B14" s="29">
        <v>7153.4269999999997</v>
      </c>
      <c r="C14" s="29"/>
      <c r="D14" s="29">
        <v>6648.4189999999999</v>
      </c>
      <c r="E14" s="29"/>
      <c r="F14" s="29">
        <v>4926.5518000000002</v>
      </c>
      <c r="G14" s="29" t="s">
        <v>90</v>
      </c>
      <c r="H14" s="30">
        <v>5611.7120000000004</v>
      </c>
      <c r="I14" s="30" t="s">
        <v>90</v>
      </c>
      <c r="J14" s="29">
        <v>5187.8249999999998</v>
      </c>
      <c r="K14" s="29"/>
    </row>
    <row r="15" spans="1:11" ht="9.75" customHeight="1" x14ac:dyDescent="0.15">
      <c r="A15" s="3"/>
      <c r="B15" s="34"/>
      <c r="C15" s="34"/>
      <c r="D15" s="35"/>
      <c r="E15" s="35"/>
      <c r="F15" s="35"/>
      <c r="G15" s="35"/>
      <c r="H15" s="31"/>
      <c r="I15" s="31"/>
      <c r="J15" s="32"/>
      <c r="K15" s="35"/>
    </row>
    <row r="16" spans="1:11" s="3" customFormat="1" ht="10.5" customHeight="1" x14ac:dyDescent="0.15">
      <c r="A16" s="46" t="s">
        <v>159</v>
      </c>
    </row>
    <row r="17" spans="1:11" s="3" customFormat="1" ht="10.5" customHeight="1" x14ac:dyDescent="0.15">
      <c r="A17" s="33" t="s">
        <v>78</v>
      </c>
    </row>
    <row r="18" spans="1:11" s="3" customFormat="1" ht="10.5" customHeight="1" x14ac:dyDescent="0.15">
      <c r="A18" s="33" t="s">
        <v>79</v>
      </c>
    </row>
    <row r="19" spans="1:11" s="3" customFormat="1" ht="10.5" customHeight="1" x14ac:dyDescent="0.15">
      <c r="A19" s="33" t="s">
        <v>80</v>
      </c>
    </row>
    <row r="20" spans="1:11" x14ac:dyDescent="0.15">
      <c r="A20" s="9"/>
      <c r="B20" s="9"/>
      <c r="C20" s="9"/>
      <c r="D20" s="9"/>
      <c r="E20" s="9"/>
      <c r="F20" s="9"/>
      <c r="G20" s="9"/>
      <c r="H20" s="9"/>
      <c r="I20" s="9"/>
      <c r="J20" s="32"/>
      <c r="K20" s="9"/>
    </row>
    <row r="21" spans="1:11" x14ac:dyDescent="0.15">
      <c r="A21" s="23" t="s">
        <v>115</v>
      </c>
    </row>
  </sheetData>
  <hyperlinks>
    <hyperlink ref="A21" location="Índice!A1" display="VOLVER AL ÍNDI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workbookViewId="0">
      <selection activeCell="A16" sqref="A16"/>
    </sheetView>
  </sheetViews>
  <sheetFormatPr baseColWidth="10" defaultColWidth="8.85546875" defaultRowHeight="10.5" x14ac:dyDescent="0.15"/>
  <cols>
    <col min="1" max="1" width="32.85546875" style="3" bestFit="1" customWidth="1"/>
    <col min="2" max="2" width="40.7109375" style="3" bestFit="1" customWidth="1"/>
    <col min="3" max="3" width="53.85546875" style="3" bestFit="1" customWidth="1"/>
    <col min="4" max="4" width="8.85546875" style="3"/>
    <col min="5" max="5" width="19.5703125" style="3" customWidth="1"/>
    <col min="6" max="6" width="11.42578125" style="3" bestFit="1" customWidth="1"/>
    <col min="7" max="7" width="8.85546875" style="3"/>
    <col min="8" max="9" width="11.42578125" style="3" bestFit="1" customWidth="1"/>
    <col min="10" max="16384" width="8.85546875" style="3"/>
  </cols>
  <sheetData>
    <row r="1" spans="1:13" x14ac:dyDescent="0.15">
      <c r="A1" s="7" t="s">
        <v>32</v>
      </c>
      <c r="B1" s="8"/>
      <c r="C1" s="8"/>
    </row>
    <row r="2" spans="1:13" x14ac:dyDescent="0.15">
      <c r="A2" s="9"/>
      <c r="B2" s="9"/>
      <c r="C2" s="9"/>
    </row>
    <row r="3" spans="1:13" x14ac:dyDescent="0.15">
      <c r="A3" s="10" t="s">
        <v>33</v>
      </c>
      <c r="B3" s="11" t="s">
        <v>34</v>
      </c>
      <c r="C3" s="12" t="s">
        <v>35</v>
      </c>
    </row>
    <row r="4" spans="1:13" x14ac:dyDescent="0.15">
      <c r="A4" s="13" t="s">
        <v>118</v>
      </c>
      <c r="B4" s="14">
        <v>1127386.33333333</v>
      </c>
      <c r="C4" s="15">
        <f>B4/$B$4</f>
        <v>1</v>
      </c>
      <c r="L4" s="16"/>
      <c r="M4" s="16"/>
    </row>
    <row r="5" spans="1:13" x14ac:dyDescent="0.15">
      <c r="A5" s="13" t="s">
        <v>119</v>
      </c>
      <c r="B5" s="14">
        <v>49655</v>
      </c>
      <c r="C5" s="15">
        <f t="shared" ref="C5:C14" si="0">B5/$B$4</f>
        <v>4.4044351551775197E-2</v>
      </c>
      <c r="L5" s="16"/>
      <c r="M5" s="16"/>
    </row>
    <row r="6" spans="1:13" x14ac:dyDescent="0.15">
      <c r="A6" s="17" t="s">
        <v>36</v>
      </c>
      <c r="B6" s="18">
        <v>183</v>
      </c>
      <c r="C6" s="19">
        <f t="shared" si="0"/>
        <v>1.6232235090071211E-4</v>
      </c>
      <c r="L6" s="16"/>
      <c r="M6" s="16"/>
    </row>
    <row r="7" spans="1:13" x14ac:dyDescent="0.15">
      <c r="A7" s="17" t="s">
        <v>37</v>
      </c>
      <c r="B7" s="18">
        <v>129</v>
      </c>
      <c r="C7" s="19">
        <f t="shared" si="0"/>
        <v>1.1442395227427248E-4</v>
      </c>
      <c r="L7" s="16"/>
      <c r="M7" s="16"/>
    </row>
    <row r="8" spans="1:13" x14ac:dyDescent="0.15">
      <c r="A8" s="17" t="s">
        <v>38</v>
      </c>
      <c r="B8" s="18">
        <v>2111</v>
      </c>
      <c r="C8" s="19">
        <f t="shared" si="0"/>
        <v>1.8724725833410016E-3</v>
      </c>
      <c r="L8" s="16"/>
      <c r="M8" s="16"/>
    </row>
    <row r="9" spans="1:13" x14ac:dyDescent="0.15">
      <c r="A9" s="17" t="s">
        <v>39</v>
      </c>
      <c r="B9" s="18">
        <v>212</v>
      </c>
      <c r="C9" s="19">
        <f t="shared" si="0"/>
        <v>1.8804556497787416E-4</v>
      </c>
      <c r="L9" s="16"/>
      <c r="M9" s="16"/>
    </row>
    <row r="10" spans="1:13" x14ac:dyDescent="0.15">
      <c r="A10" s="17" t="s">
        <v>40</v>
      </c>
      <c r="B10" s="18">
        <v>1342</v>
      </c>
      <c r="C10" s="19">
        <f t="shared" si="0"/>
        <v>1.1903639066052222E-3</v>
      </c>
      <c r="L10" s="16"/>
      <c r="M10" s="16"/>
    </row>
    <row r="11" spans="1:13" x14ac:dyDescent="0.15">
      <c r="A11" s="17" t="s">
        <v>41</v>
      </c>
      <c r="B11" s="18">
        <v>1182</v>
      </c>
      <c r="C11" s="19">
        <f t="shared" si="0"/>
        <v>1.0484427254898456E-3</v>
      </c>
      <c r="L11" s="16"/>
      <c r="M11" s="16"/>
    </row>
    <row r="12" spans="1:13" x14ac:dyDescent="0.15">
      <c r="A12" s="17" t="s">
        <v>42</v>
      </c>
      <c r="B12" s="18">
        <v>27851</v>
      </c>
      <c r="C12" s="19">
        <f t="shared" si="0"/>
        <v>2.4704042595277233E-2</v>
      </c>
      <c r="L12" s="16"/>
      <c r="M12" s="16"/>
    </row>
    <row r="13" spans="1:13" x14ac:dyDescent="0.15">
      <c r="A13" s="17" t="s">
        <v>43</v>
      </c>
      <c r="B13" s="18">
        <v>416</v>
      </c>
      <c r="C13" s="19">
        <f t="shared" si="0"/>
        <v>3.6899507089997946E-4</v>
      </c>
      <c r="L13" s="16"/>
      <c r="M13" s="16"/>
    </row>
    <row r="14" spans="1:13" x14ac:dyDescent="0.15">
      <c r="A14" s="20" t="s">
        <v>44</v>
      </c>
      <c r="B14" s="18">
        <v>16229</v>
      </c>
      <c r="C14" s="19">
        <f t="shared" si="0"/>
        <v>1.4395242802009055E-2</v>
      </c>
      <c r="L14" s="16"/>
      <c r="M14" s="16"/>
    </row>
    <row r="16" spans="1:13" x14ac:dyDescent="0.15">
      <c r="A16" s="87" t="s">
        <v>153</v>
      </c>
    </row>
    <row r="17" spans="1:1" x14ac:dyDescent="0.15">
      <c r="A17" s="21" t="s">
        <v>116</v>
      </c>
    </row>
    <row r="18" spans="1:1" x14ac:dyDescent="0.15">
      <c r="A18" s="21" t="s">
        <v>117</v>
      </c>
    </row>
    <row r="19" spans="1:1" x14ac:dyDescent="0.15">
      <c r="A19" s="22" t="s">
        <v>45</v>
      </c>
    </row>
    <row r="21" spans="1:1" x14ac:dyDescent="0.15">
      <c r="A21" s="23" t="s">
        <v>115</v>
      </c>
    </row>
  </sheetData>
  <hyperlinks>
    <hyperlink ref="A21" location="Índice!A1" display="VOLVER AL ÍNDIC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5" sqref="A15"/>
    </sheetView>
  </sheetViews>
  <sheetFormatPr baseColWidth="10" defaultColWidth="8.85546875" defaultRowHeight="10.5" x14ac:dyDescent="0.15"/>
  <cols>
    <col min="1" max="1" width="32.85546875" style="3" bestFit="1" customWidth="1"/>
    <col min="2" max="5" width="17.28515625" style="3" customWidth="1"/>
    <col min="6" max="16384" width="8.85546875" style="3"/>
  </cols>
  <sheetData>
    <row r="1" spans="1:5" x14ac:dyDescent="0.15">
      <c r="A1" s="7" t="s">
        <v>151</v>
      </c>
      <c r="B1" s="80"/>
      <c r="C1" s="80"/>
      <c r="D1" s="80"/>
      <c r="E1" s="80"/>
    </row>
    <row r="2" spans="1:5" x14ac:dyDescent="0.15">
      <c r="A2" s="81"/>
      <c r="B2" s="81"/>
      <c r="C2" s="81"/>
      <c r="D2" s="81"/>
      <c r="E2" s="81"/>
    </row>
    <row r="3" spans="1:5" ht="42" x14ac:dyDescent="0.15">
      <c r="A3" s="82" t="s">
        <v>46</v>
      </c>
      <c r="B3" s="83" t="s">
        <v>47</v>
      </c>
      <c r="C3" s="82" t="s">
        <v>48</v>
      </c>
      <c r="D3" s="82" t="s">
        <v>49</v>
      </c>
      <c r="E3" s="84" t="s">
        <v>152</v>
      </c>
    </row>
    <row r="4" spans="1:5" x14ac:dyDescent="0.15">
      <c r="A4" s="73" t="s">
        <v>50</v>
      </c>
      <c r="B4" s="74">
        <v>49655</v>
      </c>
      <c r="C4" s="74">
        <v>10483</v>
      </c>
      <c r="D4" s="74">
        <v>39172</v>
      </c>
      <c r="E4" s="85">
        <v>998507</v>
      </c>
    </row>
    <row r="5" spans="1:5" x14ac:dyDescent="0.15">
      <c r="A5" s="75" t="s">
        <v>36</v>
      </c>
      <c r="B5" s="76">
        <v>183</v>
      </c>
      <c r="C5" s="76">
        <v>129</v>
      </c>
      <c r="D5" s="76">
        <v>54</v>
      </c>
      <c r="E5" s="86">
        <v>833688</v>
      </c>
    </row>
    <row r="6" spans="1:5" x14ac:dyDescent="0.15">
      <c r="A6" s="75" t="s">
        <v>37</v>
      </c>
      <c r="B6" s="76">
        <v>129</v>
      </c>
      <c r="C6" s="76">
        <v>123</v>
      </c>
      <c r="D6" s="76">
        <v>6</v>
      </c>
      <c r="E6" s="86">
        <v>762434</v>
      </c>
    </row>
    <row r="7" spans="1:5" x14ac:dyDescent="0.15">
      <c r="A7" s="75" t="s">
        <v>38</v>
      </c>
      <c r="B7" s="76">
        <v>2111</v>
      </c>
      <c r="C7" s="76">
        <v>300</v>
      </c>
      <c r="D7" s="76">
        <v>1811</v>
      </c>
      <c r="E7" s="86">
        <v>888110</v>
      </c>
    </row>
    <row r="8" spans="1:5" x14ac:dyDescent="0.15">
      <c r="A8" s="75" t="s">
        <v>39</v>
      </c>
      <c r="B8" s="76">
        <v>212</v>
      </c>
      <c r="C8" s="76">
        <v>198</v>
      </c>
      <c r="D8" s="76">
        <v>14</v>
      </c>
      <c r="E8" s="86">
        <v>1059501</v>
      </c>
    </row>
    <row r="9" spans="1:5" x14ac:dyDescent="0.15">
      <c r="A9" s="75" t="s">
        <v>51</v>
      </c>
      <c r="B9" s="76">
        <v>1342</v>
      </c>
      <c r="C9" s="76">
        <v>1278</v>
      </c>
      <c r="D9" s="76">
        <v>64</v>
      </c>
      <c r="E9" s="86">
        <v>1039019</v>
      </c>
    </row>
    <row r="10" spans="1:5" x14ac:dyDescent="0.15">
      <c r="A10" s="75" t="s">
        <v>52</v>
      </c>
      <c r="B10" s="76">
        <v>1182</v>
      </c>
      <c r="C10" s="76">
        <v>1087</v>
      </c>
      <c r="D10" s="76">
        <v>95</v>
      </c>
      <c r="E10" s="86">
        <v>1036451</v>
      </c>
    </row>
    <row r="11" spans="1:5" x14ac:dyDescent="0.15">
      <c r="A11" s="75" t="s">
        <v>42</v>
      </c>
      <c r="B11" s="76">
        <v>27851</v>
      </c>
      <c r="C11" s="76">
        <v>5887</v>
      </c>
      <c r="D11" s="76">
        <v>21964</v>
      </c>
      <c r="E11" s="86">
        <v>940334</v>
      </c>
    </row>
    <row r="12" spans="1:5" x14ac:dyDescent="0.15">
      <c r="A12" s="75" t="s">
        <v>43</v>
      </c>
      <c r="B12" s="76">
        <v>416</v>
      </c>
      <c r="C12" s="76">
        <v>29</v>
      </c>
      <c r="D12" s="76">
        <v>387</v>
      </c>
      <c r="E12" s="86">
        <v>700404</v>
      </c>
    </row>
    <row r="13" spans="1:5" x14ac:dyDescent="0.15">
      <c r="A13" s="75" t="s">
        <v>53</v>
      </c>
      <c r="B13" s="76">
        <v>16229</v>
      </c>
      <c r="C13" s="76">
        <v>1452</v>
      </c>
      <c r="D13" s="76">
        <v>14777</v>
      </c>
      <c r="E13" s="86">
        <v>1162611</v>
      </c>
    </row>
    <row r="15" spans="1:5" x14ac:dyDescent="0.15">
      <c r="A15" s="87" t="s">
        <v>154</v>
      </c>
    </row>
    <row r="16" spans="1:5" x14ac:dyDescent="0.15">
      <c r="A16" s="78" t="s">
        <v>149</v>
      </c>
    </row>
    <row r="17" spans="1:1" x14ac:dyDescent="0.15">
      <c r="A17" s="21" t="s">
        <v>150</v>
      </c>
    </row>
    <row r="18" spans="1:1" x14ac:dyDescent="0.15">
      <c r="A18" s="78" t="s">
        <v>54</v>
      </c>
    </row>
    <row r="20" spans="1:1" x14ac:dyDescent="0.15">
      <c r="A20" s="23" t="s">
        <v>115</v>
      </c>
    </row>
  </sheetData>
  <hyperlinks>
    <hyperlink ref="A20" location="Índice!A1" display="VOLVER AL ÍNDIC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A23" sqref="A23"/>
    </sheetView>
  </sheetViews>
  <sheetFormatPr baseColWidth="10" defaultColWidth="8.85546875" defaultRowHeight="10.5" x14ac:dyDescent="0.15"/>
  <cols>
    <col min="1" max="1" width="16.85546875" style="3" customWidth="1"/>
    <col min="2" max="5" width="17.5703125" style="3" customWidth="1"/>
    <col min="6" max="6" width="24.42578125" style="3" bestFit="1" customWidth="1"/>
    <col min="7" max="12" width="8.85546875" style="3"/>
    <col min="13" max="16" width="11.42578125" style="3" bestFit="1" customWidth="1"/>
    <col min="17" max="16384" width="8.85546875" style="3"/>
  </cols>
  <sheetData>
    <row r="1" spans="1:5" x14ac:dyDescent="0.15">
      <c r="A1" s="7" t="s">
        <v>146</v>
      </c>
      <c r="B1" s="69"/>
      <c r="C1" s="69"/>
      <c r="D1" s="69"/>
      <c r="E1" s="69"/>
    </row>
    <row r="2" spans="1:5" x14ac:dyDescent="0.15">
      <c r="A2" s="69"/>
      <c r="B2" s="69"/>
      <c r="C2" s="69"/>
      <c r="D2" s="69"/>
      <c r="E2" s="69"/>
    </row>
    <row r="3" spans="1:5" ht="31.5" x14ac:dyDescent="0.15">
      <c r="A3" s="11" t="s">
        <v>147</v>
      </c>
      <c r="B3" s="79" t="s">
        <v>47</v>
      </c>
      <c r="C3" s="11" t="s">
        <v>48</v>
      </c>
      <c r="D3" s="79" t="s">
        <v>49</v>
      </c>
      <c r="E3" s="11" t="s">
        <v>148</v>
      </c>
    </row>
    <row r="4" spans="1:5" x14ac:dyDescent="0.15">
      <c r="A4" s="73" t="s">
        <v>55</v>
      </c>
      <c r="B4" s="74">
        <v>49655</v>
      </c>
      <c r="C4" s="74">
        <v>10483</v>
      </c>
      <c r="D4" s="74">
        <v>39172</v>
      </c>
      <c r="E4" s="74">
        <v>998507</v>
      </c>
    </row>
    <row r="5" spans="1:5" x14ac:dyDescent="0.15">
      <c r="A5" s="75" t="s">
        <v>56</v>
      </c>
      <c r="B5" s="76">
        <v>328</v>
      </c>
      <c r="C5" s="76">
        <v>81</v>
      </c>
      <c r="D5" s="76">
        <v>247</v>
      </c>
      <c r="E5" s="76">
        <v>889438</v>
      </c>
    </row>
    <row r="6" spans="1:5" x14ac:dyDescent="0.15">
      <c r="A6" s="75" t="s">
        <v>57</v>
      </c>
      <c r="B6" s="76">
        <v>466</v>
      </c>
      <c r="C6" s="76">
        <v>30</v>
      </c>
      <c r="D6" s="76">
        <v>436</v>
      </c>
      <c r="E6" s="76">
        <v>920177</v>
      </c>
    </row>
    <row r="7" spans="1:5" x14ac:dyDescent="0.15">
      <c r="A7" s="75" t="s">
        <v>58</v>
      </c>
      <c r="B7" s="76">
        <v>988</v>
      </c>
      <c r="C7" s="76">
        <v>189</v>
      </c>
      <c r="D7" s="76">
        <v>799</v>
      </c>
      <c r="E7" s="76">
        <v>993896</v>
      </c>
    </row>
    <row r="8" spans="1:5" x14ac:dyDescent="0.15">
      <c r="A8" s="75" t="s">
        <v>59</v>
      </c>
      <c r="B8" s="76">
        <v>397</v>
      </c>
      <c r="C8" s="76">
        <v>79</v>
      </c>
      <c r="D8" s="76">
        <v>318</v>
      </c>
      <c r="E8" s="76">
        <v>963035</v>
      </c>
    </row>
    <row r="9" spans="1:5" x14ac:dyDescent="0.15">
      <c r="A9" s="75" t="s">
        <v>60</v>
      </c>
      <c r="B9" s="76">
        <v>1158</v>
      </c>
      <c r="C9" s="76">
        <v>233</v>
      </c>
      <c r="D9" s="76">
        <v>925</v>
      </c>
      <c r="E9" s="76">
        <v>967587</v>
      </c>
    </row>
    <row r="10" spans="1:5" x14ac:dyDescent="0.15">
      <c r="A10" s="75" t="s">
        <v>61</v>
      </c>
      <c r="B10" s="76">
        <v>4509</v>
      </c>
      <c r="C10" s="76">
        <v>749</v>
      </c>
      <c r="D10" s="76">
        <v>3760</v>
      </c>
      <c r="E10" s="76">
        <v>944521</v>
      </c>
    </row>
    <row r="11" spans="1:5" x14ac:dyDescent="0.15">
      <c r="A11" s="75" t="s">
        <v>62</v>
      </c>
      <c r="B11" s="76">
        <v>31160</v>
      </c>
      <c r="C11" s="76">
        <v>6837</v>
      </c>
      <c r="D11" s="76">
        <v>24323</v>
      </c>
      <c r="E11" s="76">
        <v>1024775</v>
      </c>
    </row>
    <row r="12" spans="1:5" x14ac:dyDescent="0.15">
      <c r="A12" s="75" t="s">
        <v>63</v>
      </c>
      <c r="B12" s="76">
        <v>1291</v>
      </c>
      <c r="C12" s="76">
        <v>296</v>
      </c>
      <c r="D12" s="76">
        <v>995</v>
      </c>
      <c r="E12" s="76">
        <v>838603</v>
      </c>
    </row>
    <row r="13" spans="1:5" x14ac:dyDescent="0.15">
      <c r="A13" s="75" t="s">
        <v>64</v>
      </c>
      <c r="B13" s="76">
        <v>1532</v>
      </c>
      <c r="C13" s="76">
        <v>359</v>
      </c>
      <c r="D13" s="76">
        <v>1173</v>
      </c>
      <c r="E13" s="76">
        <v>780642</v>
      </c>
    </row>
    <row r="14" spans="1:5" x14ac:dyDescent="0.15">
      <c r="A14" s="75" t="s">
        <v>65</v>
      </c>
      <c r="B14" s="76">
        <v>529</v>
      </c>
      <c r="C14" s="76">
        <v>134</v>
      </c>
      <c r="D14" s="76">
        <v>395</v>
      </c>
      <c r="E14" s="76">
        <v>813218</v>
      </c>
    </row>
    <row r="15" spans="1:5" x14ac:dyDescent="0.15">
      <c r="A15" s="75" t="s">
        <v>66</v>
      </c>
      <c r="B15" s="76">
        <v>2553</v>
      </c>
      <c r="C15" s="76">
        <v>505</v>
      </c>
      <c r="D15" s="76">
        <v>2048</v>
      </c>
      <c r="E15" s="76">
        <v>918779</v>
      </c>
    </row>
    <row r="16" spans="1:5" x14ac:dyDescent="0.15">
      <c r="A16" s="75" t="s">
        <v>67</v>
      </c>
      <c r="B16" s="76">
        <v>1571</v>
      </c>
      <c r="C16" s="76">
        <v>340</v>
      </c>
      <c r="D16" s="76">
        <v>1231</v>
      </c>
      <c r="E16" s="76">
        <v>913154</v>
      </c>
    </row>
    <row r="17" spans="1:5" x14ac:dyDescent="0.15">
      <c r="A17" s="75" t="s">
        <v>68</v>
      </c>
      <c r="B17" s="76">
        <v>750</v>
      </c>
      <c r="C17" s="76">
        <v>119</v>
      </c>
      <c r="D17" s="76">
        <v>631</v>
      </c>
      <c r="E17" s="76">
        <v>878817</v>
      </c>
    </row>
    <row r="18" spans="1:5" x14ac:dyDescent="0.15">
      <c r="A18" s="75" t="s">
        <v>69</v>
      </c>
      <c r="B18" s="76">
        <v>1507</v>
      </c>
      <c r="C18" s="76">
        <v>397</v>
      </c>
      <c r="D18" s="76">
        <v>1110</v>
      </c>
      <c r="E18" s="76">
        <v>887179</v>
      </c>
    </row>
    <row r="19" spans="1:5" x14ac:dyDescent="0.15">
      <c r="A19" s="75" t="s">
        <v>70</v>
      </c>
      <c r="B19" s="76">
        <v>89</v>
      </c>
      <c r="C19" s="76">
        <v>44</v>
      </c>
      <c r="D19" s="76">
        <v>45</v>
      </c>
      <c r="E19" s="76">
        <v>872537</v>
      </c>
    </row>
    <row r="20" spans="1:5" x14ac:dyDescent="0.15">
      <c r="A20" s="75" t="s">
        <v>71</v>
      </c>
      <c r="B20" s="76">
        <v>372</v>
      </c>
      <c r="C20" s="76">
        <v>91</v>
      </c>
      <c r="D20" s="76">
        <v>281</v>
      </c>
      <c r="E20" s="76">
        <v>879112</v>
      </c>
    </row>
    <row r="21" spans="1:5" x14ac:dyDescent="0.15">
      <c r="A21" s="75" t="s">
        <v>72</v>
      </c>
      <c r="B21" s="76">
        <v>455</v>
      </c>
      <c r="C21" s="76">
        <v>0</v>
      </c>
      <c r="D21" s="76">
        <v>455</v>
      </c>
      <c r="E21" s="76">
        <v>862487</v>
      </c>
    </row>
    <row r="23" spans="1:5" x14ac:dyDescent="0.15">
      <c r="A23" s="88" t="s">
        <v>155</v>
      </c>
    </row>
    <row r="24" spans="1:5" x14ac:dyDescent="0.15">
      <c r="A24" s="21" t="s">
        <v>139</v>
      </c>
    </row>
    <row r="25" spans="1:5" x14ac:dyDescent="0.15">
      <c r="A25" s="21" t="s">
        <v>144</v>
      </c>
    </row>
    <row r="26" spans="1:5" x14ac:dyDescent="0.15">
      <c r="A26" s="21" t="s">
        <v>145</v>
      </c>
    </row>
    <row r="27" spans="1:5" x14ac:dyDescent="0.15">
      <c r="A27" s="78" t="s">
        <v>54</v>
      </c>
    </row>
    <row r="29" spans="1:5" x14ac:dyDescent="0.15">
      <c r="A29" s="23" t="s">
        <v>115</v>
      </c>
    </row>
    <row r="52" ht="15.75" customHeight="1" x14ac:dyDescent="0.15"/>
  </sheetData>
  <hyperlinks>
    <hyperlink ref="A29" location="Índice!A1" display="VOLVER AL ÍNDICE"/>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D33" sqref="D33"/>
    </sheetView>
  </sheetViews>
  <sheetFormatPr baseColWidth="10" defaultColWidth="8.85546875" defaultRowHeight="10.5" x14ac:dyDescent="0.15"/>
  <cols>
    <col min="1" max="1" width="32.85546875" style="3" bestFit="1" customWidth="1"/>
    <col min="2" max="2" width="19.140625" style="3" bestFit="1" customWidth="1"/>
    <col min="3" max="4" width="19.42578125" style="3" customWidth="1"/>
    <col min="5" max="10" width="8.85546875" style="3"/>
    <col min="11" max="13" width="11.42578125" style="3" bestFit="1" customWidth="1"/>
    <col min="14" max="16384" width="8.85546875" style="3"/>
  </cols>
  <sheetData>
    <row r="1" spans="1:14" ht="12.75" customHeight="1" x14ac:dyDescent="0.15">
      <c r="A1" s="21" t="s">
        <v>141</v>
      </c>
      <c r="B1" s="70"/>
      <c r="C1" s="70"/>
      <c r="D1" s="70"/>
    </row>
    <row r="2" spans="1:14" x14ac:dyDescent="0.15">
      <c r="A2" s="69"/>
      <c r="B2" s="69"/>
      <c r="C2" s="69"/>
      <c r="D2" s="69"/>
    </row>
    <row r="3" spans="1:14" ht="31.5" x14ac:dyDescent="0.15">
      <c r="A3" s="71" t="s">
        <v>46</v>
      </c>
      <c r="B3" s="72" t="s">
        <v>47</v>
      </c>
      <c r="C3" s="72" t="s">
        <v>142</v>
      </c>
      <c r="D3" s="72" t="s">
        <v>143</v>
      </c>
    </row>
    <row r="4" spans="1:14" x14ac:dyDescent="0.15">
      <c r="A4" s="73" t="s">
        <v>50</v>
      </c>
      <c r="B4" s="74">
        <v>49655</v>
      </c>
      <c r="C4" s="74">
        <v>1064203</v>
      </c>
      <c r="D4" s="74">
        <v>908961</v>
      </c>
    </row>
    <row r="5" spans="1:14" x14ac:dyDescent="0.15">
      <c r="A5" s="75" t="s">
        <v>36</v>
      </c>
      <c r="B5" s="76">
        <v>183</v>
      </c>
      <c r="C5" s="76">
        <v>794452</v>
      </c>
      <c r="D5" s="76">
        <v>889131</v>
      </c>
    </row>
    <row r="6" spans="1:14" x14ac:dyDescent="0.15">
      <c r="A6" s="75" t="s">
        <v>37</v>
      </c>
      <c r="B6" s="76">
        <v>129</v>
      </c>
      <c r="C6" s="76">
        <v>833283</v>
      </c>
      <c r="D6" s="76">
        <v>701809</v>
      </c>
    </row>
    <row r="7" spans="1:14" x14ac:dyDescent="0.15">
      <c r="A7" s="75" t="s">
        <v>38</v>
      </c>
      <c r="B7" s="76">
        <v>2111</v>
      </c>
      <c r="C7" s="76">
        <v>942438</v>
      </c>
      <c r="D7" s="76">
        <v>812958</v>
      </c>
    </row>
    <row r="8" spans="1:14" x14ac:dyDescent="0.15">
      <c r="A8" s="75" t="s">
        <v>39</v>
      </c>
      <c r="B8" s="76">
        <v>212</v>
      </c>
      <c r="C8" s="76">
        <v>1042837</v>
      </c>
      <c r="D8" s="76">
        <v>1100075</v>
      </c>
    </row>
    <row r="9" spans="1:14" x14ac:dyDescent="0.15">
      <c r="A9" s="75" t="s">
        <v>51</v>
      </c>
      <c r="B9" s="76">
        <v>1342</v>
      </c>
      <c r="C9" s="76">
        <v>1081598</v>
      </c>
      <c r="D9" s="76">
        <v>958528</v>
      </c>
    </row>
    <row r="10" spans="1:14" x14ac:dyDescent="0.15">
      <c r="A10" s="75" t="s">
        <v>52</v>
      </c>
      <c r="B10" s="76">
        <v>1182</v>
      </c>
      <c r="C10" s="76">
        <v>1100818</v>
      </c>
      <c r="D10" s="76">
        <v>933499</v>
      </c>
    </row>
    <row r="11" spans="1:14" x14ac:dyDescent="0.15">
      <c r="A11" s="75" t="s">
        <v>42</v>
      </c>
      <c r="B11" s="76">
        <v>27851</v>
      </c>
      <c r="C11" s="76">
        <v>1013031</v>
      </c>
      <c r="D11" s="76">
        <v>846311</v>
      </c>
    </row>
    <row r="12" spans="1:14" x14ac:dyDescent="0.15">
      <c r="A12" s="75" t="s">
        <v>43</v>
      </c>
      <c r="B12" s="76">
        <v>416</v>
      </c>
      <c r="C12" s="76">
        <v>733470</v>
      </c>
      <c r="D12" s="76">
        <v>694759</v>
      </c>
    </row>
    <row r="13" spans="1:14" x14ac:dyDescent="0.15">
      <c r="A13" s="75" t="s">
        <v>53</v>
      </c>
      <c r="B13" s="76">
        <v>16229</v>
      </c>
      <c r="C13" s="76">
        <v>1219365</v>
      </c>
      <c r="D13" s="76">
        <v>1105656</v>
      </c>
    </row>
    <row r="15" spans="1:14" s="77" customFormat="1" x14ac:dyDescent="0.15">
      <c r="A15" s="88" t="s">
        <v>154</v>
      </c>
      <c r="F15" s="3"/>
      <c r="G15" s="3"/>
      <c r="H15" s="3"/>
      <c r="I15" s="3"/>
      <c r="J15" s="3"/>
      <c r="K15" s="3"/>
      <c r="L15" s="3"/>
      <c r="M15" s="3"/>
      <c r="N15" s="3"/>
    </row>
    <row r="16" spans="1:14" x14ac:dyDescent="0.15">
      <c r="A16" s="21" t="s">
        <v>139</v>
      </c>
    </row>
    <row r="17" spans="1:1" x14ac:dyDescent="0.15">
      <c r="A17" s="21" t="s">
        <v>140</v>
      </c>
    </row>
    <row r="18" spans="1:1" x14ac:dyDescent="0.15">
      <c r="A18" s="78" t="s">
        <v>54</v>
      </c>
    </row>
    <row r="20" spans="1:1" x14ac:dyDescent="0.15">
      <c r="A20" s="23" t="s">
        <v>115</v>
      </c>
    </row>
  </sheetData>
  <hyperlinks>
    <hyperlink ref="A20" location="Índice!A1" display="VOLVER AL ÍNDIC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0" sqref="A10"/>
    </sheetView>
  </sheetViews>
  <sheetFormatPr baseColWidth="10" defaultColWidth="11.42578125" defaultRowHeight="10.5" x14ac:dyDescent="0.15"/>
  <cols>
    <col min="1" max="1" width="11.5703125" style="3" bestFit="1" customWidth="1"/>
    <col min="2" max="2" width="14.140625" style="3" bestFit="1" customWidth="1"/>
    <col min="3" max="3" width="5.7109375" style="3" customWidth="1"/>
    <col min="4" max="4" width="12" style="3" bestFit="1" customWidth="1"/>
    <col min="5" max="5" width="5.7109375" style="3" customWidth="1"/>
    <col min="6" max="6" width="17.140625" style="3" customWidth="1"/>
    <col min="7" max="7" width="5.7109375" style="3" customWidth="1"/>
    <col min="8" max="16384" width="11.42578125" style="3"/>
  </cols>
  <sheetData>
    <row r="1" spans="1:7" ht="11.25" customHeight="1" x14ac:dyDescent="0.15">
      <c r="A1" s="24" t="s">
        <v>138</v>
      </c>
      <c r="B1" s="8"/>
      <c r="C1" s="8"/>
      <c r="D1" s="8"/>
      <c r="E1" s="8"/>
      <c r="F1" s="8"/>
    </row>
    <row r="2" spans="1:7" ht="8.25" customHeight="1" x14ac:dyDescent="0.15">
      <c r="A2" s="9"/>
      <c r="B2" s="9"/>
      <c r="C2" s="9"/>
      <c r="D2" s="9"/>
      <c r="E2" s="9"/>
      <c r="F2" s="9"/>
    </row>
    <row r="3" spans="1:7" ht="31.5" x14ac:dyDescent="0.15">
      <c r="A3" s="10" t="s">
        <v>73</v>
      </c>
      <c r="B3" s="25" t="s">
        <v>74</v>
      </c>
      <c r="C3" s="25" t="s">
        <v>75</v>
      </c>
      <c r="D3" s="12" t="s">
        <v>76</v>
      </c>
      <c r="E3" s="25" t="s">
        <v>75</v>
      </c>
      <c r="F3" s="68" t="s">
        <v>77</v>
      </c>
      <c r="G3" s="25" t="s">
        <v>75</v>
      </c>
    </row>
    <row r="4" spans="1:7" ht="10.5" customHeight="1" x14ac:dyDescent="0.15">
      <c r="A4" s="54">
        <v>2018</v>
      </c>
      <c r="B4" s="29">
        <v>8783603.3000000007</v>
      </c>
      <c r="C4" s="29"/>
      <c r="D4" s="29">
        <v>158564.79999999999</v>
      </c>
      <c r="E4" s="29"/>
      <c r="F4" s="55">
        <v>1.8052363544241574E-2</v>
      </c>
    </row>
    <row r="5" spans="1:7" ht="10.5" customHeight="1" x14ac:dyDescent="0.15">
      <c r="A5" s="54">
        <v>2019</v>
      </c>
      <c r="B5" s="29">
        <v>8975909.9000000004</v>
      </c>
      <c r="C5" s="29"/>
      <c r="D5" s="29">
        <v>159131.5</v>
      </c>
      <c r="E5" s="29"/>
      <c r="F5" s="55">
        <v>1.7728731880430306E-2</v>
      </c>
    </row>
    <row r="6" spans="1:7" ht="10.5" customHeight="1" x14ac:dyDescent="0.15">
      <c r="A6" s="54">
        <v>2020</v>
      </c>
      <c r="B6" s="29">
        <v>7922464.0999999996</v>
      </c>
      <c r="C6" s="29"/>
      <c r="D6" s="29">
        <v>136314.20000000001</v>
      </c>
      <c r="E6" s="29"/>
      <c r="F6" s="55">
        <v>1.7206035682761883E-2</v>
      </c>
    </row>
    <row r="7" spans="1:7" ht="10.5" customHeight="1" x14ac:dyDescent="0.15">
      <c r="A7" s="54">
        <v>2021</v>
      </c>
      <c r="B7" s="29">
        <v>8313958.2000000002</v>
      </c>
      <c r="C7" s="29"/>
      <c r="D7" s="29">
        <v>139694.79999999999</v>
      </c>
      <c r="E7" s="29"/>
      <c r="F7" s="55">
        <v>1.6802441946364367E-2</v>
      </c>
    </row>
    <row r="8" spans="1:7" ht="10.5" customHeight="1" x14ac:dyDescent="0.15">
      <c r="A8" s="54">
        <v>2022</v>
      </c>
      <c r="B8" s="29">
        <v>8862696.1999999993</v>
      </c>
      <c r="C8" s="29"/>
      <c r="D8" s="29">
        <v>142892.70000000001</v>
      </c>
      <c r="E8" s="29"/>
      <c r="F8" s="55">
        <v>1.6122937848191167E-2</v>
      </c>
    </row>
    <row r="9" spans="1:7" ht="13.5" customHeight="1" x14ac:dyDescent="0.15"/>
    <row r="10" spans="1:7" ht="10.5" customHeight="1" x14ac:dyDescent="0.15">
      <c r="A10" s="28" t="s">
        <v>156</v>
      </c>
    </row>
    <row r="11" spans="1:7" ht="10.5" customHeight="1" x14ac:dyDescent="0.15">
      <c r="A11" s="33" t="s">
        <v>78</v>
      </c>
    </row>
    <row r="12" spans="1:7" ht="10.5" customHeight="1" x14ac:dyDescent="0.15">
      <c r="A12" s="33" t="s">
        <v>79</v>
      </c>
    </row>
    <row r="13" spans="1:7" ht="10.5" customHeight="1" x14ac:dyDescent="0.15">
      <c r="A13" s="33" t="s">
        <v>80</v>
      </c>
    </row>
    <row r="15" spans="1:7" x14ac:dyDescent="0.15">
      <c r="A15" s="23" t="s">
        <v>115</v>
      </c>
    </row>
  </sheetData>
  <hyperlinks>
    <hyperlink ref="A15"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abSelected="1" zoomScaleNormal="100" workbookViewId="0">
      <selection activeCell="D33" sqref="D33"/>
    </sheetView>
  </sheetViews>
  <sheetFormatPr baseColWidth="10" defaultColWidth="11.42578125" defaultRowHeight="10.5" x14ac:dyDescent="0.15"/>
  <cols>
    <col min="1" max="1" width="17.85546875" style="6" customWidth="1"/>
    <col min="2" max="2" width="11.85546875" style="6" customWidth="1"/>
    <col min="3" max="3" width="5.7109375" style="6" customWidth="1"/>
    <col min="4" max="4" width="11.85546875" style="6" customWidth="1"/>
    <col min="5" max="5" width="5.7109375" style="6" customWidth="1"/>
    <col min="6" max="6" width="11.85546875" style="6" customWidth="1"/>
    <col min="7" max="7" width="5.7109375" style="6" customWidth="1"/>
    <col min="8" max="8" width="11.85546875" style="6" customWidth="1"/>
    <col min="9" max="9" width="5.7109375" style="6" customWidth="1"/>
    <col min="10" max="10" width="11.85546875" style="6" customWidth="1"/>
    <col min="11" max="11" width="5.7109375" style="6" customWidth="1"/>
    <col min="12" max="12" width="11.85546875" style="6" customWidth="1"/>
    <col min="13" max="16384" width="11.42578125" style="6"/>
  </cols>
  <sheetData>
    <row r="1" spans="1:13" s="3" customFormat="1" ht="11.25" customHeight="1" x14ac:dyDescent="0.15">
      <c r="A1" s="24" t="s">
        <v>136</v>
      </c>
      <c r="B1" s="8"/>
      <c r="C1" s="8"/>
      <c r="D1" s="8"/>
      <c r="E1" s="8"/>
      <c r="F1" s="8"/>
      <c r="G1" s="8"/>
    </row>
    <row r="2" spans="1:13" s="3" customFormat="1" ht="8.25" customHeight="1" x14ac:dyDescent="0.15">
      <c r="A2" s="9"/>
      <c r="B2" s="9"/>
      <c r="C2" s="9"/>
      <c r="D2" s="9"/>
      <c r="E2" s="9"/>
      <c r="F2" s="9"/>
      <c r="G2" s="9"/>
    </row>
    <row r="3" spans="1:13" x14ac:dyDescent="0.15">
      <c r="A3" s="10" t="s">
        <v>137</v>
      </c>
      <c r="B3" s="25">
        <v>2018</v>
      </c>
      <c r="C3" s="25" t="s">
        <v>75</v>
      </c>
      <c r="D3" s="25">
        <v>2019</v>
      </c>
      <c r="E3" s="25" t="s">
        <v>75</v>
      </c>
      <c r="F3" s="25">
        <v>2020</v>
      </c>
      <c r="G3" s="25" t="s">
        <v>75</v>
      </c>
      <c r="H3" s="25">
        <v>2021</v>
      </c>
      <c r="I3" s="25" t="s">
        <v>75</v>
      </c>
      <c r="J3" s="25">
        <v>2022</v>
      </c>
      <c r="K3" s="25" t="s">
        <v>75</v>
      </c>
      <c r="L3" s="66"/>
    </row>
    <row r="4" spans="1:13" x14ac:dyDescent="0.15">
      <c r="A4" s="26" t="s">
        <v>50</v>
      </c>
      <c r="B4" s="27">
        <v>158564.79999999999</v>
      </c>
      <c r="C4" s="27"/>
      <c r="D4" s="27">
        <v>159131.5</v>
      </c>
      <c r="E4" s="27"/>
      <c r="F4" s="27">
        <v>136314.20000000001</v>
      </c>
      <c r="G4" s="27"/>
      <c r="H4" s="27">
        <v>139694.79999999999</v>
      </c>
      <c r="I4" s="27"/>
      <c r="J4" s="27">
        <v>142892.70000000001</v>
      </c>
      <c r="K4" s="32"/>
      <c r="L4" s="27"/>
    </row>
    <row r="5" spans="1:13" x14ac:dyDescent="0.15">
      <c r="A5" s="28" t="s">
        <v>81</v>
      </c>
      <c r="B5" s="29">
        <v>11553.36</v>
      </c>
      <c r="C5" s="29"/>
      <c r="D5" s="29">
        <v>12126.25</v>
      </c>
      <c r="E5" s="29"/>
      <c r="F5" s="29">
        <v>10187.31</v>
      </c>
      <c r="G5" s="29"/>
      <c r="H5" s="30">
        <v>11191.12</v>
      </c>
      <c r="I5" s="30"/>
      <c r="J5" s="29">
        <v>11277.79</v>
      </c>
      <c r="K5" s="32"/>
      <c r="L5" s="29"/>
      <c r="M5" s="45"/>
    </row>
    <row r="6" spans="1:13" x14ac:dyDescent="0.15">
      <c r="A6" s="28" t="s">
        <v>82</v>
      </c>
      <c r="B6" s="29">
        <v>102571.7</v>
      </c>
      <c r="C6" s="29"/>
      <c r="D6" s="29">
        <v>105988.8</v>
      </c>
      <c r="E6" s="29"/>
      <c r="F6" s="29">
        <v>92867.96</v>
      </c>
      <c r="G6" s="29"/>
      <c r="H6" s="30">
        <v>94959.49</v>
      </c>
      <c r="I6" s="30"/>
      <c r="J6" s="29">
        <v>91834.98</v>
      </c>
      <c r="K6" s="32"/>
      <c r="L6" s="29"/>
      <c r="M6" s="45"/>
    </row>
    <row r="7" spans="1:13" x14ac:dyDescent="0.15">
      <c r="A7" s="28" t="s">
        <v>83</v>
      </c>
      <c r="B7" s="29">
        <v>30329.17</v>
      </c>
      <c r="C7" s="29"/>
      <c r="D7" s="29">
        <v>28229.31</v>
      </c>
      <c r="E7" s="29"/>
      <c r="F7" s="29">
        <v>24284.28</v>
      </c>
      <c r="G7" s="29"/>
      <c r="H7" s="30">
        <v>25652.81</v>
      </c>
      <c r="I7" s="30"/>
      <c r="J7" s="29">
        <v>30163.99</v>
      </c>
      <c r="K7" s="32"/>
      <c r="L7" s="29"/>
      <c r="M7" s="45"/>
    </row>
    <row r="8" spans="1:13" x14ac:dyDescent="0.15">
      <c r="A8" s="28" t="s">
        <v>84</v>
      </c>
      <c r="B8" s="29">
        <v>14110.52</v>
      </c>
      <c r="C8" s="29"/>
      <c r="D8" s="29">
        <v>12787.08</v>
      </c>
      <c r="E8" s="29"/>
      <c r="F8" s="29">
        <v>8974.6869999999999</v>
      </c>
      <c r="G8" s="29"/>
      <c r="H8" s="30">
        <v>7891.3270000000002</v>
      </c>
      <c r="I8" s="30"/>
      <c r="J8" s="29">
        <v>9615.9110000000001</v>
      </c>
      <c r="K8" s="32"/>
      <c r="L8" s="29"/>
      <c r="M8" s="45"/>
    </row>
    <row r="9" spans="1:13" x14ac:dyDescent="0.15">
      <c r="A9" s="9"/>
      <c r="B9" s="9"/>
      <c r="C9" s="9"/>
      <c r="D9" s="9"/>
      <c r="E9" s="9"/>
      <c r="F9" s="9"/>
      <c r="G9" s="9"/>
      <c r="H9" s="9"/>
      <c r="I9" s="9"/>
      <c r="J9" s="9"/>
      <c r="K9" s="32"/>
      <c r="L9" s="32"/>
      <c r="M9" s="45"/>
    </row>
    <row r="10" spans="1:13" s="3" customFormat="1" ht="10.5" customHeight="1" x14ac:dyDescent="0.15">
      <c r="A10" s="46" t="s">
        <v>159</v>
      </c>
    </row>
    <row r="11" spans="1:13" s="3" customFormat="1" ht="10.5" customHeight="1" x14ac:dyDescent="0.15">
      <c r="A11" s="56" t="s">
        <v>160</v>
      </c>
    </row>
    <row r="12" spans="1:13" s="3" customFormat="1" ht="10.5" customHeight="1" x14ac:dyDescent="0.15">
      <c r="A12" s="33" t="s">
        <v>157</v>
      </c>
    </row>
    <row r="13" spans="1:13" s="3" customFormat="1" ht="10.5" customHeight="1" x14ac:dyDescent="0.15">
      <c r="A13" s="33" t="s">
        <v>158</v>
      </c>
    </row>
    <row r="14" spans="1:13" s="3" customFormat="1" ht="10.5" customHeight="1" x14ac:dyDescent="0.15">
      <c r="A14" s="28" t="s">
        <v>80</v>
      </c>
    </row>
    <row r="15" spans="1:13" x14ac:dyDescent="0.15">
      <c r="A15" s="32"/>
      <c r="B15" s="32"/>
      <c r="C15" s="32"/>
      <c r="D15" s="32"/>
      <c r="E15" s="32"/>
      <c r="F15" s="32"/>
      <c r="G15" s="32"/>
      <c r="H15" s="32"/>
      <c r="I15" s="32"/>
      <c r="J15" s="32"/>
      <c r="K15" s="32"/>
      <c r="L15" s="32"/>
      <c r="M15" s="45"/>
    </row>
    <row r="16" spans="1:13" x14ac:dyDescent="0.15">
      <c r="A16" s="23" t="s">
        <v>115</v>
      </c>
      <c r="B16" s="32"/>
      <c r="C16" s="32"/>
      <c r="D16" s="32"/>
      <c r="E16" s="32"/>
      <c r="F16" s="32"/>
      <c r="G16" s="32"/>
      <c r="H16" s="32"/>
      <c r="I16" s="32"/>
      <c r="J16" s="32"/>
      <c r="K16" s="32"/>
      <c r="L16" s="32"/>
      <c r="M16" s="45"/>
    </row>
    <row r="17" spans="1:12" ht="15" customHeight="1" x14ac:dyDescent="0.15">
      <c r="A17" s="9"/>
      <c r="B17" s="9"/>
      <c r="C17" s="9"/>
      <c r="D17" s="9"/>
      <c r="E17" s="9"/>
      <c r="F17" s="9"/>
      <c r="G17" s="9"/>
      <c r="H17" s="9"/>
      <c r="I17" s="9"/>
      <c r="J17" s="9"/>
    </row>
    <row r="18" spans="1:12" ht="15" customHeight="1" x14ac:dyDescent="0.15">
      <c r="A18" s="9"/>
      <c r="B18" s="9"/>
      <c r="C18" s="9"/>
      <c r="D18" s="9"/>
      <c r="E18" s="9"/>
      <c r="F18" s="9"/>
      <c r="G18" s="9"/>
      <c r="H18" s="53"/>
      <c r="I18" s="53"/>
      <c r="J18" s="9"/>
      <c r="K18" s="67"/>
      <c r="L18" s="67"/>
    </row>
    <row r="19" spans="1:12" ht="15" customHeight="1" x14ac:dyDescent="0.15">
      <c r="A19" s="9"/>
      <c r="B19" s="9"/>
      <c r="C19" s="9"/>
      <c r="D19" s="9"/>
      <c r="E19" s="9"/>
      <c r="F19" s="9"/>
      <c r="G19" s="9"/>
      <c r="H19" s="53"/>
      <c r="I19" s="53"/>
      <c r="J19" s="9"/>
      <c r="K19" s="52"/>
      <c r="L19" s="52"/>
    </row>
    <row r="20" spans="1:12" ht="15" customHeight="1" x14ac:dyDescent="0.15">
      <c r="A20" s="9"/>
      <c r="B20" s="9"/>
      <c r="C20" s="9"/>
      <c r="D20" s="9"/>
      <c r="E20" s="9"/>
      <c r="F20" s="9"/>
      <c r="G20" s="9"/>
      <c r="H20" s="53"/>
      <c r="I20" s="53"/>
      <c r="J20" s="9"/>
      <c r="K20" s="52"/>
      <c r="L20" s="52"/>
    </row>
    <row r="21" spans="1:12" ht="15" customHeight="1" x14ac:dyDescent="0.15">
      <c r="A21" s="9"/>
      <c r="B21" s="9"/>
      <c r="C21" s="9"/>
      <c r="D21" s="9"/>
      <c r="E21" s="9"/>
      <c r="F21" s="9"/>
      <c r="G21" s="9"/>
      <c r="H21" s="53"/>
      <c r="I21" s="53"/>
      <c r="J21" s="9"/>
      <c r="K21" s="52"/>
      <c r="L21" s="52"/>
    </row>
    <row r="22" spans="1:12" ht="15" customHeight="1" x14ac:dyDescent="0.15">
      <c r="A22" s="9"/>
      <c r="B22" s="9"/>
      <c r="C22" s="9"/>
      <c r="D22" s="9"/>
      <c r="E22" s="9"/>
      <c r="F22" s="9"/>
      <c r="G22" s="9"/>
      <c r="H22" s="52"/>
      <c r="I22" s="52"/>
      <c r="J22" s="9"/>
      <c r="K22" s="52"/>
      <c r="L22" s="52"/>
    </row>
    <row r="23" spans="1:12" x14ac:dyDescent="0.15">
      <c r="A23" s="9"/>
      <c r="B23" s="9"/>
      <c r="C23" s="9"/>
      <c r="D23" s="9"/>
      <c r="E23" s="9"/>
      <c r="F23" s="9"/>
      <c r="G23" s="9"/>
      <c r="J23" s="9"/>
    </row>
    <row r="24" spans="1:12" x14ac:dyDescent="0.15">
      <c r="A24" s="9"/>
      <c r="B24" s="9"/>
      <c r="C24" s="9"/>
      <c r="D24" s="9"/>
      <c r="E24" s="9"/>
      <c r="F24" s="9"/>
      <c r="G24" s="9"/>
      <c r="J24" s="9"/>
    </row>
    <row r="25" spans="1:12" x14ac:dyDescent="0.15">
      <c r="A25" s="9"/>
      <c r="B25" s="9"/>
      <c r="C25" s="9"/>
      <c r="D25" s="9"/>
      <c r="E25" s="9"/>
      <c r="F25" s="9"/>
      <c r="G25" s="9"/>
    </row>
    <row r="26" spans="1:12" x14ac:dyDescent="0.15">
      <c r="A26" s="9"/>
      <c r="B26" s="9"/>
      <c r="C26" s="9"/>
      <c r="D26" s="9"/>
      <c r="E26" s="9"/>
      <c r="F26" s="9"/>
      <c r="G26" s="9"/>
    </row>
    <row r="27" spans="1:12" x14ac:dyDescent="0.15">
      <c r="A27" s="9"/>
      <c r="B27" s="9"/>
      <c r="C27" s="9"/>
      <c r="D27" s="9"/>
      <c r="E27" s="9"/>
      <c r="F27" s="9"/>
      <c r="G27" s="9"/>
    </row>
    <row r="28" spans="1:12" x14ac:dyDescent="0.15">
      <c r="A28" s="9"/>
      <c r="B28" s="9"/>
      <c r="C28" s="9"/>
      <c r="D28" s="9"/>
      <c r="E28" s="9"/>
      <c r="F28" s="9"/>
      <c r="G28" s="9"/>
    </row>
    <row r="29" spans="1:12" x14ac:dyDescent="0.15">
      <c r="A29" s="9"/>
      <c r="B29" s="9"/>
      <c r="C29" s="9"/>
      <c r="D29" s="9"/>
      <c r="E29" s="9"/>
      <c r="F29" s="9"/>
      <c r="G29" s="9"/>
    </row>
    <row r="30" spans="1:12" x14ac:dyDescent="0.15">
      <c r="A30" s="9"/>
      <c r="B30" s="9"/>
      <c r="C30" s="9"/>
      <c r="D30" s="9"/>
      <c r="E30" s="9"/>
      <c r="F30" s="9"/>
      <c r="G30" s="9"/>
    </row>
  </sheetData>
  <hyperlinks>
    <hyperlink ref="A16" location="Índice!A1" display="VOLVER AL ÍNDICE"/>
  </hyperlinks>
  <pageMargins left="0.25" right="0.25" top="0.75" bottom="0.75" header="0.3" footer="0.3"/>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Normal="100" workbookViewId="0">
      <selection activeCell="A11" sqref="A11"/>
    </sheetView>
  </sheetViews>
  <sheetFormatPr baseColWidth="10" defaultColWidth="11.42578125" defaultRowHeight="10.5" x14ac:dyDescent="0.15"/>
  <cols>
    <col min="1" max="1" width="8.85546875" style="6" customWidth="1"/>
    <col min="2" max="2" width="11.85546875" style="6" customWidth="1"/>
    <col min="3" max="3" width="5.7109375" style="6" customWidth="1"/>
    <col min="4" max="4" width="11.85546875" style="6" customWidth="1"/>
    <col min="5" max="5" width="6" style="3" customWidth="1"/>
    <col min="6" max="7" width="2.7109375" style="3" customWidth="1"/>
    <col min="8" max="8" width="11.85546875" style="6" customWidth="1"/>
    <col min="9" max="9" width="6" style="3" customWidth="1"/>
    <col min="10" max="11" width="2.7109375" style="3" customWidth="1"/>
    <col min="12" max="12" width="16.85546875" style="6" customWidth="1"/>
    <col min="13" max="16384" width="11.42578125" style="6"/>
  </cols>
  <sheetData>
    <row r="1" spans="1:13" s="3" customFormat="1" ht="11.25" customHeight="1" x14ac:dyDescent="0.15">
      <c r="A1" s="24" t="s">
        <v>135</v>
      </c>
      <c r="B1" s="8"/>
      <c r="C1" s="8"/>
      <c r="D1" s="8"/>
      <c r="E1" s="8"/>
      <c r="F1" s="8"/>
      <c r="G1" s="8"/>
      <c r="I1" s="8"/>
      <c r="J1" s="8"/>
      <c r="K1" s="8"/>
    </row>
    <row r="2" spans="1:13" s="3" customFormat="1" ht="11.25" customHeight="1" x14ac:dyDescent="0.15">
      <c r="A2" s="24"/>
      <c r="B2" s="8"/>
      <c r="C2" s="8"/>
      <c r="D2" s="8"/>
      <c r="E2" s="9"/>
      <c r="F2" s="9"/>
      <c r="G2" s="9"/>
      <c r="I2" s="9"/>
      <c r="J2" s="9"/>
      <c r="K2" s="9"/>
    </row>
    <row r="3" spans="1:13" s="3" customFormat="1" ht="11.25" customHeight="1" x14ac:dyDescent="0.15">
      <c r="A3" s="36" t="s">
        <v>73</v>
      </c>
      <c r="B3" s="36" t="s">
        <v>55</v>
      </c>
      <c r="C3" s="36" t="s">
        <v>75</v>
      </c>
      <c r="D3" s="36" t="s">
        <v>85</v>
      </c>
      <c r="E3" s="37" t="s">
        <v>86</v>
      </c>
      <c r="F3" s="38" t="s">
        <v>75</v>
      </c>
      <c r="G3" s="39"/>
      <c r="H3" s="36" t="s">
        <v>87</v>
      </c>
      <c r="I3" s="37" t="s">
        <v>86</v>
      </c>
      <c r="J3" s="38" t="s">
        <v>75</v>
      </c>
      <c r="K3" s="39"/>
    </row>
    <row r="4" spans="1:13" x14ac:dyDescent="0.15">
      <c r="A4" s="40"/>
      <c r="B4" s="40"/>
      <c r="C4" s="40"/>
      <c r="D4" s="40"/>
      <c r="E4" s="40"/>
      <c r="F4" s="25" t="s">
        <v>88</v>
      </c>
      <c r="G4" s="25" t="s">
        <v>86</v>
      </c>
      <c r="H4" s="40"/>
      <c r="I4" s="40"/>
      <c r="J4" s="25" t="s">
        <v>88</v>
      </c>
      <c r="K4" s="25" t="s">
        <v>86</v>
      </c>
    </row>
    <row r="5" spans="1:13" x14ac:dyDescent="0.15">
      <c r="A5" s="54">
        <v>2018</v>
      </c>
      <c r="B5" s="27">
        <v>158564.79999999999</v>
      </c>
      <c r="C5" s="27"/>
      <c r="D5" s="29">
        <v>102360.4</v>
      </c>
      <c r="E5" s="42">
        <v>0.64554302089745019</v>
      </c>
      <c r="F5" s="43"/>
      <c r="G5" s="43"/>
      <c r="H5" s="29">
        <v>56204.36</v>
      </c>
      <c r="I5" s="42">
        <v>0.3544567268397526</v>
      </c>
      <c r="J5" s="43"/>
      <c r="K5" s="43"/>
      <c r="L5" s="61"/>
    </row>
    <row r="6" spans="1:13" x14ac:dyDescent="0.15">
      <c r="A6" s="54">
        <v>2019</v>
      </c>
      <c r="B6" s="27">
        <v>159131.5</v>
      </c>
      <c r="C6" s="27"/>
      <c r="D6" s="29">
        <v>104366.1</v>
      </c>
      <c r="E6" s="42">
        <v>0.65584815074325331</v>
      </c>
      <c r="F6" s="43"/>
      <c r="G6" s="43"/>
      <c r="H6" s="29">
        <v>54765.4</v>
      </c>
      <c r="I6" s="42">
        <v>0.3441518492567468</v>
      </c>
      <c r="J6" s="43"/>
      <c r="K6" s="43"/>
      <c r="L6" s="61"/>
      <c r="M6" s="45"/>
    </row>
    <row r="7" spans="1:13" x14ac:dyDescent="0.15">
      <c r="A7" s="54">
        <v>2020</v>
      </c>
      <c r="B7" s="27">
        <v>136314.20000000001</v>
      </c>
      <c r="C7" s="27"/>
      <c r="D7" s="29">
        <v>84608.07</v>
      </c>
      <c r="E7" s="42">
        <v>0.62068419871150626</v>
      </c>
      <c r="F7" s="43"/>
      <c r="G7" s="43"/>
      <c r="H7" s="29">
        <v>51706.17</v>
      </c>
      <c r="I7" s="42">
        <v>0.37931609472820876</v>
      </c>
      <c r="J7" s="43"/>
      <c r="K7" s="43"/>
      <c r="L7" s="32"/>
      <c r="M7" s="45"/>
    </row>
    <row r="8" spans="1:13" x14ac:dyDescent="0.15">
      <c r="A8" s="54">
        <v>2021</v>
      </c>
      <c r="B8" s="27">
        <v>139694.79999999999</v>
      </c>
      <c r="C8" s="27"/>
      <c r="D8" s="29">
        <v>83932.35</v>
      </c>
      <c r="E8" s="42">
        <v>0.60082658767541819</v>
      </c>
      <c r="F8" s="43"/>
      <c r="G8" s="43"/>
      <c r="H8" s="29">
        <v>55762.41</v>
      </c>
      <c r="I8" s="42">
        <v>0.39917312598607829</v>
      </c>
      <c r="J8" s="43"/>
      <c r="K8" s="43"/>
      <c r="L8" s="32"/>
      <c r="M8" s="45"/>
    </row>
    <row r="9" spans="1:13" x14ac:dyDescent="0.15">
      <c r="A9" s="54">
        <v>2022</v>
      </c>
      <c r="B9" s="27">
        <v>142892.70000000001</v>
      </c>
      <c r="C9" s="27"/>
      <c r="D9" s="29">
        <v>87304.25</v>
      </c>
      <c r="E9" s="42">
        <v>0.61097767765603139</v>
      </c>
      <c r="F9" s="43"/>
      <c r="G9" s="43"/>
      <c r="H9" s="29">
        <v>55588.42</v>
      </c>
      <c r="I9" s="42">
        <v>0.38902211239622453</v>
      </c>
      <c r="J9" s="43"/>
      <c r="K9" s="43"/>
      <c r="L9" s="32"/>
      <c r="M9" s="45"/>
    </row>
    <row r="10" spans="1:13" x14ac:dyDescent="0.15">
      <c r="A10" s="9"/>
      <c r="B10" s="9"/>
      <c r="C10" s="9"/>
      <c r="D10" s="9"/>
      <c r="F10" s="43"/>
      <c r="G10" s="43"/>
      <c r="H10" s="9"/>
      <c r="J10" s="43"/>
      <c r="K10" s="43"/>
      <c r="L10" s="32"/>
      <c r="M10" s="45"/>
    </row>
    <row r="11" spans="1:13" s="3" customFormat="1" ht="10.5" customHeight="1" x14ac:dyDescent="0.15">
      <c r="A11" s="46" t="s">
        <v>159</v>
      </c>
    </row>
    <row r="12" spans="1:13" s="3" customFormat="1" ht="10.5" customHeight="1" x14ac:dyDescent="0.15">
      <c r="A12" s="33" t="s">
        <v>78</v>
      </c>
    </row>
    <row r="13" spans="1:13" s="3" customFormat="1" ht="10.5" customHeight="1" x14ac:dyDescent="0.15">
      <c r="A13" s="33" t="s">
        <v>79</v>
      </c>
    </row>
    <row r="14" spans="1:13" s="3" customFormat="1" ht="10.5" customHeight="1" x14ac:dyDescent="0.15">
      <c r="A14" s="33" t="s">
        <v>80</v>
      </c>
    </row>
    <row r="15" spans="1:13" x14ac:dyDescent="0.15">
      <c r="A15" s="9"/>
      <c r="B15" s="9"/>
      <c r="C15" s="9"/>
      <c r="D15" s="9"/>
      <c r="H15" s="9"/>
      <c r="L15" s="32"/>
      <c r="M15" s="45"/>
    </row>
    <row r="16" spans="1:13" s="65" customFormat="1" ht="15" customHeight="1" x14ac:dyDescent="0.25">
      <c r="A16" s="62" t="s">
        <v>115</v>
      </c>
      <c r="B16" s="63"/>
      <c r="C16" s="63"/>
      <c r="D16" s="63"/>
      <c r="E16" s="28"/>
      <c r="F16" s="28"/>
      <c r="G16" s="28"/>
      <c r="H16" s="63"/>
      <c r="I16" s="28"/>
      <c r="J16" s="28"/>
      <c r="K16" s="28"/>
      <c r="L16" s="64"/>
    </row>
    <row r="17" spans="1:12" ht="15" customHeight="1" x14ac:dyDescent="0.15">
      <c r="A17" s="9"/>
      <c r="B17" s="9"/>
      <c r="C17" s="9"/>
      <c r="D17" s="9"/>
      <c r="H17" s="9"/>
      <c r="L17" s="52"/>
    </row>
    <row r="18" spans="1:12" ht="15" customHeight="1" x14ac:dyDescent="0.15">
      <c r="A18" s="9"/>
      <c r="B18" s="9"/>
      <c r="C18" s="9"/>
      <c r="D18" s="9"/>
      <c r="H18" s="9"/>
      <c r="L18" s="52"/>
    </row>
    <row r="19" spans="1:12" ht="15" customHeight="1" x14ac:dyDescent="0.15">
      <c r="A19" s="9"/>
      <c r="B19" s="9"/>
      <c r="C19" s="9"/>
      <c r="D19" s="9"/>
      <c r="H19" s="9"/>
      <c r="L19" s="52"/>
    </row>
    <row r="20" spans="1:12" x14ac:dyDescent="0.15">
      <c r="A20" s="9"/>
      <c r="B20" s="9"/>
      <c r="C20" s="9"/>
      <c r="D20" s="9"/>
      <c r="H20" s="9"/>
    </row>
    <row r="21" spans="1:12" x14ac:dyDescent="0.15">
      <c r="A21" s="9"/>
      <c r="B21" s="9"/>
      <c r="C21" s="9"/>
      <c r="D21" s="9"/>
      <c r="H21" s="9"/>
    </row>
    <row r="22" spans="1:12" x14ac:dyDescent="0.15">
      <c r="A22" s="9"/>
      <c r="B22" s="9"/>
      <c r="C22" s="9"/>
      <c r="D22" s="9"/>
      <c r="H22" s="9"/>
    </row>
    <row r="23" spans="1:12" x14ac:dyDescent="0.15">
      <c r="A23" s="9"/>
      <c r="B23" s="9"/>
      <c r="C23" s="9"/>
      <c r="D23" s="9"/>
      <c r="H23" s="9"/>
    </row>
    <row r="24" spans="1:12" x14ac:dyDescent="0.15">
      <c r="A24" s="9"/>
      <c r="B24" s="9"/>
      <c r="C24" s="9"/>
      <c r="D24" s="9"/>
      <c r="H24" s="9"/>
    </row>
    <row r="25" spans="1:12" x14ac:dyDescent="0.15">
      <c r="A25" s="9"/>
      <c r="B25" s="9"/>
      <c r="C25" s="9"/>
      <c r="D25" s="9"/>
      <c r="H25" s="9"/>
    </row>
    <row r="26" spans="1:12" x14ac:dyDescent="0.15">
      <c r="A26" s="9"/>
      <c r="B26" s="9"/>
      <c r="C26" s="9"/>
      <c r="D26" s="9"/>
      <c r="H26" s="9"/>
    </row>
    <row r="27" spans="1:12" x14ac:dyDescent="0.15">
      <c r="A27" s="9"/>
      <c r="B27" s="9"/>
      <c r="C27" s="9"/>
      <c r="D27" s="9"/>
      <c r="H27" s="9"/>
    </row>
  </sheetData>
  <hyperlinks>
    <hyperlink ref="A16" location="Índice!A1" display="VOLVER AL ÍNDICE"/>
  </hyperlinks>
  <pageMargins left="0.25" right="0.25" top="0.75" bottom="0.75" header="0.3" footer="0.3"/>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workbookViewId="0">
      <selection activeCell="A11" sqref="A11"/>
    </sheetView>
  </sheetViews>
  <sheetFormatPr baseColWidth="10" defaultColWidth="11.42578125" defaultRowHeight="10.5" x14ac:dyDescent="0.15"/>
  <cols>
    <col min="1" max="1" width="14.28515625" style="3" customWidth="1"/>
    <col min="2" max="2" width="11.42578125" style="3"/>
    <col min="3" max="3" width="5.7109375" style="3" customWidth="1"/>
    <col min="4" max="4" width="11.42578125" style="3"/>
    <col min="5" max="5" width="6" style="3" customWidth="1"/>
    <col min="6" max="7" width="2.7109375" style="3" customWidth="1"/>
    <col min="8" max="8" width="11.42578125" style="3"/>
    <col min="9" max="9" width="6" style="3" customWidth="1"/>
    <col min="10" max="11" width="2.7109375" style="3" customWidth="1"/>
    <col min="12" max="16384" width="11.42578125" style="3"/>
  </cols>
  <sheetData>
    <row r="1" spans="1:17" ht="11.25" customHeight="1" x14ac:dyDescent="0.15">
      <c r="A1" s="24" t="s">
        <v>134</v>
      </c>
      <c r="B1" s="8"/>
      <c r="C1" s="8"/>
      <c r="D1" s="8"/>
      <c r="E1" s="8"/>
      <c r="F1" s="8"/>
      <c r="G1" s="8"/>
      <c r="I1" s="8"/>
      <c r="J1" s="8"/>
      <c r="K1" s="8"/>
    </row>
    <row r="2" spans="1:17" ht="8.25" customHeight="1" x14ac:dyDescent="0.15">
      <c r="A2" s="9"/>
      <c r="B2" s="9"/>
      <c r="C2" s="9"/>
      <c r="D2" s="9"/>
      <c r="E2" s="9"/>
      <c r="F2" s="9"/>
      <c r="G2" s="9"/>
      <c r="I2" s="9"/>
      <c r="J2" s="9"/>
      <c r="K2" s="9"/>
    </row>
    <row r="3" spans="1:17" ht="10.5" customHeight="1" x14ac:dyDescent="0.15">
      <c r="A3" s="36" t="s">
        <v>130</v>
      </c>
      <c r="B3" s="36" t="s">
        <v>55</v>
      </c>
      <c r="C3" s="36" t="s">
        <v>75</v>
      </c>
      <c r="D3" s="36" t="s">
        <v>85</v>
      </c>
      <c r="E3" s="37" t="s">
        <v>86</v>
      </c>
      <c r="F3" s="38" t="s">
        <v>75</v>
      </c>
      <c r="G3" s="39"/>
      <c r="H3" s="36" t="s">
        <v>87</v>
      </c>
      <c r="I3" s="37" t="s">
        <v>86</v>
      </c>
      <c r="J3" s="38" t="s">
        <v>75</v>
      </c>
      <c r="K3" s="39"/>
    </row>
    <row r="4" spans="1:17" ht="10.5" customHeight="1" x14ac:dyDescent="0.15">
      <c r="A4" s="40"/>
      <c r="B4" s="40"/>
      <c r="C4" s="40"/>
      <c r="D4" s="40"/>
      <c r="E4" s="40"/>
      <c r="F4" s="25" t="s">
        <v>88</v>
      </c>
      <c r="G4" s="25" t="s">
        <v>86</v>
      </c>
      <c r="H4" s="40"/>
      <c r="I4" s="40"/>
      <c r="J4" s="25" t="s">
        <v>88</v>
      </c>
      <c r="K4" s="25" t="s">
        <v>86</v>
      </c>
      <c r="L4" s="6"/>
      <c r="M4" s="6"/>
      <c r="N4" s="6"/>
      <c r="O4" s="6"/>
      <c r="P4" s="6"/>
      <c r="Q4" s="6"/>
    </row>
    <row r="5" spans="1:17" ht="10.5" customHeight="1" x14ac:dyDescent="0.15">
      <c r="A5" s="26" t="s">
        <v>50</v>
      </c>
      <c r="B5" s="27">
        <v>142892.70000000001</v>
      </c>
      <c r="C5" s="27"/>
      <c r="D5" s="27">
        <v>87304.25</v>
      </c>
      <c r="E5" s="42">
        <v>0.61097767765603139</v>
      </c>
      <c r="F5" s="43"/>
      <c r="G5" s="43"/>
      <c r="H5" s="27">
        <v>55588.42</v>
      </c>
      <c r="I5" s="42">
        <v>0.38902211239622453</v>
      </c>
      <c r="J5" s="43"/>
      <c r="K5" s="43"/>
      <c r="L5" s="6"/>
      <c r="M5" s="6"/>
      <c r="N5" s="6"/>
      <c r="O5" s="6"/>
      <c r="P5" s="6"/>
      <c r="Q5" s="6"/>
    </row>
    <row r="6" spans="1:17" ht="10.5" customHeight="1" x14ac:dyDescent="0.15">
      <c r="A6" s="28" t="s">
        <v>81</v>
      </c>
      <c r="B6" s="27">
        <v>11277.79</v>
      </c>
      <c r="C6" s="27"/>
      <c r="D6" s="29">
        <v>7342.9570000000003</v>
      </c>
      <c r="E6" s="42">
        <v>0.65109892984352424</v>
      </c>
      <c r="F6" s="43"/>
      <c r="G6" s="43"/>
      <c r="H6" s="29">
        <v>3934.8359999999998</v>
      </c>
      <c r="I6" s="42">
        <v>0.34890133616603958</v>
      </c>
      <c r="J6" s="43"/>
      <c r="K6" s="43"/>
      <c r="L6" s="6"/>
      <c r="M6" s="6"/>
      <c r="N6" s="6"/>
      <c r="O6" s="6"/>
      <c r="P6" s="6"/>
      <c r="Q6" s="6"/>
    </row>
    <row r="7" spans="1:17" ht="10.5" customHeight="1" x14ac:dyDescent="0.15">
      <c r="A7" s="28" t="s">
        <v>89</v>
      </c>
      <c r="B7" s="27">
        <v>91834.98</v>
      </c>
      <c r="C7" s="27"/>
      <c r="D7" s="29">
        <v>55994.74</v>
      </c>
      <c r="E7" s="42">
        <v>0.60973215217120968</v>
      </c>
      <c r="F7" s="43"/>
      <c r="G7" s="43"/>
      <c r="H7" s="29">
        <v>35840.239999999998</v>
      </c>
      <c r="I7" s="42">
        <v>0.39026784782879032</v>
      </c>
      <c r="J7" s="43"/>
      <c r="K7" s="43"/>
      <c r="L7" s="6"/>
      <c r="M7" s="6"/>
      <c r="N7" s="6"/>
      <c r="O7" s="6"/>
      <c r="P7" s="6"/>
      <c r="Q7" s="6"/>
    </row>
    <row r="8" spans="1:17" ht="10.5" customHeight="1" x14ac:dyDescent="0.15">
      <c r="A8" s="28" t="s">
        <v>83</v>
      </c>
      <c r="B8" s="27">
        <v>30163.99</v>
      </c>
      <c r="C8" s="27"/>
      <c r="D8" s="29">
        <v>18391.527999999998</v>
      </c>
      <c r="E8" s="42">
        <v>0.60971801144344617</v>
      </c>
      <c r="F8" s="43"/>
      <c r="G8" s="43"/>
      <c r="H8" s="29">
        <v>11772.47</v>
      </c>
      <c r="I8" s="42">
        <v>0.39028225377345632</v>
      </c>
      <c r="J8" s="43"/>
      <c r="K8" s="43"/>
      <c r="L8" s="6"/>
      <c r="M8" s="6"/>
      <c r="N8" s="6"/>
      <c r="O8" s="6"/>
      <c r="P8" s="6"/>
      <c r="Q8" s="6"/>
    </row>
    <row r="9" spans="1:17" ht="10.5" customHeight="1" x14ac:dyDescent="0.15">
      <c r="A9" s="28" t="s">
        <v>84</v>
      </c>
      <c r="B9" s="27">
        <v>9615.9110000000001</v>
      </c>
      <c r="C9" s="27"/>
      <c r="D9" s="29">
        <v>5575.0320000000002</v>
      </c>
      <c r="E9" s="42">
        <v>0.57977158898413261</v>
      </c>
      <c r="F9" s="43"/>
      <c r="G9" s="43"/>
      <c r="H9" s="29">
        <v>4040.8780000000002</v>
      </c>
      <c r="I9" s="42">
        <v>0.42022830702156044</v>
      </c>
      <c r="J9" s="43" t="s">
        <v>90</v>
      </c>
      <c r="K9" s="43"/>
      <c r="L9" s="6"/>
      <c r="M9" s="6"/>
      <c r="N9" s="6"/>
      <c r="O9" s="6"/>
      <c r="P9" s="6"/>
      <c r="Q9" s="6"/>
    </row>
    <row r="10" spans="1:17" ht="10.5" customHeight="1" x14ac:dyDescent="0.15">
      <c r="F10" s="43"/>
      <c r="G10" s="43"/>
      <c r="J10" s="43"/>
      <c r="K10" s="43"/>
      <c r="L10" s="45"/>
      <c r="M10" s="6"/>
      <c r="N10" s="6"/>
      <c r="O10" s="6"/>
      <c r="P10" s="6"/>
      <c r="Q10" s="6"/>
    </row>
    <row r="11" spans="1:17" ht="10.5" customHeight="1" x14ac:dyDescent="0.15">
      <c r="A11" s="46" t="s">
        <v>159</v>
      </c>
    </row>
    <row r="12" spans="1:17" ht="10.5" customHeight="1" x14ac:dyDescent="0.15">
      <c r="A12" s="56" t="s">
        <v>128</v>
      </c>
    </row>
    <row r="13" spans="1:17" ht="10.5" customHeight="1" x14ac:dyDescent="0.15">
      <c r="A13" s="33" t="s">
        <v>78</v>
      </c>
    </row>
    <row r="14" spans="1:17" ht="10.5" customHeight="1" x14ac:dyDescent="0.15">
      <c r="A14" s="33" t="s">
        <v>79</v>
      </c>
    </row>
    <row r="15" spans="1:17" ht="10.5" customHeight="1" x14ac:dyDescent="0.15">
      <c r="A15" s="28" t="s">
        <v>80</v>
      </c>
    </row>
    <row r="16" spans="1:17" x14ac:dyDescent="0.15">
      <c r="A16" s="9"/>
      <c r="B16" s="9"/>
      <c r="C16" s="9"/>
      <c r="D16" s="9"/>
      <c r="H16" s="9"/>
      <c r="L16" s="45"/>
      <c r="M16" s="6"/>
      <c r="N16" s="6"/>
      <c r="O16" s="6"/>
      <c r="P16" s="6"/>
      <c r="Q16" s="6"/>
    </row>
    <row r="17" spans="1:17" x14ac:dyDescent="0.15">
      <c r="A17" s="23" t="s">
        <v>115</v>
      </c>
      <c r="B17" s="9"/>
      <c r="C17" s="9"/>
      <c r="D17" s="9"/>
      <c r="H17" s="9"/>
      <c r="L17" s="45"/>
      <c r="M17" s="6"/>
      <c r="N17" s="6"/>
      <c r="O17" s="6"/>
      <c r="P17" s="6"/>
      <c r="Q17" s="6"/>
    </row>
    <row r="18" spans="1:17" x14ac:dyDescent="0.15">
      <c r="A18" s="9"/>
      <c r="B18" s="9"/>
      <c r="C18" s="9"/>
      <c r="D18" s="9"/>
      <c r="H18" s="9"/>
      <c r="L18" s="6"/>
      <c r="M18" s="6"/>
      <c r="N18" s="6"/>
      <c r="O18" s="6"/>
      <c r="P18" s="6"/>
      <c r="Q18" s="6"/>
    </row>
    <row r="19" spans="1:17" x14ac:dyDescent="0.15">
      <c r="A19" s="9"/>
      <c r="B19" s="9"/>
      <c r="C19" s="9"/>
      <c r="D19" s="9"/>
      <c r="H19" s="9"/>
      <c r="L19" s="6"/>
      <c r="M19" s="6"/>
      <c r="N19" s="6"/>
      <c r="O19" s="6"/>
      <c r="P19" s="6"/>
      <c r="Q19" s="6"/>
    </row>
    <row r="20" spans="1:17" x14ac:dyDescent="0.15">
      <c r="A20" s="9"/>
      <c r="B20" s="9"/>
      <c r="C20" s="9"/>
      <c r="D20" s="9"/>
      <c r="H20" s="9"/>
      <c r="L20" s="6"/>
      <c r="M20" s="6"/>
      <c r="N20" s="6"/>
      <c r="O20" s="6"/>
      <c r="P20" s="6"/>
      <c r="Q20" s="6"/>
    </row>
    <row r="21" spans="1:17" x14ac:dyDescent="0.15">
      <c r="A21" s="9"/>
      <c r="B21" s="9"/>
      <c r="C21" s="9"/>
      <c r="D21" s="9"/>
      <c r="H21" s="9"/>
      <c r="L21" s="6"/>
      <c r="M21" s="6"/>
      <c r="N21" s="6"/>
      <c r="O21" s="6"/>
      <c r="P21" s="6"/>
      <c r="Q21" s="6"/>
    </row>
    <row r="22" spans="1:17" x14ac:dyDescent="0.15">
      <c r="A22" s="9"/>
      <c r="B22" s="9"/>
      <c r="C22" s="9"/>
      <c r="D22" s="9"/>
      <c r="H22" s="9"/>
      <c r="L22" s="6"/>
      <c r="M22" s="6"/>
      <c r="N22" s="6"/>
      <c r="O22" s="6"/>
      <c r="P22" s="6"/>
      <c r="Q22" s="6"/>
    </row>
    <row r="23" spans="1:17" x14ac:dyDescent="0.15">
      <c r="A23" s="9"/>
      <c r="B23" s="9"/>
      <c r="C23" s="9"/>
      <c r="D23" s="9"/>
      <c r="H23" s="9"/>
      <c r="L23" s="6"/>
      <c r="M23" s="6"/>
      <c r="N23" s="6"/>
      <c r="O23" s="6"/>
      <c r="P23" s="6"/>
      <c r="Q23" s="6"/>
    </row>
    <row r="24" spans="1:17" x14ac:dyDescent="0.15">
      <c r="A24" s="9"/>
      <c r="B24" s="9"/>
      <c r="C24" s="9"/>
      <c r="D24" s="9"/>
      <c r="H24" s="9"/>
      <c r="L24" s="6"/>
      <c r="M24" s="6"/>
      <c r="N24" s="6"/>
      <c r="O24" s="6"/>
      <c r="P24" s="6"/>
      <c r="Q24" s="6"/>
    </row>
    <row r="25" spans="1:17" x14ac:dyDescent="0.15">
      <c r="A25" s="9"/>
      <c r="B25" s="9"/>
      <c r="C25" s="9"/>
      <c r="D25" s="9"/>
      <c r="H25" s="9"/>
      <c r="L25" s="6"/>
      <c r="M25" s="6"/>
      <c r="N25" s="6"/>
      <c r="O25" s="6"/>
      <c r="P25" s="6"/>
      <c r="Q25" s="6"/>
    </row>
    <row r="26" spans="1:17" x14ac:dyDescent="0.15">
      <c r="A26" s="9"/>
      <c r="B26" s="9"/>
      <c r="C26" s="9"/>
      <c r="D26" s="9"/>
      <c r="H26" s="9"/>
      <c r="L26" s="6"/>
      <c r="M26" s="6"/>
      <c r="N26" s="6"/>
      <c r="O26" s="6"/>
      <c r="P26" s="6"/>
      <c r="Q26" s="6"/>
    </row>
    <row r="27" spans="1:17" x14ac:dyDescent="0.15">
      <c r="A27" s="9"/>
      <c r="B27" s="9"/>
      <c r="C27" s="9"/>
      <c r="D27" s="9"/>
      <c r="H27" s="9"/>
      <c r="L27" s="6"/>
      <c r="M27" s="6"/>
      <c r="N27" s="6"/>
      <c r="O27" s="6"/>
      <c r="P27" s="6"/>
      <c r="Q27" s="6"/>
    </row>
    <row r="28" spans="1:17" x14ac:dyDescent="0.15">
      <c r="A28" s="9"/>
      <c r="B28" s="9"/>
      <c r="C28" s="9"/>
      <c r="D28" s="9"/>
      <c r="H28" s="9"/>
      <c r="L28" s="6"/>
      <c r="M28" s="6"/>
      <c r="N28" s="6"/>
      <c r="O28" s="6"/>
      <c r="P28" s="6"/>
      <c r="Q28" s="6"/>
    </row>
    <row r="29" spans="1:17" x14ac:dyDescent="0.15">
      <c r="A29" s="9"/>
      <c r="B29" s="9"/>
      <c r="C29" s="9"/>
      <c r="D29" s="9"/>
      <c r="H29" s="9"/>
      <c r="L29" s="6"/>
      <c r="M29" s="6"/>
      <c r="N29" s="6"/>
      <c r="O29" s="6"/>
      <c r="P29" s="6"/>
      <c r="Q29" s="6"/>
    </row>
    <row r="30" spans="1:17" x14ac:dyDescent="0.15">
      <c r="A30" s="9"/>
      <c r="B30" s="9"/>
      <c r="C30" s="9"/>
      <c r="D30" s="9"/>
      <c r="H30" s="9"/>
      <c r="L30" s="6"/>
      <c r="M30" s="6"/>
      <c r="N30" s="6"/>
      <c r="O30" s="6"/>
      <c r="P30" s="6"/>
      <c r="Q30" s="6"/>
    </row>
    <row r="31" spans="1:17" x14ac:dyDescent="0.15">
      <c r="A31" s="9"/>
      <c r="B31" s="9"/>
      <c r="C31" s="9"/>
      <c r="D31" s="9"/>
      <c r="H31" s="9"/>
      <c r="L31" s="6"/>
      <c r="M31" s="6"/>
      <c r="N31" s="6"/>
      <c r="O31" s="6"/>
      <c r="P31" s="6"/>
      <c r="Q31" s="6"/>
    </row>
    <row r="32" spans="1:17" x14ac:dyDescent="0.15">
      <c r="A32" s="9"/>
      <c r="B32" s="9"/>
      <c r="C32" s="9"/>
      <c r="D32" s="9"/>
      <c r="H32" s="9"/>
      <c r="L32" s="6"/>
      <c r="M32" s="6"/>
      <c r="N32" s="6"/>
      <c r="O32" s="6"/>
      <c r="P32" s="6"/>
      <c r="Q32" s="6"/>
    </row>
    <row r="33" spans="1:8" x14ac:dyDescent="0.15">
      <c r="A33" s="9"/>
      <c r="B33" s="9"/>
      <c r="C33" s="9"/>
      <c r="D33" s="9"/>
      <c r="H33" s="9"/>
    </row>
  </sheetData>
  <hyperlinks>
    <hyperlink ref="A17" location="Índice!A1" display="VOLVER AL ÍNDICE"/>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72B58A08C28D4784E05B0C2786FB9E" ma:contentTypeVersion="16" ma:contentTypeDescription="Crear nuevo documento." ma:contentTypeScope="" ma:versionID="91c127add4380a464d0d5f722fcc1083">
  <xsd:schema xmlns:xsd="http://www.w3.org/2001/XMLSchema" xmlns:xs="http://www.w3.org/2001/XMLSchema" xmlns:p="http://schemas.microsoft.com/office/2006/metadata/properties" xmlns:ns3="b13776a7-40bb-4e36-bfa7-cbc07753b8d5" xmlns:ns4="3ca4516b-1db6-4f7e-8d46-0264e9e059ff" targetNamespace="http://schemas.microsoft.com/office/2006/metadata/properties" ma:root="true" ma:fieldsID="d682cc06307fbe3a77579d660d85bc0e" ns3:_="" ns4:_="">
    <xsd:import namespace="b13776a7-40bb-4e36-bfa7-cbc07753b8d5"/>
    <xsd:import namespace="3ca4516b-1db6-4f7e-8d46-0264e9e059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776a7-40bb-4e36-bfa7-cbc07753b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a4516b-1db6-4f7e-8d46-0264e9e059ff"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13776a7-40bb-4e36-bfa7-cbc07753b8d5" xsi:nil="true"/>
  </documentManagement>
</p:properties>
</file>

<file path=customXml/itemProps1.xml><?xml version="1.0" encoding="utf-8"?>
<ds:datastoreItem xmlns:ds="http://schemas.openxmlformats.org/officeDocument/2006/customXml" ds:itemID="{C8843E6F-245B-4309-995D-E6785D3AD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3776a7-40bb-4e36-bfa7-cbc07753b8d5"/>
    <ds:schemaRef ds:uri="3ca4516b-1db6-4f7e-8d46-0264e9e059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17C85B-58FA-4FA5-AD00-EB3962FA687E}">
  <ds:schemaRefs>
    <ds:schemaRef ds:uri="http://schemas.microsoft.com/sharepoint/v3/contenttype/forms"/>
  </ds:schemaRefs>
</ds:datastoreItem>
</file>

<file path=customXml/itemProps3.xml><?xml version="1.0" encoding="utf-8"?>
<ds:datastoreItem xmlns:ds="http://schemas.openxmlformats.org/officeDocument/2006/customXml" ds:itemID="{FFFC2F8B-23CB-4A3A-8FEB-DD85A7C0728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ca4516b-1db6-4f7e-8d46-0264e9e059ff"/>
    <ds:schemaRef ds:uri="b13776a7-40bb-4e36-bfa7-cbc07753b8d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Índice</vt:lpstr>
      <vt:lpstr>18.1</vt:lpstr>
      <vt:lpstr>18.2</vt:lpstr>
      <vt:lpstr>18.3</vt:lpstr>
      <vt:lpstr>18.4</vt:lpstr>
      <vt:lpstr>18.5</vt:lpstr>
      <vt:lpstr>18.6</vt:lpstr>
      <vt:lpstr>18.7</vt:lpstr>
      <vt:lpstr>18.8</vt:lpstr>
      <vt:lpstr>18.9</vt:lpstr>
      <vt:lpstr>18.10</vt:lpstr>
      <vt:lpstr>18.11</vt:lpstr>
      <vt:lpstr>18.12</vt:lpstr>
      <vt:lpstr>18.13</vt:lpstr>
      <vt:lpstr>18.14</vt:lpstr>
      <vt:lpstr>18.15</vt:lpstr>
      <vt:lpstr>18.16</vt:lpstr>
      <vt:lpstr>'18.14'!Área_de_impresión</vt:lpstr>
      <vt:lpstr>'18.6'!Área_de_impresión</vt:lpstr>
      <vt:lpstr>'18.7'!Área_de_impresión</vt:lpstr>
      <vt:lpstr>'18.9'!Área_de_impresión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2023-12-19T16:39:55Z</dcterms:created>
  <dcterms:modified xsi:type="dcterms:W3CDTF">2023-12-21T12:24:52Z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0x0101009872B58A08C28D4784E05B0C2786FB9E</vt:lpwstr>
  </property>
</Properties>
</file>