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mincap-my.sharepoint.com/personal/aldo_guajardo_cultura_gob_cl/Documents/2023-ESTUDIOS/ECIA 2022/CONTENIDOS/TABLAS/"/>
    </mc:Choice>
  </mc:AlternateContent>
  <bookViews>
    <workbookView xWindow="0" yWindow="0" windowWidth="28800" windowHeight="12300" tabRatio="698"/>
  </bookViews>
  <sheets>
    <sheet name="Í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2.1" sheetId="11" r:id="rId11"/>
    <sheet name="2.2" sheetId="12" r:id="rId12"/>
    <sheet name="2.3" sheetId="13" r:id="rId13"/>
    <sheet name="2.4" sheetId="14" r:id="rId14"/>
    <sheet name="2.5" sheetId="15" r:id="rId15"/>
    <sheet name="2.6" sheetId="16" r:id="rId16"/>
    <sheet name="2.7" sheetId="17" r:id="rId17"/>
    <sheet name="2.8" sheetId="18" r:id="rId18"/>
    <sheet name="2.9" sheetId="19" r:id="rId19"/>
    <sheet name="2.10" sheetId="20" r:id="rId20"/>
    <sheet name="3.1" sheetId="21" r:id="rId21"/>
    <sheet name="3.2" sheetId="22" r:id="rId22"/>
    <sheet name="3.3" sheetId="23" r:id="rId23"/>
    <sheet name="4.1" sheetId="24" r:id="rId24"/>
    <sheet name="4.2" sheetId="25" r:id="rId25"/>
    <sheet name="4.3" sheetId="26" r:id="rId26"/>
    <sheet name="4.4" sheetId="27" r:id="rId27"/>
    <sheet name="4.5" sheetId="28" r:id="rId28"/>
    <sheet name="4.6" sheetId="29" r:id="rId29"/>
    <sheet name="4.7" sheetId="30" r:id="rId30"/>
    <sheet name="4.8" sheetId="31" r:id="rId31"/>
    <sheet name="4.9" sheetId="32" r:id="rId32"/>
    <sheet name="4.10" sheetId="33" r:id="rId33"/>
    <sheet name="4.11" sheetId="34" r:id="rId34"/>
    <sheet name="4.12" sheetId="35" r:id="rId35"/>
    <sheet name="4.13" sheetId="36" r:id="rId36"/>
    <sheet name="4.14" sheetId="37" r:id="rId37"/>
    <sheet name="4.15" sheetId="38" r:id="rId38"/>
    <sheet name="4.16" sheetId="39" r:id="rId39"/>
    <sheet name="5.1" sheetId="40" r:id="rId40"/>
    <sheet name="5.2" sheetId="41" r:id="rId41"/>
    <sheet name="5.3" sheetId="42" r:id="rId42"/>
    <sheet name="5.4" sheetId="43" r:id="rId43"/>
    <sheet name="5.5" sheetId="44" r:id="rId44"/>
    <sheet name="5.6" sheetId="45" r:id="rId45"/>
    <sheet name="5.7" sheetId="46" r:id="rId46"/>
    <sheet name="5.8" sheetId="47" r:id="rId47"/>
    <sheet name="5.9" sheetId="48" r:id="rId48"/>
    <sheet name="5.10" sheetId="49" r:id="rId49"/>
    <sheet name="5.11" sheetId="50" r:id="rId50"/>
    <sheet name="5.12" sheetId="51" r:id="rId51"/>
    <sheet name="5.13" sheetId="52" r:id="rId52"/>
    <sheet name="5.14" sheetId="53" r:id="rId53"/>
    <sheet name="5.15" sheetId="54" r:id="rId54"/>
    <sheet name="5.16" sheetId="55" r:id="rId55"/>
    <sheet name="5.17" sheetId="56" r:id="rId56"/>
    <sheet name="6.1" sheetId="57" r:id="rId57"/>
    <sheet name="6.2" sheetId="58" r:id="rId58"/>
    <sheet name="6.3" sheetId="59" r:id="rId59"/>
    <sheet name="6.4" sheetId="60" r:id="rId60"/>
    <sheet name="6.5" sheetId="61" r:id="rId61"/>
    <sheet name="6.6" sheetId="62" r:id="rId62"/>
    <sheet name="6.7" sheetId="63" r:id="rId63"/>
    <sheet name="6.8" sheetId="64" r:id="rId64"/>
    <sheet name="7.1" sheetId="65" r:id="rId65"/>
    <sheet name="7.2" sheetId="66" r:id="rId66"/>
    <sheet name="7.3" sheetId="67" r:id="rId67"/>
    <sheet name="7.4" sheetId="68" r:id="rId68"/>
    <sheet name="7.5" sheetId="69" r:id="rId69"/>
    <sheet name="7.6" sheetId="70" r:id="rId70"/>
    <sheet name="7.7" sheetId="71" r:id="rId71"/>
    <sheet name="7.8" sheetId="72" r:id="rId72"/>
    <sheet name="7.9" sheetId="73" r:id="rId73"/>
    <sheet name="7.10" sheetId="74" r:id="rId74"/>
    <sheet name="7.11" sheetId="75" r:id="rId75"/>
    <sheet name="7.12" sheetId="76" r:id="rId76"/>
    <sheet name="8.1" sheetId="77" r:id="rId77"/>
    <sheet name="8.2" sheetId="78" r:id="rId78"/>
    <sheet name="8.3" sheetId="79" r:id="rId79"/>
    <sheet name="8.4" sheetId="80" r:id="rId80"/>
    <sheet name="8.5" sheetId="81" r:id="rId81"/>
  </sheets>
  <externalReferences>
    <externalReference r:id="rId82"/>
    <externalReference r:id="rId83"/>
    <externalReference r:id="rId84"/>
    <externalReference r:id="rId85"/>
    <externalReference r:id="rId86"/>
    <externalReference r:id="rId87"/>
    <externalReference r:id="rId88"/>
  </externalReferences>
  <definedNames>
    <definedName name="_xlnm._FilterDatabase" localSheetId="1" hidden="1">'1.1'!$B$3:$F$20</definedName>
    <definedName name="_xlnm._FilterDatabase" localSheetId="28" hidden="1">'4.6'!$A$3:$E$73</definedName>
    <definedName name="_xlnm._FilterDatabase" localSheetId="75" hidden="1">'7.12'!$A$3:$E$51</definedName>
    <definedName name="_xlnm._FilterDatabase" localSheetId="65" hidden="1">'7.2'!$A$3:$E$47</definedName>
    <definedName name="_xlnm._FilterDatabase" localSheetId="66" hidden="1">'7.3'!$A$3:$E$49</definedName>
    <definedName name="_xlnm._FilterDatabase" localSheetId="71" hidden="1">'7.8'!$A$4:$P$131</definedName>
    <definedName name="_xlnm._FilterDatabase" localSheetId="72" hidden="1">'7.9'!$A$4:$A$131</definedName>
    <definedName name="_ftnref1" localSheetId="5">'1.5'!#REF!</definedName>
    <definedName name="_ftnref2" localSheetId="5">'1.5'!#REF!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0" hidden="1">#REF!</definedName>
    <definedName name="_Key1" localSheetId="15" hidden="1">#REF!</definedName>
    <definedName name="_Key1" localSheetId="16" hidden="1">#REF!</definedName>
    <definedName name="_Key1" localSheetId="21" hidden="1">#REF!</definedName>
    <definedName name="_Key1" localSheetId="32" hidden="1">#REF!</definedName>
    <definedName name="_Key1" localSheetId="33" hidden="1">#REF!</definedName>
    <definedName name="_Key1" localSheetId="34" hidden="1">#REF!</definedName>
    <definedName name="_Key1" localSheetId="36" hidden="1">#REF!</definedName>
    <definedName name="_Key1" localSheetId="37" hidden="1">#REF!</definedName>
    <definedName name="_Key1" localSheetId="38"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localSheetId="48" hidden="1">#REF!</definedName>
    <definedName name="_Key1" localSheetId="55" hidden="1">#REF!</definedName>
    <definedName name="_Key1" localSheetId="40" hidden="1">#REF!</definedName>
    <definedName name="_Key1" localSheetId="41" hidden="1">#REF!</definedName>
    <definedName name="_Key1" localSheetId="42" hidden="1">#REF!</definedName>
    <definedName name="_Key1" localSheetId="44" hidden="1">#REF!</definedName>
    <definedName name="_Key1" localSheetId="59" hidden="1">#REF!</definedName>
    <definedName name="_Key1" localSheetId="60" hidden="1">#REF!</definedName>
    <definedName name="_Key1" localSheetId="62" hidden="1">#REF!</definedName>
    <definedName name="_Key1" localSheetId="63" hidden="1">#REF!</definedName>
    <definedName name="_Key1" localSheetId="64" hidden="1">#REF!</definedName>
    <definedName name="_Key1" localSheetId="73" hidden="1">#REF!</definedName>
    <definedName name="_Key1" localSheetId="74" hidden="1">#REF!</definedName>
    <definedName name="_Key1" localSheetId="75" hidden="1">#REF!</definedName>
    <definedName name="_Key1" localSheetId="71" hidden="1">#REF!</definedName>
    <definedName name="_Key1" localSheetId="72" hidden="1">#REF!</definedName>
    <definedName name="_Key1" localSheetId="76" hidden="1">#REF!</definedName>
    <definedName name="_Key1" localSheetId="78" hidden="1">#REF!</definedName>
    <definedName name="_Key1" hidden="1">#REF!</definedName>
    <definedName name="_Key2" localSheetId="1"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10" hidden="1">#REF!</definedName>
    <definedName name="_Key2" localSheetId="15" hidden="1">#REF!</definedName>
    <definedName name="_Key2" localSheetId="16" hidden="1">#REF!</definedName>
    <definedName name="_Key2" localSheetId="21" hidden="1">#REF!</definedName>
    <definedName name="_Key2" localSheetId="32" hidden="1">#REF!</definedName>
    <definedName name="_Key2" localSheetId="33" hidden="1">#REF!</definedName>
    <definedName name="_Key2" localSheetId="34" hidden="1">#REF!</definedName>
    <definedName name="_Key2" localSheetId="36" hidden="1">#REF!</definedName>
    <definedName name="_Key2" localSheetId="37" hidden="1">#REF!</definedName>
    <definedName name="_Key2" localSheetId="38"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localSheetId="48" hidden="1">#REF!</definedName>
    <definedName name="_Key2" localSheetId="55" hidden="1">#REF!</definedName>
    <definedName name="_Key2" localSheetId="40" hidden="1">#REF!</definedName>
    <definedName name="_Key2" localSheetId="41" hidden="1">#REF!</definedName>
    <definedName name="_Key2" localSheetId="42" hidden="1">#REF!</definedName>
    <definedName name="_Key2" localSheetId="44" hidden="1">#REF!</definedName>
    <definedName name="_Key2" localSheetId="59" hidden="1">#REF!</definedName>
    <definedName name="_Key2" localSheetId="60" hidden="1">#REF!</definedName>
    <definedName name="_Key2" localSheetId="62" hidden="1">#REF!</definedName>
    <definedName name="_Key2" localSheetId="63" hidden="1">#REF!</definedName>
    <definedName name="_Key2" localSheetId="64" hidden="1">#REF!</definedName>
    <definedName name="_Key2" localSheetId="73" hidden="1">#REF!</definedName>
    <definedName name="_Key2" localSheetId="74" hidden="1">#REF!</definedName>
    <definedName name="_Key2" localSheetId="75" hidden="1">#REF!</definedName>
    <definedName name="_Key2" localSheetId="71" hidden="1">#REF!</definedName>
    <definedName name="_Key2" localSheetId="72" hidden="1">#REF!</definedName>
    <definedName name="_Key2" localSheetId="76" hidden="1">#REF!</definedName>
    <definedName name="_Key2" localSheetId="78" hidden="1">#REF!</definedName>
    <definedName name="_Key2" hidden="1">#REF!</definedName>
    <definedName name="_Order1" hidden="1">255</definedName>
    <definedName name="_Order2" hidden="1">255</definedName>
    <definedName name="a" hidden="1">#REF!</definedName>
    <definedName name="_xlnm.Print_Area" localSheetId="26">'4.4'!$A$1:$F$24</definedName>
    <definedName name="_xlnm.Print_Area" localSheetId="27">'4.5'!#REF!</definedName>
    <definedName name="asdasd">#REF!</definedName>
    <definedName name="cConcDesde" localSheetId="1">#REF!</definedName>
    <definedName name="cConcDesde" localSheetId="3">#REF!</definedName>
    <definedName name="cConcDesde" localSheetId="4">#REF!</definedName>
    <definedName name="cConcDesde" localSheetId="5">#REF!</definedName>
    <definedName name="cConcDesde" localSheetId="6">#REF!</definedName>
    <definedName name="cConcDesde" localSheetId="7">#REF!</definedName>
    <definedName name="cConcDesde" localSheetId="8">#REF!</definedName>
    <definedName name="cConcDesde" localSheetId="10">#REF!</definedName>
    <definedName name="cConcDesde" localSheetId="15">#REF!</definedName>
    <definedName name="cConcDesde" localSheetId="16">#REF!</definedName>
    <definedName name="cConcDesde" localSheetId="21">#REF!</definedName>
    <definedName name="cConcDesde" localSheetId="32">#REF!</definedName>
    <definedName name="cConcDesde" localSheetId="33">#REF!</definedName>
    <definedName name="cConcDesde" localSheetId="34">#REF!</definedName>
    <definedName name="cConcDesde" localSheetId="36">#REF!</definedName>
    <definedName name="cConcDesde" localSheetId="37">#REF!</definedName>
    <definedName name="cConcDesde" localSheetId="38">#REF!</definedName>
    <definedName name="cConcDesde" localSheetId="26">#REF!</definedName>
    <definedName name="cConcDesde" localSheetId="27">#REF!</definedName>
    <definedName name="cConcDesde" localSheetId="28">#REF!</definedName>
    <definedName name="cConcDesde" localSheetId="29">#REF!</definedName>
    <definedName name="cConcDesde" localSheetId="30">#REF!</definedName>
    <definedName name="cConcDesde" localSheetId="31">#REF!</definedName>
    <definedName name="cConcDesde" localSheetId="48">#REF!</definedName>
    <definedName name="cConcDesde" localSheetId="55">#REF!</definedName>
    <definedName name="cConcDesde" localSheetId="40">#REF!</definedName>
    <definedName name="cConcDesde" localSheetId="41">#REF!</definedName>
    <definedName name="cConcDesde" localSheetId="42">#REF!</definedName>
    <definedName name="cConcDesde" localSheetId="44">#REF!</definedName>
    <definedName name="cConcDesde" localSheetId="59">#REF!</definedName>
    <definedName name="cConcDesde" localSheetId="60">#REF!</definedName>
    <definedName name="cConcDesde" localSheetId="62">#REF!</definedName>
    <definedName name="cConcDesde" localSheetId="63">#REF!</definedName>
    <definedName name="cConcDesde" localSheetId="64">#REF!</definedName>
    <definedName name="cConcDesde" localSheetId="73">#REF!</definedName>
    <definedName name="cConcDesde" localSheetId="74">#REF!</definedName>
    <definedName name="cConcDesde" localSheetId="75">#REF!</definedName>
    <definedName name="cConcDesde" localSheetId="71">#REF!</definedName>
    <definedName name="cConcDesde" localSheetId="72">#REF!</definedName>
    <definedName name="cConcDesde" localSheetId="76">#REF!</definedName>
    <definedName name="cConcDesde" localSheetId="77">#REF!</definedName>
    <definedName name="cConcDesde" localSheetId="78">#REF!</definedName>
    <definedName name="cConcDesde">#REF!</definedName>
    <definedName name="cConcHasta" localSheetId="3">#REF!</definedName>
    <definedName name="cConcHasta" localSheetId="4">#REF!</definedName>
    <definedName name="cConcHasta" localSheetId="5">#REF!</definedName>
    <definedName name="cConcHasta" localSheetId="6">#REF!</definedName>
    <definedName name="cConcHasta" localSheetId="7">#REF!</definedName>
    <definedName name="cConcHasta" localSheetId="10">#REF!</definedName>
    <definedName name="cConcHasta" localSheetId="15">#REF!</definedName>
    <definedName name="cConcHasta" localSheetId="16">#REF!</definedName>
    <definedName name="cConcHasta" localSheetId="21">#REF!</definedName>
    <definedName name="cConcHasta" localSheetId="32">#REF!</definedName>
    <definedName name="cConcHasta" localSheetId="33">#REF!</definedName>
    <definedName name="cConcHasta" localSheetId="34">#REF!</definedName>
    <definedName name="cConcHasta" localSheetId="36">#REF!</definedName>
    <definedName name="cConcHasta" localSheetId="37">#REF!</definedName>
    <definedName name="cConcHasta" localSheetId="38">#REF!</definedName>
    <definedName name="cConcHasta" localSheetId="26">#REF!</definedName>
    <definedName name="cConcHasta" localSheetId="27">#REF!</definedName>
    <definedName name="cConcHasta" localSheetId="28">#REF!</definedName>
    <definedName name="cConcHasta" localSheetId="29">#REF!</definedName>
    <definedName name="cConcHasta" localSheetId="30">#REF!</definedName>
    <definedName name="cConcHasta" localSheetId="31">#REF!</definedName>
    <definedName name="cConcHasta" localSheetId="48">#REF!</definedName>
    <definedName name="cConcHasta" localSheetId="55">#REF!</definedName>
    <definedName name="cConcHasta" localSheetId="40">#REF!</definedName>
    <definedName name="cConcHasta" localSheetId="41">#REF!</definedName>
    <definedName name="cConcHasta" localSheetId="42">#REF!</definedName>
    <definedName name="cConcHasta" localSheetId="44">#REF!</definedName>
    <definedName name="cConcHasta" localSheetId="59">#REF!</definedName>
    <definedName name="cConcHasta" localSheetId="60">#REF!</definedName>
    <definedName name="cConcHasta" localSheetId="62">#REF!</definedName>
    <definedName name="cConcHasta" localSheetId="63">#REF!</definedName>
    <definedName name="cConcHasta" localSheetId="64">#REF!</definedName>
    <definedName name="cConcHasta" localSheetId="73">#REF!</definedName>
    <definedName name="cConcHasta" localSheetId="74">#REF!</definedName>
    <definedName name="cConcHasta" localSheetId="75">#REF!</definedName>
    <definedName name="cConcHasta" localSheetId="71">#REF!</definedName>
    <definedName name="cConcHasta" localSheetId="72">#REF!</definedName>
    <definedName name="cConcHasta" localSheetId="76">#REF!</definedName>
    <definedName name="cConcHasta" localSheetId="77">#REF!</definedName>
    <definedName name="cConcHasta" localSheetId="78">#REF!</definedName>
    <definedName name="cConcHasta">#REF!</definedName>
    <definedName name="cFecha" localSheetId="3">#REF!</definedName>
    <definedName name="cFecha" localSheetId="4">#REF!</definedName>
    <definedName name="cFecha" localSheetId="5">#REF!</definedName>
    <definedName name="cFecha" localSheetId="6">#REF!</definedName>
    <definedName name="cFecha" localSheetId="7">#REF!</definedName>
    <definedName name="cFecha" localSheetId="10">#REF!</definedName>
    <definedName name="cFecha" localSheetId="15">#REF!</definedName>
    <definedName name="cFecha" localSheetId="16">#REF!</definedName>
    <definedName name="cFecha" localSheetId="21">#REF!</definedName>
    <definedName name="cFecha" localSheetId="32">#REF!</definedName>
    <definedName name="cFecha" localSheetId="33">#REF!</definedName>
    <definedName name="cFecha" localSheetId="34">#REF!</definedName>
    <definedName name="cFecha" localSheetId="36">#REF!</definedName>
    <definedName name="cFecha" localSheetId="37">#REF!</definedName>
    <definedName name="cFecha" localSheetId="38">#REF!</definedName>
    <definedName name="cFecha" localSheetId="26">#REF!</definedName>
    <definedName name="cFecha" localSheetId="27">#REF!</definedName>
    <definedName name="cFecha" localSheetId="28">#REF!</definedName>
    <definedName name="cFecha" localSheetId="29">#REF!</definedName>
    <definedName name="cFecha" localSheetId="30">#REF!</definedName>
    <definedName name="cFecha" localSheetId="31">#REF!</definedName>
    <definedName name="cFecha" localSheetId="48">#REF!</definedName>
    <definedName name="cFecha" localSheetId="55">#REF!</definedName>
    <definedName name="cFecha" localSheetId="40">#REF!</definedName>
    <definedName name="cFecha" localSheetId="41">#REF!</definedName>
    <definedName name="cFecha" localSheetId="42">#REF!</definedName>
    <definedName name="cFecha" localSheetId="44">#REF!</definedName>
    <definedName name="cFecha" localSheetId="59">#REF!</definedName>
    <definedName name="cFecha" localSheetId="60">#REF!</definedName>
    <definedName name="cFecha" localSheetId="62">#REF!</definedName>
    <definedName name="cFecha" localSheetId="63">#REF!</definedName>
    <definedName name="cFecha" localSheetId="64">#REF!</definedName>
    <definedName name="cFecha" localSheetId="73">#REF!</definedName>
    <definedName name="cFecha" localSheetId="74">#REF!</definedName>
    <definedName name="cFecha" localSheetId="75">#REF!</definedName>
    <definedName name="cFecha" localSheetId="71">#REF!</definedName>
    <definedName name="cFecha" localSheetId="72">#REF!</definedName>
    <definedName name="cFecha" localSheetId="76">#REF!</definedName>
    <definedName name="cFecha" localSheetId="77">#REF!</definedName>
    <definedName name="cFecha" localSheetId="78">#REF!</definedName>
    <definedName name="cFecha">#REF!</definedName>
    <definedName name="CONAF" localSheetId="3" hidden="1">#REF!</definedName>
    <definedName name="CONAF" localSheetId="4" hidden="1">#REF!</definedName>
    <definedName name="CONAF" localSheetId="5" hidden="1">#REF!</definedName>
    <definedName name="CONAF" localSheetId="6" hidden="1">#REF!</definedName>
    <definedName name="CONAF" localSheetId="10" hidden="1">#REF!</definedName>
    <definedName name="CONAF" localSheetId="15" hidden="1">#REF!</definedName>
    <definedName name="CONAF" localSheetId="16" hidden="1">#REF!</definedName>
    <definedName name="CONAF" localSheetId="21" hidden="1">#REF!</definedName>
    <definedName name="CONAF" localSheetId="32" hidden="1">#REF!</definedName>
    <definedName name="CONAF" localSheetId="33" hidden="1">#REF!</definedName>
    <definedName name="CONAF" localSheetId="34" hidden="1">#REF!</definedName>
    <definedName name="CONAF" localSheetId="36" hidden="1">#REF!</definedName>
    <definedName name="CONAF" localSheetId="37" hidden="1">#REF!</definedName>
    <definedName name="CONAF" localSheetId="38" hidden="1">#REF!</definedName>
    <definedName name="CONAF" localSheetId="26" hidden="1">#REF!</definedName>
    <definedName name="CONAF" localSheetId="27" hidden="1">#REF!</definedName>
    <definedName name="CONAF" localSheetId="28" hidden="1">#REF!</definedName>
    <definedName name="CONAF" localSheetId="29" hidden="1">#REF!</definedName>
    <definedName name="CONAF" localSheetId="30" hidden="1">#REF!</definedName>
    <definedName name="CONAF" localSheetId="31" hidden="1">#REF!</definedName>
    <definedName name="CONAF" localSheetId="48" hidden="1">#REF!</definedName>
    <definedName name="CONAF" localSheetId="55" hidden="1">#REF!</definedName>
    <definedName name="CONAF" localSheetId="40" hidden="1">#REF!</definedName>
    <definedName name="CONAF" localSheetId="41" hidden="1">#REF!</definedName>
    <definedName name="CONAF" localSheetId="42" hidden="1">#REF!</definedName>
    <definedName name="CONAF" localSheetId="44" hidden="1">#REF!</definedName>
    <definedName name="CONAF" localSheetId="59" hidden="1">#REF!</definedName>
    <definedName name="CONAF" localSheetId="60" hidden="1">#REF!</definedName>
    <definedName name="CONAF" localSheetId="62" hidden="1">#REF!</definedName>
    <definedName name="CONAF" localSheetId="63" hidden="1">#REF!</definedName>
    <definedName name="CONAF" localSheetId="64" hidden="1">#REF!</definedName>
    <definedName name="CONAF" localSheetId="73" hidden="1">#REF!</definedName>
    <definedName name="CONAF" localSheetId="74" hidden="1">#REF!</definedName>
    <definedName name="CONAF" localSheetId="75" hidden="1">#REF!</definedName>
    <definedName name="CONAF" localSheetId="71" hidden="1">#REF!</definedName>
    <definedName name="CONAF" localSheetId="72" hidden="1">#REF!</definedName>
    <definedName name="CONAF" localSheetId="76" hidden="1">#REF!</definedName>
    <definedName name="CONAF" localSheetId="78" hidden="1">#REF!</definedName>
    <definedName name="CONAF" hidden="1">#REF!</definedName>
    <definedName name="CONAF_2" localSheetId="3" hidden="1">#REF!</definedName>
    <definedName name="CONAF_2" localSheetId="4" hidden="1">#REF!</definedName>
    <definedName name="CONAF_2" localSheetId="5" hidden="1">#REF!</definedName>
    <definedName name="CONAF_2" localSheetId="6" hidden="1">#REF!</definedName>
    <definedName name="CONAF_2" localSheetId="10" hidden="1">#REF!</definedName>
    <definedName name="CONAF_2" localSheetId="15" hidden="1">#REF!</definedName>
    <definedName name="CONAF_2" localSheetId="16" hidden="1">#REF!</definedName>
    <definedName name="CONAF_2" localSheetId="21" hidden="1">#REF!</definedName>
    <definedName name="CONAF_2" localSheetId="32" hidden="1">#REF!</definedName>
    <definedName name="CONAF_2" localSheetId="33" hidden="1">#REF!</definedName>
    <definedName name="CONAF_2" localSheetId="34" hidden="1">#REF!</definedName>
    <definedName name="CONAF_2" localSheetId="36" hidden="1">#REF!</definedName>
    <definedName name="CONAF_2" localSheetId="37" hidden="1">#REF!</definedName>
    <definedName name="CONAF_2" localSheetId="38" hidden="1">#REF!</definedName>
    <definedName name="CONAF_2" localSheetId="26" hidden="1">#REF!</definedName>
    <definedName name="CONAF_2" localSheetId="27" hidden="1">#REF!</definedName>
    <definedName name="CONAF_2" localSheetId="28" hidden="1">#REF!</definedName>
    <definedName name="CONAF_2" localSheetId="29" hidden="1">#REF!</definedName>
    <definedName name="CONAF_2" localSheetId="30" hidden="1">#REF!</definedName>
    <definedName name="CONAF_2" localSheetId="31" hidden="1">#REF!</definedName>
    <definedName name="CONAF_2" localSheetId="48" hidden="1">#REF!</definedName>
    <definedName name="CONAF_2" localSheetId="55" hidden="1">#REF!</definedName>
    <definedName name="CONAF_2" localSheetId="40" hidden="1">#REF!</definedName>
    <definedName name="CONAF_2" localSheetId="41" hidden="1">#REF!</definedName>
    <definedName name="CONAF_2" localSheetId="42" hidden="1">#REF!</definedName>
    <definedName name="CONAF_2" localSheetId="44" hidden="1">#REF!</definedName>
    <definedName name="CONAF_2" localSheetId="59" hidden="1">#REF!</definedName>
    <definedName name="CONAF_2" localSheetId="60" hidden="1">#REF!</definedName>
    <definedName name="CONAF_2" localSheetId="62" hidden="1">#REF!</definedName>
    <definedName name="CONAF_2" localSheetId="63" hidden="1">#REF!</definedName>
    <definedName name="CONAF_2" localSheetId="64" hidden="1">#REF!</definedName>
    <definedName name="CONAF_2" localSheetId="73" hidden="1">#REF!</definedName>
    <definedName name="CONAF_2" localSheetId="74" hidden="1">#REF!</definedName>
    <definedName name="CONAF_2" localSheetId="75" hidden="1">#REF!</definedName>
    <definedName name="CONAF_2" localSheetId="71" hidden="1">#REF!</definedName>
    <definedName name="CONAF_2" localSheetId="72" hidden="1">#REF!</definedName>
    <definedName name="CONAF_2" localSheetId="76" hidden="1">#REF!</definedName>
    <definedName name="CONAF_2" localSheetId="78" hidden="1">#REF!</definedName>
    <definedName name="CONAF_2" hidden="1">#REF!</definedName>
    <definedName name="CONAF_3" localSheetId="3">#REF!</definedName>
    <definedName name="CONAF_3" localSheetId="4">#REF!</definedName>
    <definedName name="CONAF_3" localSheetId="5">#REF!</definedName>
    <definedName name="CONAF_3" localSheetId="6">#REF!</definedName>
    <definedName name="CONAF_3" localSheetId="10">#REF!</definedName>
    <definedName name="CONAF_3" localSheetId="15">#REF!</definedName>
    <definedName name="CONAF_3" localSheetId="16">#REF!</definedName>
    <definedName name="CONAF_3" localSheetId="21">#REF!</definedName>
    <definedName name="CONAF_3" localSheetId="32">#REF!</definedName>
    <definedName name="CONAF_3" localSheetId="33">#REF!</definedName>
    <definedName name="CONAF_3" localSheetId="34">#REF!</definedName>
    <definedName name="CONAF_3" localSheetId="36">#REF!</definedName>
    <definedName name="CONAF_3" localSheetId="37">#REF!</definedName>
    <definedName name="CONAF_3" localSheetId="38">#REF!</definedName>
    <definedName name="CONAF_3" localSheetId="26">#REF!</definedName>
    <definedName name="CONAF_3" localSheetId="27">#REF!</definedName>
    <definedName name="CONAF_3" localSheetId="28">#REF!</definedName>
    <definedName name="CONAF_3" localSheetId="29">#REF!</definedName>
    <definedName name="CONAF_3" localSheetId="30">#REF!</definedName>
    <definedName name="CONAF_3" localSheetId="31">#REF!</definedName>
    <definedName name="CONAF_3" localSheetId="48">#REF!</definedName>
    <definedName name="CONAF_3" localSheetId="55">#REF!</definedName>
    <definedName name="CONAF_3" localSheetId="40">#REF!</definedName>
    <definedName name="CONAF_3" localSheetId="41">#REF!</definedName>
    <definedName name="CONAF_3" localSheetId="42">#REF!</definedName>
    <definedName name="CONAF_3" localSheetId="44">#REF!</definedName>
    <definedName name="CONAF_3" localSheetId="59">#REF!</definedName>
    <definedName name="CONAF_3" localSheetId="60">#REF!</definedName>
    <definedName name="CONAF_3" localSheetId="62">#REF!</definedName>
    <definedName name="CONAF_3" localSheetId="63">#REF!</definedName>
    <definedName name="CONAF_3" localSheetId="64">#REF!</definedName>
    <definedName name="CONAF_3" localSheetId="73">#REF!</definedName>
    <definedName name="CONAF_3" localSheetId="74">#REF!</definedName>
    <definedName name="CONAF_3" localSheetId="75">#REF!</definedName>
    <definedName name="CONAF_3" localSheetId="71">#REF!</definedName>
    <definedName name="CONAF_3" localSheetId="72">#REF!</definedName>
    <definedName name="CONAF_3" localSheetId="76">#REF!</definedName>
    <definedName name="CONAF_3" localSheetId="78">#REF!</definedName>
    <definedName name="CONAF_3">#REF!</definedName>
    <definedName name="coni" localSheetId="3">#REF!</definedName>
    <definedName name="coni" localSheetId="4">#REF!</definedName>
    <definedName name="coni" localSheetId="5">#REF!</definedName>
    <definedName name="coni" localSheetId="6">#REF!</definedName>
    <definedName name="coni" localSheetId="10">#REF!</definedName>
    <definedName name="coni" localSheetId="15">#REF!</definedName>
    <definedName name="coni" localSheetId="16">#REF!</definedName>
    <definedName name="coni" localSheetId="21">#REF!</definedName>
    <definedName name="coni" localSheetId="32">#REF!</definedName>
    <definedName name="coni" localSheetId="33">#REF!</definedName>
    <definedName name="coni" localSheetId="34">#REF!</definedName>
    <definedName name="coni" localSheetId="36">#REF!</definedName>
    <definedName name="coni" localSheetId="37">#REF!</definedName>
    <definedName name="coni" localSheetId="38">#REF!</definedName>
    <definedName name="coni" localSheetId="26">#REF!</definedName>
    <definedName name="coni" localSheetId="27">#REF!</definedName>
    <definedName name="coni" localSheetId="28">#REF!</definedName>
    <definedName name="coni" localSheetId="29">#REF!</definedName>
    <definedName name="coni" localSheetId="30">#REF!</definedName>
    <definedName name="coni" localSheetId="31">#REF!</definedName>
    <definedName name="coni" localSheetId="48">#REF!</definedName>
    <definedName name="coni" localSheetId="55">#REF!</definedName>
    <definedName name="coni" localSheetId="40">#REF!</definedName>
    <definedName name="coni" localSheetId="41">#REF!</definedName>
    <definedName name="coni" localSheetId="42">#REF!</definedName>
    <definedName name="coni" localSheetId="44">#REF!</definedName>
    <definedName name="coni" localSheetId="59">#REF!</definedName>
    <definedName name="coni" localSheetId="60">#REF!</definedName>
    <definedName name="coni" localSheetId="62">#REF!</definedName>
    <definedName name="coni" localSheetId="63">#REF!</definedName>
    <definedName name="coni" localSheetId="64">#REF!</definedName>
    <definedName name="coni" localSheetId="73">#REF!</definedName>
    <definedName name="coni" localSheetId="74">#REF!</definedName>
    <definedName name="coni" localSheetId="75">#REF!</definedName>
    <definedName name="coni" localSheetId="71">#REF!</definedName>
    <definedName name="coni" localSheetId="72">#REF!</definedName>
    <definedName name="coni" localSheetId="76">#REF!</definedName>
    <definedName name="coni" localSheetId="78">#REF!</definedName>
    <definedName name="coni">#REF!</definedName>
    <definedName name="cURL" localSheetId="3">#REF!</definedName>
    <definedName name="cURL" localSheetId="4">#REF!</definedName>
    <definedName name="cURL" localSheetId="5">#REF!</definedName>
    <definedName name="cURL" localSheetId="6">#REF!</definedName>
    <definedName name="cURL" localSheetId="10">#REF!</definedName>
    <definedName name="cURL" localSheetId="15">#REF!</definedName>
    <definedName name="cURL" localSheetId="16">#REF!</definedName>
    <definedName name="cURL" localSheetId="21">#REF!</definedName>
    <definedName name="cURL" localSheetId="32">#REF!</definedName>
    <definedName name="cURL" localSheetId="33">#REF!</definedName>
    <definedName name="cURL" localSheetId="34">#REF!</definedName>
    <definedName name="cURL" localSheetId="36">#REF!</definedName>
    <definedName name="cURL" localSheetId="37">#REF!</definedName>
    <definedName name="cURL" localSheetId="38">#REF!</definedName>
    <definedName name="cURL" localSheetId="26">#REF!</definedName>
    <definedName name="cURL" localSheetId="27">#REF!</definedName>
    <definedName name="cURL" localSheetId="28">#REF!</definedName>
    <definedName name="cURL" localSheetId="29">#REF!</definedName>
    <definedName name="cURL" localSheetId="30">#REF!</definedName>
    <definedName name="cURL" localSheetId="31">#REF!</definedName>
    <definedName name="cURL" localSheetId="48">#REF!</definedName>
    <definedName name="cURL" localSheetId="55">#REF!</definedName>
    <definedName name="cURL" localSheetId="40">#REF!</definedName>
    <definedName name="cURL" localSheetId="41">#REF!</definedName>
    <definedName name="cURL" localSheetId="42">#REF!</definedName>
    <definedName name="cURL" localSheetId="44">#REF!</definedName>
    <definedName name="cURL" localSheetId="59">#REF!</definedName>
    <definedName name="cURL" localSheetId="60">#REF!</definedName>
    <definedName name="cURL" localSheetId="62">#REF!</definedName>
    <definedName name="cURL" localSheetId="63">#REF!</definedName>
    <definedName name="cURL" localSheetId="64">#REF!</definedName>
    <definedName name="cURL" localSheetId="73">#REF!</definedName>
    <definedName name="cURL" localSheetId="74">#REF!</definedName>
    <definedName name="cURL" localSheetId="75">#REF!</definedName>
    <definedName name="cURL" localSheetId="71">#REF!</definedName>
    <definedName name="cURL" localSheetId="72">#REF!</definedName>
    <definedName name="cURL" localSheetId="76">#REF!</definedName>
    <definedName name="cURL" localSheetId="78">#REF!</definedName>
    <definedName name="cURL">#REF!</definedName>
    <definedName name="dim_paises">#REF!</definedName>
    <definedName name="dim_sa">#REF!</definedName>
    <definedName name="dim_unidades_medida">#REF!</definedName>
    <definedName name="li" localSheetId="3" hidden="1">#REF!</definedName>
    <definedName name="li" localSheetId="4" hidden="1">#REF!</definedName>
    <definedName name="li" localSheetId="5" hidden="1">#REF!</definedName>
    <definedName name="li" localSheetId="6" hidden="1">#REF!</definedName>
    <definedName name="li" localSheetId="10" hidden="1">#REF!</definedName>
    <definedName name="li" localSheetId="16" hidden="1">#REF!</definedName>
    <definedName name="li" localSheetId="21" hidden="1">#REF!</definedName>
    <definedName name="li" localSheetId="37" hidden="1">#REF!</definedName>
    <definedName name="li" localSheetId="38" hidden="1">#REF!</definedName>
    <definedName name="li" localSheetId="29" hidden="1">#REF!</definedName>
    <definedName name="li" localSheetId="48" hidden="1">#REF!</definedName>
    <definedName name="li" localSheetId="55" hidden="1">#REF!</definedName>
    <definedName name="li" localSheetId="40" hidden="1">#REF!</definedName>
    <definedName name="li" localSheetId="41" hidden="1">#REF!</definedName>
    <definedName name="li" localSheetId="42" hidden="1">#REF!</definedName>
    <definedName name="li" localSheetId="44" hidden="1">#REF!</definedName>
    <definedName name="li" localSheetId="60" hidden="1">#REF!</definedName>
    <definedName name="li" localSheetId="62" hidden="1">#REF!</definedName>
    <definedName name="li" localSheetId="63" hidden="1">#REF!</definedName>
    <definedName name="li" localSheetId="64" hidden="1">#REF!</definedName>
    <definedName name="li" localSheetId="75" hidden="1">#REF!</definedName>
    <definedName name="li" localSheetId="78" hidden="1">#REF!</definedName>
    <definedName name="li" hidden="1">#REF!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2">#REF!</definedName>
    <definedName name="MO" localSheetId="3">#REF!</definedName>
    <definedName name="MO" localSheetId="4">#REF!</definedName>
    <definedName name="MO" localSheetId="5">#REF!</definedName>
    <definedName name="MO" localSheetId="6">#REF!</definedName>
    <definedName name="MO" localSheetId="8">#REF!</definedName>
    <definedName name="MO" localSheetId="10">#REF!</definedName>
    <definedName name="MO" localSheetId="15">#REF!</definedName>
    <definedName name="MO" localSheetId="16">#REF!</definedName>
    <definedName name="MO" localSheetId="21">#REF!</definedName>
    <definedName name="MO" localSheetId="32">#REF!</definedName>
    <definedName name="MO" localSheetId="33">#REF!</definedName>
    <definedName name="MO" localSheetId="34">#REF!</definedName>
    <definedName name="MO" localSheetId="36">#REF!</definedName>
    <definedName name="MO" localSheetId="37">#REF!</definedName>
    <definedName name="MO" localSheetId="38">#REF!</definedName>
    <definedName name="MO" localSheetId="26">#REF!</definedName>
    <definedName name="MO" localSheetId="27">#REF!</definedName>
    <definedName name="MO" localSheetId="28">#REF!</definedName>
    <definedName name="MO" localSheetId="29">#REF!</definedName>
    <definedName name="MO" localSheetId="30">#REF!</definedName>
    <definedName name="MO" localSheetId="31">#REF!</definedName>
    <definedName name="MO" localSheetId="48">#REF!</definedName>
    <definedName name="MO" localSheetId="55">#REF!</definedName>
    <definedName name="MO" localSheetId="40">#REF!</definedName>
    <definedName name="MO" localSheetId="41">#REF!</definedName>
    <definedName name="MO" localSheetId="42">#REF!</definedName>
    <definedName name="MO" localSheetId="44">#REF!</definedName>
    <definedName name="MO" localSheetId="59">#REF!</definedName>
    <definedName name="MO" localSheetId="60">#REF!</definedName>
    <definedName name="MO" localSheetId="62">#REF!</definedName>
    <definedName name="MO" localSheetId="63">#REF!</definedName>
    <definedName name="MO" localSheetId="64">#REF!</definedName>
    <definedName name="MO" localSheetId="73">#REF!</definedName>
    <definedName name="MO" localSheetId="74">#REF!</definedName>
    <definedName name="MO" localSheetId="75">#REF!</definedName>
    <definedName name="MO" localSheetId="71">#REF!</definedName>
    <definedName name="MO" localSheetId="72">#REF!</definedName>
    <definedName name="MO" localSheetId="76">#REF!</definedName>
    <definedName name="MO" localSheetId="78">#REF!</definedName>
    <definedName name="MO">#REF!</definedName>
    <definedName name="Q_ConsolidadoMutuales_EmpresasCreativas" localSheetId="3">#REF!</definedName>
    <definedName name="Q_ConsolidadoMutuales_EmpresasCreativas" localSheetId="4">#REF!</definedName>
    <definedName name="Q_ConsolidadoMutuales_EmpresasCreativas" localSheetId="5">#REF!</definedName>
    <definedName name="Q_ConsolidadoMutuales_EmpresasCreativas" localSheetId="6">#REF!</definedName>
    <definedName name="Q_ConsolidadoMutuales_EmpresasCreativas" localSheetId="8">#REF!</definedName>
    <definedName name="Q_ConsolidadoMutuales_EmpresasCreativas" localSheetId="10">#REF!</definedName>
    <definedName name="Q_ConsolidadoMutuales_EmpresasCreativas" localSheetId="15">#REF!</definedName>
    <definedName name="Q_ConsolidadoMutuales_EmpresasCreativas" localSheetId="16">#REF!</definedName>
    <definedName name="Q_ConsolidadoMutuales_EmpresasCreativas" localSheetId="21">#REF!</definedName>
    <definedName name="Q_ConsolidadoMutuales_EmpresasCreativas" localSheetId="32">#REF!</definedName>
    <definedName name="Q_ConsolidadoMutuales_EmpresasCreativas" localSheetId="33">#REF!</definedName>
    <definedName name="Q_ConsolidadoMutuales_EmpresasCreativas" localSheetId="34">#REF!</definedName>
    <definedName name="Q_ConsolidadoMutuales_EmpresasCreativas" localSheetId="36">#REF!</definedName>
    <definedName name="Q_ConsolidadoMutuales_EmpresasCreativas" localSheetId="37">#REF!</definedName>
    <definedName name="Q_ConsolidadoMutuales_EmpresasCreativas" localSheetId="38">#REF!</definedName>
    <definedName name="Q_ConsolidadoMutuales_EmpresasCreativas" localSheetId="26">#REF!</definedName>
    <definedName name="Q_ConsolidadoMutuales_EmpresasCreativas" localSheetId="27">#REF!</definedName>
    <definedName name="Q_ConsolidadoMutuales_EmpresasCreativas" localSheetId="28">#REF!</definedName>
    <definedName name="Q_ConsolidadoMutuales_EmpresasCreativas" localSheetId="29">#REF!</definedName>
    <definedName name="Q_ConsolidadoMutuales_EmpresasCreativas" localSheetId="30">#REF!</definedName>
    <definedName name="Q_ConsolidadoMutuales_EmpresasCreativas" localSheetId="31">#REF!</definedName>
    <definedName name="Q_ConsolidadoMutuales_EmpresasCreativas" localSheetId="48">#REF!</definedName>
    <definedName name="Q_ConsolidadoMutuales_EmpresasCreativas" localSheetId="55">#REF!</definedName>
    <definedName name="Q_ConsolidadoMutuales_EmpresasCreativas" localSheetId="40">#REF!</definedName>
    <definedName name="Q_ConsolidadoMutuales_EmpresasCreativas" localSheetId="41">#REF!</definedName>
    <definedName name="Q_ConsolidadoMutuales_EmpresasCreativas" localSheetId="42">#REF!</definedName>
    <definedName name="Q_ConsolidadoMutuales_EmpresasCreativas" localSheetId="44">#REF!</definedName>
    <definedName name="Q_ConsolidadoMutuales_EmpresasCreativas" localSheetId="59">#REF!</definedName>
    <definedName name="Q_ConsolidadoMutuales_EmpresasCreativas" localSheetId="60">#REF!</definedName>
    <definedName name="Q_ConsolidadoMutuales_EmpresasCreativas" localSheetId="62">#REF!</definedName>
    <definedName name="Q_ConsolidadoMutuales_EmpresasCreativas" localSheetId="63">#REF!</definedName>
    <definedName name="Q_ConsolidadoMutuales_EmpresasCreativas" localSheetId="64">#REF!</definedName>
    <definedName name="Q_ConsolidadoMutuales_EmpresasCreativas" localSheetId="73">#REF!</definedName>
    <definedName name="Q_ConsolidadoMutuales_EmpresasCreativas" localSheetId="74">#REF!</definedName>
    <definedName name="Q_ConsolidadoMutuales_EmpresasCreativas" localSheetId="75">#REF!</definedName>
    <definedName name="Q_ConsolidadoMutuales_EmpresasCreativas" localSheetId="71">#REF!</definedName>
    <definedName name="Q_ConsolidadoMutuales_EmpresasCreativas" localSheetId="72">#REF!</definedName>
    <definedName name="Q_ConsolidadoMutuales_EmpresasCreativas" localSheetId="76">#REF!</definedName>
    <definedName name="Q_ConsolidadoMutuales_EmpresasCreativas" localSheetId="78">#REF!</definedName>
    <definedName name="Q_ConsolidadoMutuales_EmpresasCreativas">#REF!</definedName>
    <definedName name="rApO" localSheetId="3">#REF!</definedName>
    <definedName name="rApO" localSheetId="4">#REF!</definedName>
    <definedName name="rApO" localSheetId="5">#REF!</definedName>
    <definedName name="rApO" localSheetId="6">#REF!</definedName>
    <definedName name="rApO" localSheetId="8">#REF!</definedName>
    <definedName name="rApO" localSheetId="10">#REF!</definedName>
    <definedName name="rApO" localSheetId="15">#REF!</definedName>
    <definedName name="rApO" localSheetId="16">#REF!</definedName>
    <definedName name="rApO" localSheetId="21">#REF!</definedName>
    <definedName name="rApO" localSheetId="32">#REF!</definedName>
    <definedName name="rApO" localSheetId="33">#REF!</definedName>
    <definedName name="rApO" localSheetId="34">#REF!</definedName>
    <definedName name="rApO" localSheetId="36">#REF!</definedName>
    <definedName name="rApO" localSheetId="37">#REF!</definedName>
    <definedName name="rApO" localSheetId="38">#REF!</definedName>
    <definedName name="rApO" localSheetId="26">#REF!</definedName>
    <definedName name="rApO" localSheetId="27">#REF!</definedName>
    <definedName name="rApO" localSheetId="28">#REF!</definedName>
    <definedName name="rApO" localSheetId="29">#REF!</definedName>
    <definedName name="rApO" localSheetId="30">#REF!</definedName>
    <definedName name="rApO" localSheetId="31">#REF!</definedName>
    <definedName name="rApO" localSheetId="48">#REF!</definedName>
    <definedName name="rApO" localSheetId="55">#REF!</definedName>
    <definedName name="rApO" localSheetId="40">#REF!</definedName>
    <definedName name="rApO" localSheetId="41">#REF!</definedName>
    <definedName name="rApO" localSheetId="42">#REF!</definedName>
    <definedName name="rApO" localSheetId="44">#REF!</definedName>
    <definedName name="rApO" localSheetId="59">#REF!</definedName>
    <definedName name="rApO" localSheetId="60">#REF!</definedName>
    <definedName name="rApO" localSheetId="62">#REF!</definedName>
    <definedName name="rApO" localSheetId="63">#REF!</definedName>
    <definedName name="rApO" localSheetId="64">#REF!</definedName>
    <definedName name="rApO" localSheetId="73">#REF!</definedName>
    <definedName name="rApO" localSheetId="74">#REF!</definedName>
    <definedName name="rApO" localSheetId="75">#REF!</definedName>
    <definedName name="rApO" localSheetId="71">#REF!</definedName>
    <definedName name="rApO" localSheetId="72">#REF!</definedName>
    <definedName name="rApO" localSheetId="76">#REF!</definedName>
    <definedName name="rApO" localSheetId="78">#REF!</definedName>
    <definedName name="rApO">#REF!</definedName>
    <definedName name="rApP" localSheetId="3">#REF!</definedName>
    <definedName name="rApP" localSheetId="4">#REF!</definedName>
    <definedName name="rApP" localSheetId="5">#REF!</definedName>
    <definedName name="rApP" localSheetId="6">#REF!</definedName>
    <definedName name="rApP" localSheetId="10">#REF!</definedName>
    <definedName name="rApP" localSheetId="15">#REF!</definedName>
    <definedName name="rApP" localSheetId="16">#REF!</definedName>
    <definedName name="rApP" localSheetId="21">#REF!</definedName>
    <definedName name="rApP" localSheetId="32">#REF!</definedName>
    <definedName name="rApP" localSheetId="33">#REF!</definedName>
    <definedName name="rApP" localSheetId="34">#REF!</definedName>
    <definedName name="rApP" localSheetId="36">#REF!</definedName>
    <definedName name="rApP" localSheetId="37">#REF!</definedName>
    <definedName name="rApP" localSheetId="38">#REF!</definedName>
    <definedName name="rApP" localSheetId="26">#REF!</definedName>
    <definedName name="rApP" localSheetId="27">#REF!</definedName>
    <definedName name="rApP" localSheetId="28">#REF!</definedName>
    <definedName name="rApP" localSheetId="29">#REF!</definedName>
    <definedName name="rApP" localSheetId="30">#REF!</definedName>
    <definedName name="rApP" localSheetId="31">#REF!</definedName>
    <definedName name="rApP" localSheetId="48">#REF!</definedName>
    <definedName name="rApP" localSheetId="55">#REF!</definedName>
    <definedName name="rApP" localSheetId="40">#REF!</definedName>
    <definedName name="rApP" localSheetId="41">#REF!</definedName>
    <definedName name="rApP" localSheetId="42">#REF!</definedName>
    <definedName name="rApP" localSheetId="44">#REF!</definedName>
    <definedName name="rApP" localSheetId="59">#REF!</definedName>
    <definedName name="rApP" localSheetId="60">#REF!</definedName>
    <definedName name="rApP" localSheetId="62">#REF!</definedName>
    <definedName name="rApP" localSheetId="63">#REF!</definedName>
    <definedName name="rApP" localSheetId="64">#REF!</definedName>
    <definedName name="rApP" localSheetId="73">#REF!</definedName>
    <definedName name="rApP" localSheetId="74">#REF!</definedName>
    <definedName name="rApP" localSheetId="75">#REF!</definedName>
    <definedName name="rApP" localSheetId="71">#REF!</definedName>
    <definedName name="rApP" localSheetId="72">#REF!</definedName>
    <definedName name="rApP" localSheetId="76">#REF!</definedName>
    <definedName name="rApP" localSheetId="78">#REF!</definedName>
    <definedName name="rApP">#REF!</definedName>
    <definedName name="rDif" localSheetId="3">#REF!</definedName>
    <definedName name="rDif" localSheetId="4">#REF!</definedName>
    <definedName name="rDif" localSheetId="5">#REF!</definedName>
    <definedName name="rDif" localSheetId="6">#REF!</definedName>
    <definedName name="rDif" localSheetId="10">#REF!</definedName>
    <definedName name="rDif" localSheetId="15">#REF!</definedName>
    <definedName name="rDif" localSheetId="16">#REF!</definedName>
    <definedName name="rDif" localSheetId="21">#REF!</definedName>
    <definedName name="rDif" localSheetId="32">#REF!</definedName>
    <definedName name="rDif" localSheetId="33">#REF!</definedName>
    <definedName name="rDif" localSheetId="34">#REF!</definedName>
    <definedName name="rDif" localSheetId="36">#REF!</definedName>
    <definedName name="rDif" localSheetId="37">#REF!</definedName>
    <definedName name="rDif" localSheetId="38">#REF!</definedName>
    <definedName name="rDif" localSheetId="26">#REF!</definedName>
    <definedName name="rDif" localSheetId="27">#REF!</definedName>
    <definedName name="rDif" localSheetId="28">#REF!</definedName>
    <definedName name="rDif" localSheetId="29">#REF!</definedName>
    <definedName name="rDif" localSheetId="30">#REF!</definedName>
    <definedName name="rDif" localSheetId="31">#REF!</definedName>
    <definedName name="rDif" localSheetId="48">#REF!</definedName>
    <definedName name="rDif" localSheetId="55">#REF!</definedName>
    <definedName name="rDif" localSheetId="40">#REF!</definedName>
    <definedName name="rDif" localSheetId="41">#REF!</definedName>
    <definedName name="rDif" localSheetId="42">#REF!</definedName>
    <definedName name="rDif" localSheetId="44">#REF!</definedName>
    <definedName name="rDif" localSheetId="59">#REF!</definedName>
    <definedName name="rDif" localSheetId="60">#REF!</definedName>
    <definedName name="rDif" localSheetId="62">#REF!</definedName>
    <definedName name="rDif" localSheetId="63">#REF!</definedName>
    <definedName name="rDif" localSheetId="64">#REF!</definedName>
    <definedName name="rDif" localSheetId="73">#REF!</definedName>
    <definedName name="rDif" localSheetId="74">#REF!</definedName>
    <definedName name="rDif" localSheetId="75">#REF!</definedName>
    <definedName name="rDif" localSheetId="71">#REF!</definedName>
    <definedName name="rDif" localSheetId="72">#REF!</definedName>
    <definedName name="rDif" localSheetId="76">#REF!</definedName>
    <definedName name="rDif" localSheetId="78">#REF!</definedName>
    <definedName name="rDif">#REF!</definedName>
    <definedName name="rHon" localSheetId="3">#REF!</definedName>
    <definedName name="rHon" localSheetId="4">#REF!</definedName>
    <definedName name="rHon" localSheetId="5">#REF!</definedName>
    <definedName name="rHon" localSheetId="6">#REF!</definedName>
    <definedName name="rHon" localSheetId="10">#REF!</definedName>
    <definedName name="rHon" localSheetId="15">#REF!</definedName>
    <definedName name="rHon" localSheetId="16">#REF!</definedName>
    <definedName name="rHon" localSheetId="21">#REF!</definedName>
    <definedName name="rHon" localSheetId="32">#REF!</definedName>
    <definedName name="rHon" localSheetId="33">#REF!</definedName>
    <definedName name="rHon" localSheetId="34">#REF!</definedName>
    <definedName name="rHon" localSheetId="36">#REF!</definedName>
    <definedName name="rHon" localSheetId="37">#REF!</definedName>
    <definedName name="rHon" localSheetId="38">#REF!</definedName>
    <definedName name="rHon" localSheetId="26">#REF!</definedName>
    <definedName name="rHon" localSheetId="27">#REF!</definedName>
    <definedName name="rHon" localSheetId="28">#REF!</definedName>
    <definedName name="rHon" localSheetId="29">#REF!</definedName>
    <definedName name="rHon" localSheetId="30">#REF!</definedName>
    <definedName name="rHon" localSheetId="31">#REF!</definedName>
    <definedName name="rHon" localSheetId="48">#REF!</definedName>
    <definedName name="rHon" localSheetId="55">#REF!</definedName>
    <definedName name="rHon" localSheetId="40">#REF!</definedName>
    <definedName name="rHon" localSheetId="41">#REF!</definedName>
    <definedName name="rHon" localSheetId="42">#REF!</definedName>
    <definedName name="rHon" localSheetId="44">#REF!</definedName>
    <definedName name="rHon" localSheetId="59">#REF!</definedName>
    <definedName name="rHon" localSheetId="60">#REF!</definedName>
    <definedName name="rHon" localSheetId="62">#REF!</definedName>
    <definedName name="rHon" localSheetId="63">#REF!</definedName>
    <definedName name="rHon" localSheetId="64">#REF!</definedName>
    <definedName name="rHon" localSheetId="73">#REF!</definedName>
    <definedName name="rHon" localSheetId="74">#REF!</definedName>
    <definedName name="rHon" localSheetId="75">#REF!</definedName>
    <definedName name="rHon" localSheetId="71">#REF!</definedName>
    <definedName name="rHon" localSheetId="72">#REF!</definedName>
    <definedName name="rHon" localSheetId="76">#REF!</definedName>
    <definedName name="rHon" localSheetId="78">#REF!</definedName>
    <definedName name="rHon">#REF!</definedName>
    <definedName name="rInv" localSheetId="3">#REF!</definedName>
    <definedName name="rInv" localSheetId="4">#REF!</definedName>
    <definedName name="rInv" localSheetId="5">#REF!</definedName>
    <definedName name="rInv" localSheetId="6">#REF!</definedName>
    <definedName name="rInv" localSheetId="10">#REF!</definedName>
    <definedName name="rInv" localSheetId="15">#REF!</definedName>
    <definedName name="rInv" localSheetId="16">#REF!</definedName>
    <definedName name="rInv" localSheetId="21">#REF!</definedName>
    <definedName name="rInv" localSheetId="32">#REF!</definedName>
    <definedName name="rInv" localSheetId="33">#REF!</definedName>
    <definedName name="rInv" localSheetId="34">#REF!</definedName>
    <definedName name="rInv" localSheetId="36">#REF!</definedName>
    <definedName name="rInv" localSheetId="37">#REF!</definedName>
    <definedName name="rInv" localSheetId="38">#REF!</definedName>
    <definedName name="rInv" localSheetId="26">#REF!</definedName>
    <definedName name="rInv" localSheetId="27">#REF!</definedName>
    <definedName name="rInv" localSheetId="28">#REF!</definedName>
    <definedName name="rInv" localSheetId="29">#REF!</definedName>
    <definedName name="rInv" localSheetId="30">#REF!</definedName>
    <definedName name="rInv" localSheetId="31">#REF!</definedName>
    <definedName name="rInv" localSheetId="48">#REF!</definedName>
    <definedName name="rInv" localSheetId="55">#REF!</definedName>
    <definedName name="rInv" localSheetId="40">#REF!</definedName>
    <definedName name="rInv" localSheetId="41">#REF!</definedName>
    <definedName name="rInv" localSheetId="42">#REF!</definedName>
    <definedName name="rInv" localSheetId="44">#REF!</definedName>
    <definedName name="rInv" localSheetId="59">#REF!</definedName>
    <definedName name="rInv" localSheetId="60">#REF!</definedName>
    <definedName name="rInv" localSheetId="62">#REF!</definedName>
    <definedName name="rInv" localSheetId="63">#REF!</definedName>
    <definedName name="rInv" localSheetId="64">#REF!</definedName>
    <definedName name="rInv" localSheetId="73">#REF!</definedName>
    <definedName name="rInv" localSheetId="74">#REF!</definedName>
    <definedName name="rInv" localSheetId="75">#REF!</definedName>
    <definedName name="rInv" localSheetId="71">#REF!</definedName>
    <definedName name="rInv" localSheetId="72">#REF!</definedName>
    <definedName name="rInv" localSheetId="76">#REF!</definedName>
    <definedName name="rInv" localSheetId="78">#REF!</definedName>
    <definedName name="rInv">#REF!</definedName>
    <definedName name="rOpe" localSheetId="3">#REF!</definedName>
    <definedName name="rOpe" localSheetId="4">#REF!</definedName>
    <definedName name="rOpe" localSheetId="5">#REF!</definedName>
    <definedName name="rOpe" localSheetId="6">#REF!</definedName>
    <definedName name="rOpe" localSheetId="10">#REF!</definedName>
    <definedName name="rOpe" localSheetId="15">#REF!</definedName>
    <definedName name="rOpe" localSheetId="16">#REF!</definedName>
    <definedName name="rOpe" localSheetId="21">#REF!</definedName>
    <definedName name="rOpe" localSheetId="32">#REF!</definedName>
    <definedName name="rOpe" localSheetId="33">#REF!</definedName>
    <definedName name="rOpe" localSheetId="34">#REF!</definedName>
    <definedName name="rOpe" localSheetId="36">#REF!</definedName>
    <definedName name="rOpe" localSheetId="37">#REF!</definedName>
    <definedName name="rOpe" localSheetId="38">#REF!</definedName>
    <definedName name="rOpe" localSheetId="26">#REF!</definedName>
    <definedName name="rOpe" localSheetId="27">#REF!</definedName>
    <definedName name="rOpe" localSheetId="28">#REF!</definedName>
    <definedName name="rOpe" localSheetId="29">#REF!</definedName>
    <definedName name="rOpe" localSheetId="30">#REF!</definedName>
    <definedName name="rOpe" localSheetId="31">#REF!</definedName>
    <definedName name="rOpe" localSheetId="48">#REF!</definedName>
    <definedName name="rOpe" localSheetId="55">#REF!</definedName>
    <definedName name="rOpe" localSheetId="40">#REF!</definedName>
    <definedName name="rOpe" localSheetId="41">#REF!</definedName>
    <definedName name="rOpe" localSheetId="42">#REF!</definedName>
    <definedName name="rOpe" localSheetId="44">#REF!</definedName>
    <definedName name="rOpe" localSheetId="59">#REF!</definedName>
    <definedName name="rOpe" localSheetId="60">#REF!</definedName>
    <definedName name="rOpe" localSheetId="62">#REF!</definedName>
    <definedName name="rOpe" localSheetId="63">#REF!</definedName>
    <definedName name="rOpe" localSheetId="64">#REF!</definedName>
    <definedName name="rOpe" localSheetId="73">#REF!</definedName>
    <definedName name="rOpe" localSheetId="74">#REF!</definedName>
    <definedName name="rOpe" localSheetId="75">#REF!</definedName>
    <definedName name="rOpe" localSheetId="71">#REF!</definedName>
    <definedName name="rOpe" localSheetId="72">#REF!</definedName>
    <definedName name="rOpe" localSheetId="76">#REF!</definedName>
    <definedName name="rOpe" localSheetId="78">#REF!</definedName>
    <definedName name="rOpe">#REF!</definedName>
    <definedName name="S" localSheetId="3" hidden="1">#REF!</definedName>
    <definedName name="S" localSheetId="4" hidden="1">#REF!</definedName>
    <definedName name="S" localSheetId="5" hidden="1">#REF!</definedName>
    <definedName name="S" localSheetId="6" hidden="1">#REF!</definedName>
    <definedName name="S" localSheetId="10" hidden="1">#REF!</definedName>
    <definedName name="S" localSheetId="15" hidden="1">#REF!</definedName>
    <definedName name="S" localSheetId="16" hidden="1">#REF!</definedName>
    <definedName name="S" localSheetId="21" hidden="1">#REF!</definedName>
    <definedName name="S" localSheetId="36" hidden="1">#REF!</definedName>
    <definedName name="S" localSheetId="37" hidden="1">#REF!</definedName>
    <definedName name="S" localSheetId="38" hidden="1">#REF!</definedName>
    <definedName name="S" localSheetId="29" hidden="1">#REF!</definedName>
    <definedName name="S" localSheetId="48" hidden="1">#REF!</definedName>
    <definedName name="S" localSheetId="55" hidden="1">#REF!</definedName>
    <definedName name="S" localSheetId="40" hidden="1">#REF!</definedName>
    <definedName name="S" localSheetId="41" hidden="1">#REF!</definedName>
    <definedName name="S" localSheetId="42" hidden="1">#REF!</definedName>
    <definedName name="S" localSheetId="44" hidden="1">#REF!</definedName>
    <definedName name="S" localSheetId="60" hidden="1">#REF!</definedName>
    <definedName name="S" localSheetId="62" hidden="1">#REF!</definedName>
    <definedName name="S" localSheetId="63" hidden="1">#REF!</definedName>
    <definedName name="S" localSheetId="64" hidden="1">#REF!</definedName>
    <definedName name="S" localSheetId="73" hidden="1">#REF!</definedName>
    <definedName name="S" localSheetId="74" hidden="1">#REF!</definedName>
    <definedName name="S" localSheetId="75" hidden="1">#REF!</definedName>
    <definedName name="S" localSheetId="71" hidden="1">#REF!</definedName>
    <definedName name="S" localSheetId="72" hidden="1">#REF!</definedName>
    <definedName name="S" localSheetId="76" hidden="1">#REF!</definedName>
    <definedName name="S" localSheetId="78" hidden="1">#REF!</definedName>
    <definedName name="S" hidden="1">#REF!</definedName>
    <definedName name="tipodato">#REF!</definedName>
    <definedName name="ttt" localSheetId="3" hidden="1">#REF!</definedName>
    <definedName name="ttt" localSheetId="4" hidden="1">#REF!</definedName>
    <definedName name="ttt" localSheetId="5" hidden="1">#REF!</definedName>
    <definedName name="ttt" localSheetId="6" hidden="1">#REF!</definedName>
    <definedName name="ttt" localSheetId="10" hidden="1">#REF!</definedName>
    <definedName name="ttt" localSheetId="16" hidden="1">#REF!</definedName>
    <definedName name="ttt" localSheetId="21" hidden="1">#REF!</definedName>
    <definedName name="ttt" localSheetId="37" hidden="1">#REF!</definedName>
    <definedName name="ttt" localSheetId="38" hidden="1">#REF!</definedName>
    <definedName name="ttt" localSheetId="29" hidden="1">#REF!</definedName>
    <definedName name="ttt" localSheetId="48" hidden="1">#REF!</definedName>
    <definedName name="ttt" localSheetId="55" hidden="1">#REF!</definedName>
    <definedName name="ttt" localSheetId="40" hidden="1">#REF!</definedName>
    <definedName name="ttt" localSheetId="41" hidden="1">#REF!</definedName>
    <definedName name="ttt" localSheetId="42" hidden="1">#REF!</definedName>
    <definedName name="ttt" localSheetId="44" hidden="1">#REF!</definedName>
    <definedName name="ttt" localSheetId="60" hidden="1">#REF!</definedName>
    <definedName name="ttt" localSheetId="62" hidden="1">#REF!</definedName>
    <definedName name="ttt" localSheetId="63" hidden="1">#REF!</definedName>
    <definedName name="ttt" localSheetId="64" hidden="1">#REF!</definedName>
    <definedName name="ttt" localSheetId="75" hidden="1">#REF!</definedName>
    <definedName name="ttt" localSheetId="78" hidden="1">#REF!</definedName>
    <definedName name="ttt" hidden="1">#REF!</definedName>
    <definedName name="yyy" localSheetId="3" hidden="1">#REF!</definedName>
    <definedName name="yyy" localSheetId="4" hidden="1">#REF!</definedName>
    <definedName name="yyy" localSheetId="5" hidden="1">#REF!</definedName>
    <definedName name="yyy" localSheetId="6" hidden="1">#REF!</definedName>
    <definedName name="yyy" localSheetId="10" hidden="1">#REF!</definedName>
    <definedName name="yyy" localSheetId="15" hidden="1">#REF!</definedName>
    <definedName name="yyy" localSheetId="16" hidden="1">#REF!</definedName>
    <definedName name="yyy" localSheetId="21" hidden="1">#REF!</definedName>
    <definedName name="yyy" localSheetId="32" hidden="1">#REF!</definedName>
    <definedName name="yyy" localSheetId="33" hidden="1">#REF!</definedName>
    <definedName name="yyy" localSheetId="34" hidden="1">#REF!</definedName>
    <definedName name="yyy" localSheetId="36" hidden="1">#REF!</definedName>
    <definedName name="yyy" localSheetId="37" hidden="1">#REF!</definedName>
    <definedName name="yyy" localSheetId="38" hidden="1">#REF!</definedName>
    <definedName name="yyy" localSheetId="26" hidden="1">#REF!</definedName>
    <definedName name="yyy" localSheetId="27" hidden="1">#REF!</definedName>
    <definedName name="yyy" localSheetId="28" hidden="1">#REF!</definedName>
    <definedName name="yyy" localSheetId="29" hidden="1">#REF!</definedName>
    <definedName name="yyy" localSheetId="30" hidden="1">#REF!</definedName>
    <definedName name="yyy" localSheetId="31" hidden="1">#REF!</definedName>
    <definedName name="yyy" localSheetId="48" hidden="1">#REF!</definedName>
    <definedName name="yyy" localSheetId="55" hidden="1">#REF!</definedName>
    <definedName name="yyy" localSheetId="40" hidden="1">#REF!</definedName>
    <definedName name="yyy" localSheetId="41" hidden="1">#REF!</definedName>
    <definedName name="yyy" localSheetId="42" hidden="1">#REF!</definedName>
    <definedName name="yyy" localSheetId="44" hidden="1">#REF!</definedName>
    <definedName name="yyy" localSheetId="59" hidden="1">#REF!</definedName>
    <definedName name="yyy" localSheetId="60" hidden="1">#REF!</definedName>
    <definedName name="yyy" localSheetId="62" hidden="1">#REF!</definedName>
    <definedName name="yyy" localSheetId="63" hidden="1">#REF!</definedName>
    <definedName name="yyy" localSheetId="64" hidden="1">#REF!</definedName>
    <definedName name="yyy" localSheetId="73" hidden="1">#REF!</definedName>
    <definedName name="yyy" localSheetId="74" hidden="1">#REF!</definedName>
    <definedName name="yyy" localSheetId="75" hidden="1">#REF!</definedName>
    <definedName name="yyy" localSheetId="71" hidden="1">#REF!</definedName>
    <definedName name="yyy" localSheetId="72" hidden="1">#REF!</definedName>
    <definedName name="yyy" localSheetId="76" hidden="1">#REF!</definedName>
    <definedName name="yyy" localSheetId="78" hidden="1">#REF!</definedName>
    <definedName name="yyy"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78" l="1"/>
  <c r="F6" i="78"/>
  <c r="F5" i="78"/>
  <c r="C9" i="54"/>
  <c r="C8" i="54"/>
  <c r="C7" i="54"/>
  <c r="C6" i="54"/>
  <c r="C5" i="54"/>
  <c r="C12" i="50"/>
  <c r="C11" i="50"/>
  <c r="C10" i="50"/>
  <c r="C9" i="50"/>
  <c r="C8" i="50"/>
  <c r="C7" i="50"/>
  <c r="C6" i="50"/>
  <c r="C5" i="50"/>
  <c r="C4" i="50"/>
  <c r="G21" i="47"/>
  <c r="E21" i="47"/>
  <c r="C21" i="47"/>
  <c r="G20" i="47"/>
  <c r="E20" i="47"/>
  <c r="C20" i="47"/>
  <c r="G19" i="47"/>
  <c r="E19" i="47"/>
  <c r="C19" i="47"/>
  <c r="G18" i="47"/>
  <c r="E18" i="47"/>
  <c r="C18" i="47"/>
  <c r="G17" i="47"/>
  <c r="E17" i="47"/>
  <c r="C17" i="47"/>
  <c r="G16" i="47"/>
  <c r="E16" i="47"/>
  <c r="C16" i="47"/>
  <c r="G15" i="47"/>
  <c r="E15" i="47"/>
  <c r="C15" i="47"/>
  <c r="G14" i="47"/>
  <c r="E14" i="47"/>
  <c r="C14" i="47"/>
  <c r="G13" i="47"/>
  <c r="E13" i="47"/>
  <c r="C13" i="47"/>
  <c r="G12" i="47"/>
  <c r="E12" i="47"/>
  <c r="C12" i="47"/>
  <c r="G11" i="47"/>
  <c r="E11" i="47"/>
  <c r="C11" i="47"/>
  <c r="G10" i="47"/>
  <c r="E10" i="47"/>
  <c r="C10" i="47"/>
  <c r="G9" i="47"/>
  <c r="E9" i="47"/>
  <c r="C9" i="47"/>
  <c r="G8" i="47"/>
  <c r="E8" i="47"/>
  <c r="C8" i="47"/>
  <c r="G7" i="47"/>
  <c r="E7" i="47"/>
  <c r="C7" i="47"/>
  <c r="G6" i="47"/>
  <c r="E6" i="47"/>
  <c r="C6" i="47"/>
  <c r="G5" i="47"/>
  <c r="F5" i="47"/>
  <c r="E5" i="47"/>
  <c r="D5" i="47"/>
  <c r="C5" i="47"/>
  <c r="B5" i="47"/>
</calcChain>
</file>

<file path=xl/sharedStrings.xml><?xml version="1.0" encoding="utf-8"?>
<sst xmlns="http://schemas.openxmlformats.org/spreadsheetml/2006/main" count="5513" uniqueCount="1622">
  <si>
    <t>Nombre de tabla</t>
  </si>
  <si>
    <t>Tabla 1.1</t>
  </si>
  <si>
    <t>Número de archivos que forman parte del Sistema Nacional de Archivos, por año, según región. 2018-2022</t>
  </si>
  <si>
    <t>Tabla 1.2</t>
  </si>
  <si>
    <t>Número de fondos documentales contenidos en los archivos públicos del Servicio Nacional del Patrimonio Cultural, según nombre del archivo. 2022</t>
  </si>
  <si>
    <t>Tabla 1.3</t>
  </si>
  <si>
    <t>Número de personas trabajadoras que forman parte del Sistema Nacional de Archivos, por año y sexo, según nombre del archivo. 2018-2022</t>
  </si>
  <si>
    <t>Tabla 1.4</t>
  </si>
  <si>
    <t>Número de metros lineales de documentos custodiados que forman parte del Sistema Nacional de Archivos, según nombre del archivo. 2022.</t>
  </si>
  <si>
    <t>Tabla 1.5</t>
  </si>
  <si>
    <t>Número de ingresos de nuevos documentos y/o conjuntos documentales en los archivos públicos del Servicio Nacional del Patrimonio Cultural, por tipo de ingresos, según nombre del archivo. 2022</t>
  </si>
  <si>
    <t>Tabla 1.6</t>
  </si>
  <si>
    <t>Número de actividades de divulgación del patrimonio documental realizadas por los archivos públicos del Servicio Nacional del Patrimonio Cultural, según tipo de actividad. 2022</t>
  </si>
  <si>
    <t>Tabla 1.7</t>
  </si>
  <si>
    <t>Número de consultas y descargas a catálogos en el sitio web del Archivo Nacional, por tipo de catálogo, según mes. 2022</t>
  </si>
  <si>
    <t>Tabla 1.8</t>
  </si>
  <si>
    <t>Número de personas usuarias con asistencia presencial a archivos públicos del Servicio Nacional del Patrimonio Cultural por año, según nombre del archivo. 2018-2022</t>
  </si>
  <si>
    <t>Tabla 1.9</t>
  </si>
  <si>
    <t>Número de solicitudes de certificaciones realizadas a los archivos públicos del Servicio Nacional del Patrimonio Cultural, por nombre del archivo, según tipo de solicitud. 2022</t>
  </si>
  <si>
    <t>N.º de tabla</t>
  </si>
  <si>
    <t>REGIÓN</t>
  </si>
  <si>
    <t xml:space="preserve">TOTAL </t>
  </si>
  <si>
    <t>Arica y Parinacota</t>
  </si>
  <si>
    <t>Antofagasta</t>
  </si>
  <si>
    <t>Coquimbo</t>
  </si>
  <si>
    <t>Valparaíso</t>
  </si>
  <si>
    <t>O'Higgins</t>
  </si>
  <si>
    <t>Maule</t>
  </si>
  <si>
    <t>Ñuble</t>
  </si>
  <si>
    <t>Biobío</t>
  </si>
  <si>
    <t xml:space="preserve">Los Ríos </t>
  </si>
  <si>
    <t xml:space="preserve">Los Lagos </t>
  </si>
  <si>
    <t>Aysén</t>
  </si>
  <si>
    <t>Magallanes</t>
  </si>
  <si>
    <t>- No registró movimiento.</t>
  </si>
  <si>
    <t>Fuente: Servicio Nacional del Patrimonio Cultural - Ministerio de las Culturas, las Artes y el Patrimonio.</t>
  </si>
  <si>
    <t>NOMBRE DEL ARCHIVO</t>
  </si>
  <si>
    <t>Fondos documentales</t>
  </si>
  <si>
    <t>TOTAL</t>
  </si>
  <si>
    <t>Archivo Regional de Tarapacá</t>
  </si>
  <si>
    <t>Archivo Nacional Histórico (ANH)</t>
  </si>
  <si>
    <t>Archivo Nacional de la Administración (ARNAD)</t>
  </si>
  <si>
    <t>Archivo Regional de La Araucanía</t>
  </si>
  <si>
    <t>Total</t>
  </si>
  <si>
    <t>Mujeres</t>
  </si>
  <si>
    <t>Hombres</t>
  </si>
  <si>
    <t>Archivo de la Vicaría de la Solidaridad</t>
  </si>
  <si>
    <t>TABLA 1.6: NÚMERO DE ACTIVIDADES DE DIVULGACIÓN DEL PATRIMONIO DOCUMENTAL REALIZADAS POR LOS ARCHIVOS PÚBLICOS DEL SERVICIO NACIONAL DEL PATRIMONIO CULTURAL, SEGÚN TIPO DE ACTIVIDAD. 2022</t>
  </si>
  <si>
    <t>TIPO DE ACTIVIDAD</t>
  </si>
  <si>
    <t>Cantidad de actividades</t>
  </si>
  <si>
    <t>Publicaciones</t>
  </si>
  <si>
    <t>TABLA 1.7: NÚMERO DE CONSULTAS Y DESCARGAS A CATÁLOGOS EN EL SITIO WEB DEL ARCHIVO NACIONAL, POR TIPO DE CATÁLOGO, SEGÚN MES. 2022</t>
  </si>
  <si>
    <t>MES</t>
  </si>
  <si>
    <t>Conservadores de Bienes raíces, comercio y minas</t>
  </si>
  <si>
    <t>Jesuitas de América</t>
  </si>
  <si>
    <t>Notarios</t>
  </si>
  <si>
    <t>Rapa Nui</t>
  </si>
  <si>
    <t>Enero</t>
  </si>
  <si>
    <t>Febrero</t>
  </si>
  <si>
    <t>Marzo</t>
  </si>
  <si>
    <t>Abril</t>
  </si>
  <si>
    <t>Mayo</t>
  </si>
  <si>
    <t>Junio</t>
  </si>
  <si>
    <t>Julio</t>
  </si>
  <si>
    <t>Agosto</t>
  </si>
  <si>
    <t>Septiembre</t>
  </si>
  <si>
    <t>Octubre</t>
  </si>
  <si>
    <t>Noviembre</t>
  </si>
  <si>
    <t>Diciembre</t>
  </si>
  <si>
    <t>TIPO DE SOLICITUD</t>
  </si>
  <si>
    <t>Nombre del Archivo</t>
  </si>
  <si>
    <t>Archivo Nacional de la Administración</t>
  </si>
  <si>
    <t>Copia autorizada de documentos notariales y ministeriales</t>
  </si>
  <si>
    <t>Copia autorizada de registro de propiedad</t>
  </si>
  <si>
    <t>Certificado de término de causa judicial</t>
  </si>
  <si>
    <t>Certificado de prohibiciones e interdicciones</t>
  </si>
  <si>
    <t>Certificado de vigencia comercial</t>
  </si>
  <si>
    <t>Certificado de dominio vigente</t>
  </si>
  <si>
    <t>Certificado de hipotecas y gravámenes</t>
  </si>
  <si>
    <t>Copia autorizada de inscripciones en registros conservatorios de minas</t>
  </si>
  <si>
    <t>Copia autorizada de registro de comercio</t>
  </si>
  <si>
    <r>
      <t>TABLA 1.1: NÚMERO DE ARCHIVOS QUE FORMAN PARTE DEL SISTEMA NACIONAL DE ARCHIVOS</t>
    </r>
    <r>
      <rPr>
        <b/>
        <vertAlign val="superscript"/>
        <sz val="8"/>
        <rFont val="Cambria"/>
        <family val="1"/>
      </rPr>
      <t>/1</t>
    </r>
    <r>
      <rPr>
        <b/>
        <sz val="8"/>
        <rFont val="Cambria"/>
        <family val="1"/>
      </rPr>
      <t>, POR AÑO, SEGÚN REGIÓN. 2018-2022</t>
    </r>
  </si>
  <si>
    <r>
      <t>Tarapacá</t>
    </r>
    <r>
      <rPr>
        <vertAlign val="superscript"/>
        <sz val="8"/>
        <rFont val="Cambria"/>
        <family val="1"/>
      </rPr>
      <t>/2</t>
    </r>
  </si>
  <si>
    <r>
      <t>Atacama</t>
    </r>
    <r>
      <rPr>
        <vertAlign val="superscript"/>
        <sz val="8"/>
        <rFont val="Cambria"/>
        <family val="1"/>
      </rPr>
      <t>/3</t>
    </r>
  </si>
  <si>
    <r>
      <t>Metropolitana</t>
    </r>
    <r>
      <rPr>
        <vertAlign val="superscript"/>
        <sz val="8"/>
        <rFont val="Cambria"/>
        <family val="1"/>
      </rPr>
      <t>/4</t>
    </r>
  </si>
  <si>
    <r>
      <t>La Araucanía</t>
    </r>
    <r>
      <rPr>
        <vertAlign val="superscript"/>
        <sz val="8"/>
        <rFont val="Cambria"/>
        <family val="1"/>
      </rPr>
      <t>/5</t>
    </r>
  </si>
  <si>
    <r>
      <rPr>
        <b/>
        <sz val="8"/>
        <rFont val="Cambria"/>
        <family val="1"/>
      </rPr>
      <t xml:space="preserve">1 </t>
    </r>
    <r>
      <rPr>
        <sz val="8"/>
        <rFont val="Cambria"/>
        <family val="1"/>
      </rPr>
      <t>El Sistema Nacional de Archivos, de acuerdo a la normativa vigente, es el encargado de gestionar, fiscalizar, resguardar y fomentar el desarrollo de archivos públicos y privados de interés público. Al Archivo Nacional le corresponderá supervisar la aplicación de las políticas y normas administrativas y técnicas para el funcionamiento de los archivos que integren este Sistema.</t>
    </r>
  </si>
  <si>
    <r>
      <rPr>
        <b/>
        <sz val="8"/>
        <rFont val="Cambria"/>
        <family val="1"/>
      </rPr>
      <t xml:space="preserve">2 </t>
    </r>
    <r>
      <rPr>
        <sz val="8"/>
        <rFont val="Cambria"/>
        <family val="1"/>
      </rPr>
      <t>Información corresponde al Archivo Regional de Tarapacá.</t>
    </r>
  </si>
  <si>
    <r>
      <rPr>
        <b/>
        <sz val="8"/>
        <rFont val="Cambria"/>
        <family val="1"/>
      </rPr>
      <t xml:space="preserve">3 </t>
    </r>
    <r>
      <rPr>
        <sz val="8"/>
        <rFont val="Cambria"/>
        <family val="1"/>
      </rPr>
      <t>Información corresponde al Archivo Regional de Atacama, inaugurado en 2021.</t>
    </r>
  </si>
  <si>
    <r>
      <rPr>
        <b/>
        <sz val="8"/>
        <rFont val="Cambria"/>
        <family val="1"/>
      </rPr>
      <t xml:space="preserve">4 </t>
    </r>
    <r>
      <rPr>
        <sz val="8"/>
        <rFont val="Cambria"/>
        <family val="1"/>
      </rPr>
      <t>Información corresponde a los archivos: Archivo Nacional Histórico (ANH), Archivo Nacional de la Administración (ARNAD) y Archivo de la Vicaría de la Solidaridad. Este último pasó a formar parte del Sistema Nacional de Archivos en el año 2019.</t>
    </r>
  </si>
  <si>
    <r>
      <rPr>
        <b/>
        <sz val="8"/>
        <rFont val="Cambria"/>
        <family val="1"/>
      </rPr>
      <t xml:space="preserve">5 </t>
    </r>
    <r>
      <rPr>
        <sz val="8"/>
        <rFont val="Cambria"/>
        <family val="1"/>
      </rPr>
      <t>Información corresponde al Archivo Regional de La Araucanía.</t>
    </r>
  </si>
  <si>
    <r>
      <t>TABLA 1.2: NÚMERO DE FONDOS DOCUMENTALES</t>
    </r>
    <r>
      <rPr>
        <b/>
        <vertAlign val="superscript"/>
        <sz val="8"/>
        <rFont val="Cambria"/>
        <family val="1"/>
      </rPr>
      <t>/1</t>
    </r>
    <r>
      <rPr>
        <b/>
        <sz val="8"/>
        <rFont val="Cambria"/>
        <family val="1"/>
      </rPr>
      <t xml:space="preserve"> CONTENIDOS EN LOS ARCHIVOS PÚBLICOS DEL SERVICIO NACIONAL DEL PATRIMONIO CULTURAL, SEGÚN NOMBRE DEL ARCHIVO. 2022</t>
    </r>
  </si>
  <si>
    <r>
      <t>Archivo Regional de Atacama</t>
    </r>
    <r>
      <rPr>
        <vertAlign val="superscript"/>
        <sz val="8"/>
        <color theme="1"/>
        <rFont val="Cambria"/>
        <family val="1"/>
      </rPr>
      <t>/2</t>
    </r>
  </si>
  <si>
    <r>
      <rPr>
        <b/>
        <sz val="8"/>
        <color theme="1"/>
        <rFont val="Cambria"/>
        <family val="1"/>
      </rPr>
      <t xml:space="preserve">1 </t>
    </r>
    <r>
      <rPr>
        <sz val="8"/>
        <color theme="1"/>
        <rFont val="Cambria"/>
        <family val="1"/>
      </rPr>
      <t>Fondos documentales</t>
    </r>
    <r>
      <rPr>
        <b/>
        <sz val="8"/>
        <color theme="1"/>
        <rFont val="Cambria"/>
        <family val="1"/>
      </rPr>
      <t xml:space="preserve">: </t>
    </r>
    <r>
      <rPr>
        <sz val="8"/>
        <color theme="1"/>
        <rFont val="Cambria"/>
        <family val="1"/>
      </rPr>
      <t>Los fondos constituyen la mayor agrupación documental existente en un archivo, y corresponden al "conjunto de documentos, de cualquier formato o soporte, producidos orgánicamente y/o reunidos y utilizados por una persona particular, familia u organismo en el ejercicio de sus actividades". Para mayor información consultar https://www.archivonacional.gob.cl/cuadro-sinoptico-de-fondos#:~:text=Fondo%20documental%3A%20conjunto%20de%20documentos,de%20sus%20actividades%20como%20productor.</t>
    </r>
  </si>
  <si>
    <r>
      <rPr>
        <b/>
        <sz val="8"/>
        <rFont val="Cambria"/>
        <family val="1"/>
      </rPr>
      <t>2</t>
    </r>
    <r>
      <rPr>
        <sz val="8"/>
        <color theme="1"/>
        <rFont val="Cambria"/>
        <family val="1"/>
      </rPr>
      <t xml:space="preserve"> Archivo Regional de Atacama inició funciones a partir del año 2021, por lo que al año 2022, no tiene acervo documental en custodia.</t>
    </r>
  </si>
  <si>
    <r>
      <t>TABLA 1.3: NÚMERO DE PERSONAS TRABAJADORAS QUE FORMAN PARTE DEL SISTEMA NACIONAL DE ARCHIVOS</t>
    </r>
    <r>
      <rPr>
        <b/>
        <vertAlign val="superscript"/>
        <sz val="8"/>
        <rFont val="Cambria"/>
        <family val="1"/>
      </rPr>
      <t>/1</t>
    </r>
    <r>
      <rPr>
        <b/>
        <sz val="8"/>
        <rFont val="Cambria"/>
        <family val="1"/>
      </rPr>
      <t>, POR AÑO Y SEXO, SEGÚN NOMBRE DEL ARCHIVO. 2018-2022</t>
    </r>
  </si>
  <si>
    <r>
      <t>Archivo Nacional (Región Metropolitana)</t>
    </r>
    <r>
      <rPr>
        <vertAlign val="superscript"/>
        <sz val="8"/>
        <color theme="1"/>
        <rFont val="Cambria"/>
        <family val="1"/>
      </rPr>
      <t>/3</t>
    </r>
  </si>
  <si>
    <r>
      <rPr>
        <b/>
        <sz val="8"/>
        <color theme="1"/>
        <rFont val="Cambria"/>
        <family val="1"/>
      </rPr>
      <t>2</t>
    </r>
    <r>
      <rPr>
        <sz val="8"/>
        <color theme="1"/>
        <rFont val="Cambria"/>
        <family val="1"/>
      </rPr>
      <t xml:space="preserve"> El Archivo Regional de Atacama, al año 2022 se encuentra en proceso de instalación y cuenta con</t>
    </r>
    <r>
      <rPr>
        <sz val="8"/>
        <rFont val="Cambria"/>
        <family val="1"/>
      </rPr>
      <t xml:space="preserve"> una Conservadora Regional y una archivera</t>
    </r>
    <r>
      <rPr>
        <sz val="8"/>
        <color theme="1"/>
        <rFont val="Cambria"/>
        <family val="1"/>
      </rPr>
      <t>.</t>
    </r>
  </si>
  <si>
    <r>
      <rPr>
        <b/>
        <sz val="8"/>
        <color theme="1"/>
        <rFont val="Cambria"/>
        <family val="1"/>
      </rPr>
      <t>3</t>
    </r>
    <r>
      <rPr>
        <sz val="8"/>
        <color theme="1"/>
        <rFont val="Cambria"/>
        <family val="1"/>
      </rPr>
      <t xml:space="preserve"> El Archivo Nacional, es una institución que tiene dos secciones (sedes), en la región metropolitana: El Archivo Nacional de la Administración (ARNAD) y el Archivo Nacional Histórico (ANH).</t>
    </r>
  </si>
  <si>
    <r>
      <t>TABLA 1.4: NÚMERO DE METROS LINEALES DE DOCUMENTOS CUSTODIADOS QUE FORMAN PARTE DEL SISTEMA NACIONAL DE ARCHIVOS</t>
    </r>
    <r>
      <rPr>
        <b/>
        <vertAlign val="superscript"/>
        <sz val="8"/>
        <color theme="1"/>
        <rFont val="Cambria"/>
        <family val="1"/>
      </rPr>
      <t>/1</t>
    </r>
    <r>
      <rPr>
        <b/>
        <sz val="8"/>
        <color theme="1"/>
        <rFont val="Cambria"/>
        <family val="1"/>
      </rPr>
      <t>, SEGÚN NOMBRE DEL ARCHIVO. 2022.</t>
    </r>
  </si>
  <si>
    <r>
      <t>Metros lineales</t>
    </r>
    <r>
      <rPr>
        <b/>
        <vertAlign val="superscript"/>
        <sz val="8"/>
        <color theme="1"/>
        <rFont val="Cambria"/>
        <family val="1"/>
      </rPr>
      <t>/2</t>
    </r>
  </si>
  <si>
    <r>
      <t>Archivo Regional de Atacama</t>
    </r>
    <r>
      <rPr>
        <vertAlign val="superscript"/>
        <sz val="8"/>
        <color theme="1"/>
        <rFont val="Cambria"/>
        <family val="1"/>
      </rPr>
      <t>/3</t>
    </r>
  </si>
  <si>
    <r>
      <rPr>
        <b/>
        <sz val="8"/>
        <rFont val="Cambria"/>
        <family val="1"/>
      </rPr>
      <t>2</t>
    </r>
    <r>
      <rPr>
        <sz val="8"/>
        <rFont val="Cambria"/>
        <family val="1"/>
      </rPr>
      <t xml:space="preserve"> La unidad de medición de los archivos en metros lineales, corresponde a la forma en que internacionalmente de manera convencional se mide el acervo disponible. Se utiliza esta nomenclatura ya que es la manera en que se pueden homologar unidades de medida en distintos formatos de almacenamiento. El procedimiento para obtener la cantidad de metros lineales es medir con instrumento y obtener el total de centímetros que abarcan los documentos o unidades de instalación. Una vez obtenidos los centímetros, dividir por 100 y el resultado corresponde al total de metros lineales de los documentos.</t>
    </r>
  </si>
  <si>
    <r>
      <t xml:space="preserve">3 </t>
    </r>
    <r>
      <rPr>
        <sz val="8"/>
        <rFont val="Cambria"/>
        <family val="1"/>
      </rPr>
      <t>El Archivo Regional de Atacama, se encuentra en proceso de instalación, por lo que al año 2022 no hay documentos custodiados.</t>
    </r>
  </si>
  <si>
    <r>
      <t>TABLA 1.5: NÚMERO DE INGRESOS DE NUEVOS DOCUMENTOS</t>
    </r>
    <r>
      <rPr>
        <b/>
        <vertAlign val="superscript"/>
        <sz val="8"/>
        <color theme="1"/>
        <rFont val="Cambria"/>
        <family val="1"/>
      </rPr>
      <t>/1</t>
    </r>
    <r>
      <rPr>
        <b/>
        <sz val="8"/>
        <color theme="1"/>
        <rFont val="Cambria"/>
        <family val="1"/>
      </rPr>
      <t xml:space="preserve"> Y/O CONJUNTOS DOCUMENTALES EN LOS ARCHIVOS PÚBLICOS DEL SERVICIO NACIONAL DEL PATRIMONIO CULTURAL, POR TIPO DE INGRESOS, SEGÚN NOMBRE DEL ARCHIVO. 2022</t>
    </r>
  </si>
  <si>
    <r>
      <t>Transferencias</t>
    </r>
    <r>
      <rPr>
        <b/>
        <vertAlign val="superscript"/>
        <sz val="8"/>
        <color theme="1"/>
        <rFont val="Cambria"/>
        <family val="1"/>
      </rPr>
      <t>/2</t>
    </r>
  </si>
  <si>
    <r>
      <t>Donaciones y adquisiciones</t>
    </r>
    <r>
      <rPr>
        <b/>
        <vertAlign val="superscript"/>
        <sz val="8"/>
        <color theme="1"/>
        <rFont val="Cambria"/>
        <family val="1"/>
      </rPr>
      <t>/3</t>
    </r>
  </si>
  <si>
    <r>
      <t>Archivo Regional de Atacama</t>
    </r>
    <r>
      <rPr>
        <vertAlign val="superscript"/>
        <sz val="8"/>
        <color theme="1"/>
        <rFont val="Cambria"/>
        <family val="1"/>
      </rPr>
      <t>/4</t>
    </r>
  </si>
  <si>
    <r>
      <t xml:space="preserve">1 </t>
    </r>
    <r>
      <rPr>
        <sz val="8"/>
        <rFont val="Cambria"/>
        <family val="1"/>
      </rPr>
      <t xml:space="preserve">Documento de archivo: “Información contenida en cualquier soporte y tipo documental, producida, recibida y conservada por cualquier organización o persona en el ejercicio de sus competencias o en el desarrollo de su actividad” Consejo Internacional de Archivos, ISAD-G: Norma Internacional de Descripción Archivística (Madrid: Subdirección de los Archivos Estatales, 2000), 16. Disponible en: https://www.argentina.gob.ar/sites/default/files/isad_g.pdf . </t>
    </r>
  </si>
  <si>
    <r>
      <rPr>
        <b/>
        <sz val="8"/>
        <rFont val="Cambria"/>
        <family val="1"/>
      </rPr>
      <t>2</t>
    </r>
    <r>
      <rPr>
        <sz val="8"/>
        <rFont val="Cambria"/>
        <family val="1"/>
      </rPr>
      <t xml:space="preserve"> Transferencias: corresponde al traslado habitual y controlado de fracciones de fondos documentales producidos por instituciones públicas, una vez que éstos han cumplido el plazo de permanencia fijado por las normas establecidas, y que deben ingresar al Archivo Nacional para su preservación permanente.</t>
    </r>
  </si>
  <si>
    <r>
      <rPr>
        <b/>
        <sz val="8"/>
        <rFont val="Cambria"/>
        <family val="1"/>
      </rPr>
      <t>3</t>
    </r>
    <r>
      <rPr>
        <sz val="8"/>
        <rFont val="Cambria"/>
        <family val="1"/>
      </rPr>
      <t xml:space="preserve"> Donaciones y adquisiciones: “Podrán ingresar al Archivo Nacional, por la vía de la donación o la compra, documentos de interés para la historia del país en poder de particulares. Estas donaciones o compras comprenderán la cesión de todos los derechos de propiedad intelectual, reproducción y difusión, y se asentarán en un registro de consulta pública que se abrirá al efecto" Anteproyecto Ley General de Archivos, 2021.</t>
    </r>
  </si>
  <si>
    <r>
      <t xml:space="preserve">4 </t>
    </r>
    <r>
      <rPr>
        <sz val="8"/>
        <rFont val="Cambria"/>
        <family val="1"/>
      </rPr>
      <t>El Archivo Regional de Atacama, al año 2022 se encuentra en proceso de instalación, por lo que no se han ejecutado procesos de transferencias, donaciones y adquisiciones.</t>
    </r>
  </si>
  <si>
    <r>
      <t>Contenidos patrimoniales</t>
    </r>
    <r>
      <rPr>
        <vertAlign val="superscript"/>
        <sz val="8"/>
        <rFont val="Cambria"/>
        <family val="1"/>
      </rPr>
      <t>/1</t>
    </r>
  </si>
  <si>
    <r>
      <t>Actividades educativas y de mediación</t>
    </r>
    <r>
      <rPr>
        <vertAlign val="superscript"/>
        <sz val="8"/>
        <rFont val="Cambria"/>
        <family val="1"/>
      </rPr>
      <t>/2</t>
    </r>
  </si>
  <si>
    <r>
      <t>Actividades de extensión</t>
    </r>
    <r>
      <rPr>
        <vertAlign val="superscript"/>
        <sz val="8"/>
        <rFont val="Cambria"/>
        <family val="1"/>
      </rPr>
      <t>/3</t>
    </r>
  </si>
  <si>
    <r>
      <rPr>
        <b/>
        <sz val="8"/>
        <color theme="1"/>
        <rFont val="Cambria"/>
        <family val="1"/>
      </rPr>
      <t>1</t>
    </r>
    <r>
      <rPr>
        <sz val="8"/>
        <color theme="1"/>
        <rFont val="Cambria"/>
        <family val="1"/>
      </rPr>
      <t xml:space="preserve"> Contenidos patrimoniales: contenidos entregados de manera remota a través de los sitios web www.archivonacional.cl y www.memoriasdelsigloxx.cl, contenidos que se difunden a través de plataformas digitales y redes sociales del Archivo Nacional y de los archivos regionales (canal Archivo Nacional de Chile- Youtube, Facebook, Twitter e Instagram) y también contenidos que se divulgan por convenios con medios de comunicación.</t>
    </r>
  </si>
  <si>
    <r>
      <rPr>
        <b/>
        <sz val="8"/>
        <color theme="1"/>
        <rFont val="Cambria"/>
        <family val="1"/>
      </rPr>
      <t>2</t>
    </r>
    <r>
      <rPr>
        <sz val="8"/>
        <color theme="1"/>
        <rFont val="Cambria"/>
        <family val="1"/>
      </rPr>
      <t xml:space="preserve"> Actividades educativas y de mediación: talleres, visitas guiadas, visitas mediadas, etc.</t>
    </r>
  </si>
  <si>
    <r>
      <rPr>
        <b/>
        <sz val="8"/>
        <color theme="1"/>
        <rFont val="Cambria"/>
        <family val="1"/>
      </rPr>
      <t xml:space="preserve">3 </t>
    </r>
    <r>
      <rPr>
        <sz val="8"/>
        <color theme="1"/>
        <rFont val="Cambria"/>
        <family val="1"/>
      </rPr>
      <t>Actividades de extensión: exposiciones, seminarios, lanzamientos, conferencias, coloquios y charlas realizadas por el Archivo Nacional y Archivos regionales.</t>
    </r>
  </si>
  <si>
    <r>
      <t>Catálogo</t>
    </r>
    <r>
      <rPr>
        <b/>
        <vertAlign val="superscript"/>
        <sz val="8"/>
        <rFont val="Cambria"/>
        <family val="1"/>
      </rPr>
      <t>/1</t>
    </r>
  </si>
  <si>
    <r>
      <t xml:space="preserve">1 </t>
    </r>
    <r>
      <rPr>
        <sz val="8"/>
        <rFont val="Cambria"/>
        <family val="1"/>
      </rPr>
      <t>Corresponden a catálogos del Archivo Nacional. Pese a que el Archivo Nacional posee doce catálogos en línea, solo se cuenta con información de consultas y descargas para cuatro de ellos. El resto de los catálogos aún no tiene un sistema de información unificado que permita recopilar esta información. Más información en: https://www.archivonacional.gob.cl/catalogos-en-linea</t>
    </r>
  </si>
  <si>
    <r>
      <t>TABLA 1.8: NÚMERO DE PERSONAS USUARIAS</t>
    </r>
    <r>
      <rPr>
        <b/>
        <vertAlign val="superscript"/>
        <sz val="8"/>
        <rFont val="Cambria"/>
        <family val="1"/>
      </rPr>
      <t>/1</t>
    </r>
    <r>
      <rPr>
        <b/>
        <sz val="8"/>
        <rFont val="Cambria"/>
        <family val="1"/>
      </rPr>
      <t xml:space="preserve"> CON ASISTENCIA PRESENCIAL A ARCHIVOS PÚBLICOS DEL SERVICIO NACIONAL DEL PATRIMONIO CULTURAL POR AÑO, SEGÚN NOMBRE DEL ARCHIVO. 2018-2022</t>
    </r>
  </si>
  <si>
    <r>
      <t>2019</t>
    </r>
    <r>
      <rPr>
        <b/>
        <vertAlign val="superscript"/>
        <sz val="8"/>
        <rFont val="Cambria"/>
        <family val="1"/>
      </rPr>
      <t>/2</t>
    </r>
  </si>
  <si>
    <r>
      <t>2020</t>
    </r>
    <r>
      <rPr>
        <b/>
        <vertAlign val="superscript"/>
        <sz val="8"/>
        <rFont val="Cambria"/>
        <family val="1"/>
      </rPr>
      <t>/3</t>
    </r>
  </si>
  <si>
    <r>
      <t>Archivo Regional de Atacama</t>
    </r>
    <r>
      <rPr>
        <vertAlign val="superscript"/>
        <sz val="8"/>
        <rFont val="Cambria"/>
        <family val="1"/>
      </rPr>
      <t>/4</t>
    </r>
  </si>
  <si>
    <r>
      <t xml:space="preserve">1 </t>
    </r>
    <r>
      <rPr>
        <sz val="8"/>
        <rFont val="Cambria"/>
        <family val="1"/>
      </rPr>
      <t>Por persona usuaria se entiende a aquella que consulta en sala o que solicita reproducción de documentos, certificaciones, etc.</t>
    </r>
  </si>
  <si>
    <r>
      <t xml:space="preserve">2 </t>
    </r>
    <r>
      <rPr>
        <sz val="8"/>
        <rFont val="Cambria"/>
        <family val="1"/>
      </rPr>
      <t xml:space="preserve">Producto del estallido social ocurrido en Chile entre los meses de octubre y diciembre del año 2019, la institucionalidad del Servicio Nacional del Patrimonio Cultural no pudo funcionar con normalidad. Esto implicó una caída en las frecuencias para ese año. </t>
    </r>
  </si>
  <si>
    <r>
      <t xml:space="preserve">3 </t>
    </r>
    <r>
      <rPr>
        <sz val="8"/>
        <rFont val="Cambria"/>
        <family val="1"/>
      </rPr>
      <t xml:space="preserve">Producto de la pandemia, entre los meses de marzo y diciembre del año 2020, el número de personas usuarias presenciales disminuyeron drásticamente, implicando una caída en las frecuencias para ese año. </t>
    </r>
  </si>
  <si>
    <r>
      <t>4</t>
    </r>
    <r>
      <rPr>
        <sz val="8"/>
        <rFont val="Cambria"/>
        <family val="1"/>
      </rPr>
      <t xml:space="preserve"> El Archivo Regional de Atacama comenzó funciones durante el año 2021, por lo que aún al año 2022, no disponibiliza acervo documental a personas usuarias.</t>
    </r>
  </si>
  <si>
    <r>
      <t>TABLA 1.9: NÚMERO DE SOLICITUDES</t>
    </r>
    <r>
      <rPr>
        <b/>
        <vertAlign val="superscript"/>
        <sz val="8"/>
        <color theme="1"/>
        <rFont val="Cambria"/>
        <family val="1"/>
      </rPr>
      <t>/1</t>
    </r>
    <r>
      <rPr>
        <b/>
        <sz val="8"/>
        <color theme="1"/>
        <rFont val="Cambria"/>
        <family val="1"/>
      </rPr>
      <t xml:space="preserve"> DE CERTIFICACIONES REALIZADAS A LOS ARCHIVOS PÚBLICOS DEL SERVICIO NACIONAL DEL PATRIMONIO CULTURAL, POR NOMBRE DEL ARCHIVO, SEGÚN TIPO DE SOLICITUD. 2022</t>
    </r>
  </si>
  <si>
    <r>
      <t>Archivo Regional de Atacama</t>
    </r>
    <r>
      <rPr>
        <b/>
        <vertAlign val="superscript"/>
        <sz val="8"/>
        <color rgb="FF000000"/>
        <rFont val="Cambria"/>
        <family val="1"/>
      </rPr>
      <t>/2</t>
    </r>
  </si>
  <si>
    <r>
      <t>Archivo Nacional Histórico</t>
    </r>
    <r>
      <rPr>
        <b/>
        <vertAlign val="superscript"/>
        <sz val="8"/>
        <color theme="1"/>
        <rFont val="Cambria"/>
        <family val="1"/>
      </rPr>
      <t>/3</t>
    </r>
  </si>
  <si>
    <r>
      <rPr>
        <b/>
        <sz val="8"/>
        <color theme="1"/>
        <rFont val="Cambria"/>
        <family val="1"/>
      </rPr>
      <t xml:space="preserve">1 </t>
    </r>
    <r>
      <rPr>
        <sz val="8"/>
        <color theme="1"/>
        <rFont val="Cambria"/>
        <family val="1"/>
      </rPr>
      <t xml:space="preserve">Estas solicitudes se realizan de manera presencial, por correo electrónico y plataforma en línea. La tabla considera aquellas solicitudes que fueron totalmente tramitadas. </t>
    </r>
  </si>
  <si>
    <r>
      <rPr>
        <b/>
        <sz val="8"/>
        <color theme="1"/>
        <rFont val="Cambria"/>
        <family val="1"/>
      </rPr>
      <t>2</t>
    </r>
    <r>
      <rPr>
        <sz val="8"/>
        <color theme="1"/>
        <rFont val="Cambria"/>
        <family val="1"/>
      </rPr>
      <t xml:space="preserve"> El Archivo Regional de Atacama se encuentra en proceso de instalación, por lo que al año 2022 no hay procesos de certificaciones.</t>
    </r>
  </si>
  <si>
    <r>
      <rPr>
        <b/>
        <sz val="8"/>
        <color rgb="FF000000"/>
        <rFont val="Cambria"/>
        <family val="1"/>
      </rPr>
      <t>3</t>
    </r>
    <r>
      <rPr>
        <sz val="8"/>
        <color rgb="FF000000"/>
        <rFont val="Cambria"/>
        <family val="1"/>
      </rPr>
      <t xml:space="preserve"> Los certificados que emanan del Archivo Nacional Histórico corresponden únicamente a los de término de causa judicial, los que no son muy frecuentes. Por estos motivos, el Archivo Nacional Histórico no presentó movimiento para el año 2022</t>
    </r>
  </si>
  <si>
    <t>VOLVER AL ÍNDICE</t>
  </si>
  <si>
    <t>Tabla 2.1</t>
  </si>
  <si>
    <t>Número de bibliotecas escolares CRA por nivel educacional, según año. 2018-2022</t>
  </si>
  <si>
    <t>Tabla 2.2</t>
  </si>
  <si>
    <t>Número de establecimientos educacionales con bibliotecas escolares CRA por nivel educacional, según región. 2022</t>
  </si>
  <si>
    <t>Tabla 2.3</t>
  </si>
  <si>
    <t>Número de bibliotecas escolares CRA y de estudiantes beneficiados(as), por nivel educacional, según región. 2022</t>
  </si>
  <si>
    <t>Tabla 2.4</t>
  </si>
  <si>
    <t>Inversión anual Mineduc en colecciones de libros impresos de enseñanza básica y media CRA(mm $2022), según año. 2018-2022</t>
  </si>
  <si>
    <t>Tabla 2.5</t>
  </si>
  <si>
    <t>Número de títulos y ejemplares distribuidos en bibliotecas escolares CRA, por año. 2018-2022</t>
  </si>
  <si>
    <t>Tabla 2.6</t>
  </si>
  <si>
    <t>Número de servicios bibliotecarios de la red del Sistema Nacional de Bibliotecas Públicas (SNBP) del Servicio Nacional del Patrimonio Cultural, según tipo de servicio. 2022</t>
  </si>
  <si>
    <t>Tabla 2.7</t>
  </si>
  <si>
    <t>Número total de bibliomóviles activos del Servicio Nacional del Patrimonio Cultural, según año. 2018-2022</t>
  </si>
  <si>
    <t>Tabla 2.8</t>
  </si>
  <si>
    <t>Número de ejemplares nuevos y acumulados en la red de servicios bibliotecarios del Sistema Nacional de Bibliotecas Públicas del Servicio Nacional del Patrimonio Cultural, por año, según materia. 2018-2022</t>
  </si>
  <si>
    <t>Tabla 2.9</t>
  </si>
  <si>
    <t>Número y porcentaje de ejemplares y préstamos de material bibliográfico con enfoque de género en la Biblioteca Nacional y la red de servicios bibliotecarios del Sistema Nacional de Bibliotecas Públicas del Servicio Nacional del Patrimonio Cultural, por año. 2018-2022</t>
  </si>
  <si>
    <t>Tabla 2.10</t>
  </si>
  <si>
    <t>Préstamos de material bibliográfico de los servicios bibliotecarios de la red del Sistema Nacional de Bibliotecas Públicas (SNBP) del Servicio Nacional del Patrimonio Cultural, por año, según tipo de servicio. 2018-2022</t>
  </si>
  <si>
    <t>Tabla 2.11</t>
  </si>
  <si>
    <t>Préstamos de material bibliográfico de la red de servicios bibliotecarios del Sistema Nacional de Bibliotecas Públicas (SNBP) del Servicio Nacional del Patrimonio Cultural, por grupo de edad y sexo, según región. 2022</t>
  </si>
  <si>
    <t>Tabla 2.12</t>
  </si>
  <si>
    <t>Préstamos de material bibliográfico de la red de servicios bibliotecarios del Sistema Nacional de Bibliotecas Públicas (SNBP) del Servicio Nacional del Patrimonio Cultural, por año, según región. 2018-2022</t>
  </si>
  <si>
    <t>Tabla 2.13</t>
  </si>
  <si>
    <t>Préstamos de material bibliográfico del Programa Bibliometro, por sexo, según tipo de red. 2022</t>
  </si>
  <si>
    <t>Tabla 2.14</t>
  </si>
  <si>
    <t>Préstamos de material bibliográfico, ejemplares y títulos del Programa Biblioteca Pública Digital por año. 2018-2022</t>
  </si>
  <si>
    <t>Tabla 2.15</t>
  </si>
  <si>
    <t>Personas usuarias del Programa Biblioteca Pública Digital, por año, según tipo de usuario(a). 2018-2022</t>
  </si>
  <si>
    <t>Tabla 2.16</t>
  </si>
  <si>
    <t>Número de recintos en los que está presente el Programa Red Digital de Espacios Patrimoniales del Servicio Nacional del Patrimonio Cultural por año, según tipo de recinto. 2018-2022</t>
  </si>
  <si>
    <t>Tabla 2.17</t>
  </si>
  <si>
    <t>Número de sesiones de acceso gratuito a internet en los recintos con el Programa Red Digital de Espacios Patrimoniales del Servicio Nacional del Patrimonio Cultural, según año. 2018-2022</t>
  </si>
  <si>
    <t>Tabla 2.18</t>
  </si>
  <si>
    <t>Número de visitas a portales del Programa Red Digital de Espacios Patrimoniales del Servicio Nacional del Patrimonio Cultural, según año. 2018-2022</t>
  </si>
  <si>
    <t>Tabla 2.19</t>
  </si>
  <si>
    <t>Número de capacitaciones realizadas por el Programa Red Digital de Espacios Patrimoniales del Servicio Nacional del Patrimonio Cultural, por tipo de capacitación, según año. 2018-2022</t>
  </si>
  <si>
    <t>Tabla 2.20</t>
  </si>
  <si>
    <t>Número de visitas y personas usuarias de la red de servicios bibliotecarios, la Biblioteca Nacional y del Programa Red Digital de Espacios Patrimoniales del Sistema Nacional de Bibliotecas Públicas (SNBP) del Servicio Nacional del Patrimonio Cultural, por año, según servicio. 2018-2022</t>
  </si>
  <si>
    <t>Tabla 2.21</t>
  </si>
  <si>
    <t>Número de objetos digitales y archivos descargados de la Biblioteca Nacional, dependiente del Servicio Nacional del Patrimonio Cultural, según tipo de servicio digital. 2022</t>
  </si>
  <si>
    <t>Tabla 2.22</t>
  </si>
  <si>
    <t>Número de ejemplares nuevos y acumulados en la Biblioteca Nacional, dependiente del Servicio Nacional del Patrimonio Cultural, por año, según materia. 2018-2022</t>
  </si>
  <si>
    <t>Tabla 2.23</t>
  </si>
  <si>
    <t>Número de archivos digitales recibidos a través del depósito legal electrónico y número de impresos registrados en la sección de depósito legal de la Biblioteca Nacional, según año. 2018-2022</t>
  </si>
  <si>
    <t>Tabla 2.24</t>
  </si>
  <si>
    <t>Número de préstamos de material bibliográfico realizados en Biblioteca Nacional, por sexo, según tipo de material. 2022</t>
  </si>
  <si>
    <t>Tabla 2.25</t>
  </si>
  <si>
    <t>Número de consultas realizadas a través del servicio bibliotecario en línea de la Biblioteca Nacional, por sexo, según año. 2018-2022</t>
  </si>
  <si>
    <t>Tabla 3.1</t>
  </si>
  <si>
    <t>Número de actividades realizadas en el Día de los Patrimonios, por modalidad y año, según región. 2019-2022</t>
  </si>
  <si>
    <t>Tabla 3.2</t>
  </si>
  <si>
    <t>Número de visitas en el Día de los Patrimonios, por modalidad y año, según región. 2019-2022</t>
  </si>
  <si>
    <t>Tabla 3.3</t>
  </si>
  <si>
    <t>Número de organizaciones participantes del Día de los Patrimonios, según año. 2019-2022</t>
  </si>
  <si>
    <t>Tabla 4.1</t>
  </si>
  <si>
    <t>Número de autorizaciones de salida y de Monumentos Nacionales salientes del territorio nacional, por año, según tipo de monumento. 2018-2022</t>
  </si>
  <si>
    <t>Tabla 4.2</t>
  </si>
  <si>
    <t>Número de autorizaciones de salida y de Monumentos Nacionales salientes del territorio nacional, por año, según destino. 2018-2022</t>
  </si>
  <si>
    <t>Tabla 4.3</t>
  </si>
  <si>
    <t>Número de solicitudes de declaración de Monumentos Nacionales recibidas, por tipo de monumento, según región. 2022</t>
  </si>
  <si>
    <t>Tabla 4.4</t>
  </si>
  <si>
    <t>Número de Monumentos Nacionales declarados por decreto, por tipo de monumento, según región. 2022</t>
  </si>
  <si>
    <t>Tabla 4.5</t>
  </si>
  <si>
    <t>Número de Monumentos Nacionales declarados por decreto (histórico, desde 1925), por tipo de monumento, según región. 2022</t>
  </si>
  <si>
    <t>Tabla 4.6</t>
  </si>
  <si>
    <t>Nómina de Monumentos Nacionales declarados por decreto, por componentes, categorías y mueble/inmueble, según región. 2022</t>
  </si>
  <si>
    <t>Tabla 4.7</t>
  </si>
  <si>
    <t>Número de casos policiales y personas detenidas, por sexo, según tipo de vulneración a la Ley n.º 17.288, que legisla sobre Monumentos Nacionales. 2022</t>
  </si>
  <si>
    <t>Tabla 4.8</t>
  </si>
  <si>
    <t>Número de delitos investigados e incautaciones, por vulneración a la Ley n.º 17.288, que legisla sobre Monumentos Nacionales, según región policial. 2022</t>
  </si>
  <si>
    <t>Tabla 4.9</t>
  </si>
  <si>
    <t>Número de denuncias en la Policía de Investigaciones de Chile (PDI) por vulneración a la Ley n.º17.288, que legisla sobre Monumentos Nacionales, por tipo de delito, según bien afectado. 2022</t>
  </si>
  <si>
    <t>Tabla 4.10</t>
  </si>
  <si>
    <t>Número de denuncias en la Policía de Investigaciones de Chile (PDI) por vulneración a la Ley n.º 17.288, que legisla sobre Monumentos Nacionales, por tipo de delito, según región policial en la que se hizo la denuncia y comuna de ocurrencia del delito. 2022</t>
  </si>
  <si>
    <t>Tabla 4.11</t>
  </si>
  <si>
    <t>Número de delitos investigados por la Policía de Investigaciones de Chile (PDI) por vulneración a la Ley n.º17.288, que legisla sobre Monumentos Nacionales, por tipo de delito, según región policial en que se hizo la denuncia y comuna de ocurrencia del delito. 2022</t>
  </si>
  <si>
    <t>Tabla 4.12</t>
  </si>
  <si>
    <t>Número de delitos investigados por la Policía de Investigaciones de Chile (PDI) por vulneración a la Ley n.º17.288, que legisla sobre Monumentos Nacionales, por tipo de delito, según región policial y bien afectado. 2022</t>
  </si>
  <si>
    <t>Tabla 4.13</t>
  </si>
  <si>
    <t>Número de personas detenidas por la Policía de Investigaciones de Chile (PDI) por vulneración a la Ley n.º17.288, que legisla sobre Monumentos Nacionales, por sexo y nacionalidad, según año. 2018-2022</t>
  </si>
  <si>
    <t>Tabla 4.14</t>
  </si>
  <si>
    <t>Nómina de piezas patrimoniales incautadas según la Ley n.º 17.288 que legisla sobre Monumentos Nacionales, según aduana y avanzada. 2022</t>
  </si>
  <si>
    <t>Tabla 4.15</t>
  </si>
  <si>
    <t>Número de personas imputadas, causas ingresadas y terminadas en juzgados, y personas condenadas, por vulneración a la Ley n.º 17.288, que legisla sobre Monumentos Nacionales, según año. 2018-2022</t>
  </si>
  <si>
    <t>Tabla 4.16</t>
  </si>
  <si>
    <t>Número de delitos por vulneración a la Ley n.º 17.288, que legisla sobre Monumentos Nacionales, por año, según estatus judicial en el Ministerio Público. 2018-2022</t>
  </si>
  <si>
    <t>Tabla 5.1</t>
  </si>
  <si>
    <t>Número y porcentaje de museos inscritos en el Registro de Museos de Chile, por dependencia administrativa, según región. 2022</t>
  </si>
  <si>
    <t>Tabla 5.2</t>
  </si>
  <si>
    <t>Número y porcentaje de comunas con museos, de acuerdo a nómina del Registro de Museos de Chile, según región. 2022</t>
  </si>
  <si>
    <t>Tabla 5.3</t>
  </si>
  <si>
    <t>Número y porcentaje de museos inscritos en el Registro de Museos de Chile, según dependencia y subdependencia administrativa. 2022.</t>
  </si>
  <si>
    <t>Tabla 5.4</t>
  </si>
  <si>
    <t>Número y porcentaje de museos inscritos en el Registro de Museos de Chile, según si cuentan con depósito para colecciones. 2022</t>
  </si>
  <si>
    <t>Tabla 5.5</t>
  </si>
  <si>
    <t>Número y porcentaje de museos inscritos en el Registro de Museos de Chile, según rangos de tamaño de la superficie. 2022</t>
  </si>
  <si>
    <t>Tabla 5.6</t>
  </si>
  <si>
    <t>Número y porcentaje de museos inscritos en el Registro de Museos de Chile, según tipo de fuente de financiamiento. 2022</t>
  </si>
  <si>
    <t>Tabla 5.7</t>
  </si>
  <si>
    <t>Número y porcentaje de trabajadores(as) de museos inscritos en el Registro de Museos de Chile, por tipo, según región. 2022</t>
  </si>
  <si>
    <t>Tabla 5.8</t>
  </si>
  <si>
    <t>Número y porcentaje de personas que ocupan cargos de dirección en museos inscritos en el Registro de Museos de Chile, por sexo, según región. 2022</t>
  </si>
  <si>
    <t>Tabla 5.9</t>
  </si>
  <si>
    <t>Número y porcentaje de trabajadores(as) de museos inscritos en el Registro de Museos de Chile, por sexo, según región. 2022</t>
  </si>
  <si>
    <t>Tabla 5.10</t>
  </si>
  <si>
    <t>Número y porcentaje de museos inscritos en el Registro de Museos de Chile, según servicios educativos que ofrecen. 2022</t>
  </si>
  <si>
    <t>Tabla 5.11</t>
  </si>
  <si>
    <t>Número y porcentaje de museos inscritos en el Registro de Museos de Chile, según área principal de la colección. 2022</t>
  </si>
  <si>
    <t>Tabla 5.12</t>
  </si>
  <si>
    <t>Número y porcentaje de museos inscritos en el Registro de Museos de Chile, según área de colección. 2022</t>
  </si>
  <si>
    <t>Tabla 5.13</t>
  </si>
  <si>
    <t>Número y porcentaje de museos inscritos en el Registro de Museos de Chile, según rangos de cantidad objetos que conforman las colecciones. 2022</t>
  </si>
  <si>
    <t>Tabla 5.14</t>
  </si>
  <si>
    <t>Número y porcentaje de visitas presenciales a los museos inscritos en el Registro de Museos de Chile, según región. 2022</t>
  </si>
  <si>
    <t>Tabla 5.15</t>
  </si>
  <si>
    <t>Número y porcentaje de museos inscritos en el Registro de Museos de Chile, según rangos de cantidad de visitas presenciales. 2022</t>
  </si>
  <si>
    <t>Tabla 5.16</t>
  </si>
  <si>
    <t>Número de museos inscritos en el Registro de Museos de Chile, por tipo de entrada, según región. 2022</t>
  </si>
  <si>
    <t>Tabla 5.17</t>
  </si>
  <si>
    <t>Número de obras de arte autorizadas por el Museo Nacional de Bellas Artes para salir del territorio nacional (Ley n.º 17.236), según continente de destino. 2022</t>
  </si>
  <si>
    <t>Tabla 6.1</t>
  </si>
  <si>
    <t>Material audiovisual generado por el Ministerio de las Culturas, las Artes y el Patrimonio, por año, según programa o proyecto. 2018-2022</t>
  </si>
  <si>
    <t>Tabla 6.2</t>
  </si>
  <si>
    <t>Número de publicaciones generadas por la Subdirección Nacional de Patrimonio Cultural Inmaterial del Servicio Nacional del Patrimonio Cultural, por año. 2018-2022</t>
  </si>
  <si>
    <t>Tabla 6.3</t>
  </si>
  <si>
    <t>Número de postulaciones a Tesoro Humano Vivo (THV), por año, según ámbito del patrimonio cultural inmaterial y resultado de postulación. 2018-2022</t>
  </si>
  <si>
    <t>Tabla 6.4</t>
  </si>
  <si>
    <t>Número de postulantes reconocidos y reconocidas como Tesoro Humano Vivo (THV), por año, según región y tipo de postulación. 2018-2022</t>
  </si>
  <si>
    <t>Tabla 6.5</t>
  </si>
  <si>
    <t>Número de postulaciones reconocidas Tesoro Humano Vivo (THV), por año de postulación y tipo de postulante, según adscripciones a ámbitos del patrimonio cultural inmaterial. 2018-2022</t>
  </si>
  <si>
    <t>Tabla 6.6</t>
  </si>
  <si>
    <t>Número de expedientes de postulación al Inventario del Patrimonio Cultural Inmaterial en Chile, por ámbito de patrimonio inmaterial, según región y nombre del expediente. 2022</t>
  </si>
  <si>
    <t>Tabla 6.7</t>
  </si>
  <si>
    <t>Número de personas naturales registradas en el Sistema de Información para la Gestión del Patrimonio Cultural Inmaterial (SIGPA), por región y elemento de patrimonio cultural inmaterial inscrito en el Registro del Patrimonio Cultural Inmaterial en Chile. 2022</t>
  </si>
  <si>
    <t>Tabla 6.8</t>
  </si>
  <si>
    <t>Número de cultores individuales y colectivos registrados en el Sistema de Información para la Gestión del Patrimonio Cultural Inmaterial (SIGPA), según adscripción a ámbito del patrimonio cultural inmaterial y tipo de cultor. 2022</t>
  </si>
  <si>
    <t>Tabla 7.1</t>
  </si>
  <si>
    <t>Distribución nacional y superficie (ha) del Sistema Nacional de Áreas Silvestres Protegidas del Estado (SNASPE) según categoría. 2022</t>
  </si>
  <si>
    <t>Tabla 7.2</t>
  </si>
  <si>
    <t>Nómina y superficie (ha) de los parques nacionales, según región. 2022</t>
  </si>
  <si>
    <t>Tabla 7.3</t>
  </si>
  <si>
    <t>Nómina y superficie (ha) de las reservas nacionales, según región. 2022</t>
  </si>
  <si>
    <t>Tabla 7.4</t>
  </si>
  <si>
    <t>Nómina y superficie (ha) de monumentos naturales, según región. 2022</t>
  </si>
  <si>
    <t>Tabla 7.5</t>
  </si>
  <si>
    <t>Número y porcentaje de superficie (ha) de reservas de la biósfera presentes en Chile por pertenencia o no pertenencia a las Áreas Silvestres Protegidas (ASP), según tipo de reserva de la biósfera. 2022</t>
  </si>
  <si>
    <t>Tabla 7.6</t>
  </si>
  <si>
    <t>Antecedentes generales de las reservas de la biósfera presentes en Chile, por año de creación, fecha de modificación y superficie (en hectáreas), según región. 2022</t>
  </si>
  <si>
    <t>Tabla 7.7</t>
  </si>
  <si>
    <t>Antecedentes generales de los sitios de la Convención Ramsar presentes en Chile, de acuerdo a pertenencia o no pertenencia a las Áreas Silvestres Protegidas (ASP), por año de creación y superficie (en hectáreas), según región. 2022</t>
  </si>
  <si>
    <t>Tabla 7.8</t>
  </si>
  <si>
    <t>Número de visitantes a unidades del Sistema Nacional de Áreas Silvestres Protegidas del Estado (SNASPE), por año y nacionalidad (chilena y extranjera), según región y unidad del SNASPE. 2018-2022</t>
  </si>
  <si>
    <t>Tabla 7.9</t>
  </si>
  <si>
    <t>Número de visitantes a unidades del Sistema Nacional de Áreas Silvestres Protegidas del Estado (SNASPE), por año y sexo, según región y unidad del SNASPE. 2018-2022</t>
  </si>
  <si>
    <t>Tabla 7.10</t>
  </si>
  <si>
    <t>Número de visitantes a unidades del Sistema Nacional de Áreas Silvestres Protegidas del Estado (SNASPE), por año y categoría etaria, según región y unidad del SNASPE. 2018-2022</t>
  </si>
  <si>
    <t>Tabla 7.11</t>
  </si>
  <si>
    <t>Número de visitantes, con discapacidad, a unidades del Sistema Nacional de Áreas Silvestres Protegidas del Estado (SNASPE), por año, según región y unidad del SNASPE. 2018-2022</t>
  </si>
  <si>
    <t>Tabla 7.12</t>
  </si>
  <si>
    <t>Nómina de piezas incautadas, en el marco de la Convención sobre el Comercio Internacional de Especies Amenazadas de Fauna y Flora Silvestres (CITES), por tipo de especie, según aduana, avanzada y especies. 2022</t>
  </si>
  <si>
    <t>Tabla 8.1</t>
  </si>
  <si>
    <t>Número de proyectos financiados a través del Fondo de Apoyo a la Investigación Patrimonial (FAIP) por año, según región. 2018-2022</t>
  </si>
  <si>
    <t>Tabla 8.2</t>
  </si>
  <si>
    <t>Número de publicaciones del Servicio Nacional del Patrimonio Cultural por año, según unidad de origen y tipo de publicación. 2018-2022</t>
  </si>
  <si>
    <t>Tabla 8.3</t>
  </si>
  <si>
    <t>Número de labores realizadas por el Centro Nacional de Conservación y Restauración del Servicio Nacional del Patrimonio Cultural por año. 2018-2022</t>
  </si>
  <si>
    <t>Tabla 8.4</t>
  </si>
  <si>
    <t>Número de consultas por internet a sitios web del Servicio Nacional del Patrimonio Cultural, por año, según sitios web. 2018-2022</t>
  </si>
  <si>
    <t>Tabla 8.5</t>
  </si>
  <si>
    <t>Número de visitantes estimados a sitios web del Servicio Nacional del Patrimonio Cultural, por año, según sitio web. 2018-2022</t>
  </si>
  <si>
    <r>
      <t>TABLA 2.1: NÚMERO DE BIBLIOTECAS ESCOLARES CRA</t>
    </r>
    <r>
      <rPr>
        <b/>
        <vertAlign val="superscript"/>
        <sz val="8"/>
        <color rgb="FF000000"/>
        <rFont val="Cambria"/>
        <family val="1"/>
      </rPr>
      <t>/1</t>
    </r>
    <r>
      <rPr>
        <b/>
        <sz val="8"/>
        <color rgb="FF000000"/>
        <rFont val="Cambria"/>
        <family val="1"/>
      </rPr>
      <t xml:space="preserve"> POR NIVEL EDUCACIONAL</t>
    </r>
    <r>
      <rPr>
        <b/>
        <vertAlign val="superscript"/>
        <sz val="8"/>
        <color rgb="FF000000"/>
        <rFont val="Cambria"/>
        <family val="1"/>
      </rPr>
      <t>/2</t>
    </r>
    <r>
      <rPr>
        <b/>
        <sz val="8"/>
        <color rgb="FF000000"/>
        <rFont val="Cambria"/>
        <family val="1"/>
      </rPr>
      <t>, SEGÚN AÑO. 2018-2022</t>
    </r>
  </si>
  <si>
    <t>AÑO</t>
  </si>
  <si>
    <r>
      <t>Nivel Educacional</t>
    </r>
    <r>
      <rPr>
        <b/>
        <vertAlign val="superscript"/>
        <sz val="8"/>
        <color indexed="8"/>
        <rFont val="Cambria"/>
        <family val="1"/>
      </rPr>
      <t>/3</t>
    </r>
  </si>
  <si>
    <t>Básica</t>
  </si>
  <si>
    <t>Media</t>
  </si>
  <si>
    <r>
      <t xml:space="preserve">1 </t>
    </r>
    <r>
      <rPr>
        <sz val="8"/>
        <color indexed="8"/>
        <rFont val="Cambria"/>
        <family val="1"/>
      </rPr>
      <t>Centro de Recursos para el Aprendizaje.</t>
    </r>
    <r>
      <rPr>
        <b/>
        <sz val="8"/>
        <color indexed="8"/>
        <rFont val="Cambria"/>
        <family val="1"/>
      </rPr>
      <t xml:space="preserve"> </t>
    </r>
    <r>
      <rPr>
        <sz val="8"/>
        <color rgb="FF000000"/>
        <rFont val="Cambria"/>
        <family val="1"/>
      </rPr>
      <t>Según la última resolución exenta de la UCE el nombre del programa es Centro de lectura y biblioteca escolar (CRA).</t>
    </r>
  </si>
  <si>
    <r>
      <t xml:space="preserve">2 </t>
    </r>
    <r>
      <rPr>
        <sz val="8"/>
        <color indexed="8"/>
        <rFont val="Cambria"/>
        <family val="1"/>
      </rPr>
      <t>Refiere al número acumulado de bibliotecas CRA implementadas hasta el 31 de diciembre del año de referencia pertenecientes a establecimientos regulares activos subvencionados por el Estado.</t>
    </r>
  </si>
  <si>
    <r>
      <t xml:space="preserve">3 </t>
    </r>
    <r>
      <rPr>
        <sz val="8"/>
        <color indexed="8"/>
        <rFont val="Cambria"/>
        <family val="1"/>
      </rPr>
      <t>Educación Básica considera establecimientos de Básica regular. Educación Media considera establecimientos Científico-Humanista, Técnicos profesionales y Artísticos.</t>
    </r>
  </si>
  <si>
    <t>Fuente: Datos de implementación programa Centro de lectura y biblioteca escolar  (CRA)  y SIGE/Mineduc.</t>
  </si>
  <si>
    <r>
      <t>TABLA 2.2: NÚMERO DE ESTABLECIMIENTOS EDUCACIONALES CON BIBLIOTECAS ESCOLARES CRA</t>
    </r>
    <r>
      <rPr>
        <b/>
        <vertAlign val="superscript"/>
        <sz val="8"/>
        <color rgb="FF000000"/>
        <rFont val="Cambria"/>
        <family val="1"/>
      </rPr>
      <t>/1</t>
    </r>
    <r>
      <rPr>
        <b/>
        <sz val="8"/>
        <color rgb="FF000000"/>
        <rFont val="Cambria"/>
        <family val="1"/>
      </rPr>
      <t xml:space="preserve"> POR NIVEL EDUCACIONAL, SEGÚN REGIÓN. 2022</t>
    </r>
    <r>
      <rPr>
        <b/>
        <vertAlign val="superscript"/>
        <sz val="8"/>
        <color rgb="FF000000"/>
        <rFont val="Cambria"/>
        <family val="1"/>
      </rPr>
      <t>/2</t>
    </r>
  </si>
  <si>
    <t>REGIONES</t>
  </si>
  <si>
    <r>
      <t>Establecimientos Educacionales</t>
    </r>
    <r>
      <rPr>
        <b/>
        <vertAlign val="superscript"/>
        <sz val="8"/>
        <color indexed="8"/>
        <rFont val="Cambria"/>
        <family val="1"/>
      </rPr>
      <t>/3</t>
    </r>
  </si>
  <si>
    <r>
      <t>Bibliotecas Escolares CRA</t>
    </r>
    <r>
      <rPr>
        <b/>
        <vertAlign val="superscript"/>
        <sz val="8"/>
        <color rgb="FF000000"/>
        <rFont val="Cambria"/>
        <family val="1"/>
      </rPr>
      <t>/4</t>
    </r>
  </si>
  <si>
    <r>
      <t>Bibliotecas Escolares CRA por Nivel Educacional</t>
    </r>
    <r>
      <rPr>
        <b/>
        <vertAlign val="superscript"/>
        <sz val="8"/>
        <color rgb="FF000000"/>
        <rFont val="Cambria"/>
        <family val="1"/>
      </rPr>
      <t>/5</t>
    </r>
  </si>
  <si>
    <t>Tarapacá</t>
  </si>
  <si>
    <t>Atacama</t>
  </si>
  <si>
    <t>Metropolitana</t>
  </si>
  <si>
    <t>La Araucanía</t>
  </si>
  <si>
    <t>Los Ríos</t>
  </si>
  <si>
    <t>Los Lagos</t>
  </si>
  <si>
    <r>
      <t xml:space="preserve">1 </t>
    </r>
    <r>
      <rPr>
        <sz val="8"/>
        <color rgb="FF000000"/>
        <rFont val="Cambria"/>
        <family val="1"/>
      </rPr>
      <t>Centro de Recursos para el Aprendizaje. Según la última resolución exenta de la UCE el nombre del programa es Centro de lectura y biblioteca escolar (CRA).</t>
    </r>
  </si>
  <si>
    <r>
      <t xml:space="preserve">2 </t>
    </r>
    <r>
      <rPr>
        <sz val="8"/>
        <color rgb="FF000000"/>
        <rFont val="Cambria"/>
        <family val="1"/>
      </rPr>
      <t>En año 2022, en el marco del retorno a la presencialidad, el número de establecimientos educacionales que firmó el acta tuvo una baja con respecto a años anteriores.</t>
    </r>
  </si>
  <si>
    <r>
      <t xml:space="preserve">3 </t>
    </r>
    <r>
      <rPr>
        <sz val="8"/>
        <color rgb="FF000000"/>
        <rFont val="Cambria"/>
        <family val="1"/>
      </rPr>
      <t>Se considera establecimientos activos con biblioteca CRA y que completaron Acta de Compromiso de la biblioteca escolar en el año de referencia.</t>
    </r>
  </si>
  <si>
    <r>
      <rPr>
        <b/>
        <sz val="8"/>
        <color theme="1"/>
        <rFont val="Cambria"/>
        <family val="1"/>
      </rPr>
      <t>4</t>
    </r>
    <r>
      <rPr>
        <sz val="8"/>
        <color theme="1"/>
        <rFont val="Cambria"/>
        <family val="1"/>
      </rPr>
      <t xml:space="preserve"> Total acumulado de bibliotecas CRA de educación Básica + educación Media. Un establecimiento educativo puede tener uno o ambos niveles con bibliotecas.</t>
    </r>
  </si>
  <si>
    <r>
      <t xml:space="preserve">5 </t>
    </r>
    <r>
      <rPr>
        <sz val="8"/>
        <color indexed="8"/>
        <rFont val="Cambria"/>
        <family val="1"/>
      </rPr>
      <t>Educación Básica considera establecimientos de Básica regular. Educación Media considera establecimientos Científico-Humanista, Técnicos profesionales y Artísticos.</t>
    </r>
  </si>
  <si>
    <t>Fuente: Datos de implementación programa Centro de lectura y biblioteca escolar  (CRA) y SIGE/Mineduc.</t>
  </si>
  <si>
    <r>
      <t>TABLA 2.3: NÚMERO DE BIBLIOTECAS ESCOLARES CRA</t>
    </r>
    <r>
      <rPr>
        <b/>
        <vertAlign val="superscript"/>
        <sz val="8"/>
        <color rgb="FF000000"/>
        <rFont val="Cambria"/>
        <family val="1"/>
      </rPr>
      <t>/1</t>
    </r>
    <r>
      <rPr>
        <b/>
        <sz val="8"/>
        <color rgb="FF000000"/>
        <rFont val="Cambria"/>
        <family val="1"/>
      </rPr>
      <t xml:space="preserve"> Y DE ESTUDIANTES BENEFICIADOS(AS), POR NIVEL EDUCACIONAL, SEGÚN REGIÓN. 2022</t>
    </r>
    <r>
      <rPr>
        <b/>
        <vertAlign val="superscript"/>
        <sz val="8"/>
        <color rgb="FF000000"/>
        <rFont val="Cambria"/>
        <family val="1"/>
      </rPr>
      <t>/2</t>
    </r>
  </si>
  <si>
    <r>
      <t>Enseñanza Básica</t>
    </r>
    <r>
      <rPr>
        <b/>
        <vertAlign val="superscript"/>
        <sz val="8"/>
        <color rgb="FF000000"/>
        <rFont val="Cambria"/>
        <family val="1"/>
      </rPr>
      <t>/3</t>
    </r>
  </si>
  <si>
    <r>
      <t>Enseñanza Media</t>
    </r>
    <r>
      <rPr>
        <b/>
        <vertAlign val="superscript"/>
        <sz val="8"/>
        <color rgb="FF000000"/>
        <rFont val="Cambria"/>
        <family val="1"/>
      </rPr>
      <t>/4</t>
    </r>
  </si>
  <si>
    <r>
      <t>Bibliotecas Escolares CRA</t>
    </r>
    <r>
      <rPr>
        <b/>
        <vertAlign val="superscript"/>
        <sz val="8"/>
        <color rgb="FF000000"/>
        <rFont val="Cambria"/>
        <family val="1"/>
      </rPr>
      <t>/5</t>
    </r>
  </si>
  <si>
    <t>Estudiantes</t>
  </si>
  <si>
    <r>
      <t>TOTAL</t>
    </r>
    <r>
      <rPr>
        <b/>
        <vertAlign val="superscript"/>
        <sz val="8"/>
        <color rgb="FF000000"/>
        <rFont val="Cambria"/>
        <family val="1"/>
      </rPr>
      <t>/4</t>
    </r>
  </si>
  <si>
    <r>
      <rPr>
        <b/>
        <sz val="8"/>
        <color rgb="FF000000"/>
        <rFont val="Cambria"/>
        <family val="1"/>
      </rPr>
      <t>1</t>
    </r>
    <r>
      <rPr>
        <sz val="8"/>
        <color indexed="8"/>
        <rFont val="Cambria"/>
        <family val="1"/>
      </rPr>
      <t xml:space="preserve"> Centro de Recursos para el Aprendizaje. Según la última resolución exenta de la UCE el nombre del programa es Centro de lectura y biblioteca escolar (CRA).</t>
    </r>
  </si>
  <si>
    <r>
      <rPr>
        <b/>
        <sz val="8"/>
        <color rgb="FF000000"/>
        <rFont val="Cambria"/>
        <family val="1"/>
      </rPr>
      <t>2</t>
    </r>
    <r>
      <rPr>
        <sz val="8"/>
        <color indexed="8"/>
        <rFont val="Cambria"/>
        <family val="1"/>
      </rPr>
      <t xml:space="preserve"> En año 2022, en el marco del retorno a la presencialidad, el número de establecimientos educacionales que firmó el acta tuvo una baja con respecto a años anteriores.</t>
    </r>
  </si>
  <si>
    <r>
      <rPr>
        <b/>
        <sz val="8"/>
        <color indexed="8"/>
        <rFont val="Cambria"/>
        <family val="1"/>
      </rPr>
      <t xml:space="preserve">3 </t>
    </r>
    <r>
      <rPr>
        <sz val="8"/>
        <color indexed="8"/>
        <rFont val="Cambria"/>
        <family val="1"/>
      </rPr>
      <t>Para Educación Básica se consideran establecimientos de Básica regular.</t>
    </r>
  </si>
  <si>
    <r>
      <rPr>
        <b/>
        <sz val="8"/>
        <color indexed="8"/>
        <rFont val="Cambria"/>
        <family val="1"/>
      </rPr>
      <t xml:space="preserve">4 </t>
    </r>
    <r>
      <rPr>
        <sz val="8"/>
        <color indexed="8"/>
        <rFont val="Cambria"/>
        <family val="1"/>
      </rPr>
      <t>Para Educación Media se consideran establecimientos Científico-Humanista, Técnicos profesionales y Artísticos.</t>
    </r>
  </si>
  <si>
    <r>
      <t xml:space="preserve">5 </t>
    </r>
    <r>
      <rPr>
        <sz val="8"/>
        <color rgb="FF000000"/>
        <rFont val="Cambria"/>
        <family val="1"/>
      </rPr>
      <t>Se considera bibliotecas escolares CRA de establecimientos educacionales activos y que completaron Acta de Compromiso de la biblioteca escolar en el año de referencia.</t>
    </r>
  </si>
  <si>
    <t>Fuente: Datos de implementación programa Centro de Lectura y Biblioteca CRA y SIGE/Mineduc.</t>
  </si>
  <si>
    <r>
      <t>TABLA 2.4: INVERSIÓN ANUAL MINEDUC EN COLECCIONES DE LIBROS IMPRESOS DE ENSEÑANZA BÁSICA Y MEDIA CRA</t>
    </r>
    <r>
      <rPr>
        <b/>
        <vertAlign val="superscript"/>
        <sz val="8"/>
        <color rgb="FF000000"/>
        <rFont val="Cambria"/>
        <family val="1"/>
      </rPr>
      <t>/1</t>
    </r>
    <r>
      <rPr>
        <b/>
        <sz val="8"/>
        <color rgb="FF000000"/>
        <rFont val="Cambria"/>
        <family val="1"/>
      </rPr>
      <t>(MM $2022), SEGÚN AÑO. 2018-2022</t>
    </r>
  </si>
  <si>
    <t>Colección Básica</t>
  </si>
  <si>
    <t>Colección Media</t>
  </si>
  <si>
    <r>
      <t>2021</t>
    </r>
    <r>
      <rPr>
        <vertAlign val="superscript"/>
        <sz val="8"/>
        <color rgb="FF000000"/>
        <rFont val="Cambria"/>
        <family val="1"/>
      </rPr>
      <t>/2</t>
    </r>
  </si>
  <si>
    <r>
      <rPr>
        <b/>
        <sz val="8"/>
        <color rgb="FF000000"/>
        <rFont val="Cambria"/>
        <family val="1"/>
      </rPr>
      <t xml:space="preserve">2 </t>
    </r>
    <r>
      <rPr>
        <sz val="8"/>
        <color rgb="FF000000"/>
        <rFont val="Cambria"/>
        <family val="1"/>
      </rPr>
      <t>Presupuesto asignado para la compra de colecciones impresas del programa en el año 2021 disminuyó por las reasignaciones presupuestarias postpandemia COVID19.</t>
    </r>
  </si>
  <si>
    <t>Fuente: Sistema de Información para la Gestión Financiera del Estado (SIGFE) y datos internos del programa Bibliotecas Escolares CRA.</t>
  </si>
  <si>
    <r>
      <t>TABLA 2.5: NÚMERO DE TÍTULOS Y EJEMPLARES DISTRIBUIDOS EN BIBLIOTECAS ESCOLARES CRA</t>
    </r>
    <r>
      <rPr>
        <b/>
        <vertAlign val="superscript"/>
        <sz val="8"/>
        <color rgb="FF000000"/>
        <rFont val="Cambria"/>
        <family val="1"/>
      </rPr>
      <t>/1</t>
    </r>
    <r>
      <rPr>
        <b/>
        <sz val="8"/>
        <color rgb="FF000000"/>
        <rFont val="Cambria"/>
        <family val="1"/>
      </rPr>
      <t>, POR AÑO. 2018-2022</t>
    </r>
  </si>
  <si>
    <t>TIPO</t>
  </si>
  <si>
    <r>
      <t>2019</t>
    </r>
    <r>
      <rPr>
        <b/>
        <vertAlign val="superscript"/>
        <sz val="8"/>
        <color indexed="8"/>
        <rFont val="Cambria"/>
        <family val="1"/>
      </rPr>
      <t>/2</t>
    </r>
  </si>
  <si>
    <r>
      <t>2020</t>
    </r>
    <r>
      <rPr>
        <b/>
        <vertAlign val="superscript"/>
        <sz val="8"/>
        <color indexed="8"/>
        <rFont val="Cambria"/>
        <family val="1"/>
      </rPr>
      <t>/3</t>
    </r>
  </si>
  <si>
    <r>
      <t>2021</t>
    </r>
    <r>
      <rPr>
        <b/>
        <vertAlign val="superscript"/>
        <sz val="8"/>
        <color rgb="FF000000"/>
        <rFont val="Cambria"/>
        <family val="1"/>
      </rPr>
      <t>/4</t>
    </r>
  </si>
  <si>
    <t xml:space="preserve">Títulos </t>
  </si>
  <si>
    <t>Ejemplares</t>
  </si>
  <si>
    <r>
      <rPr>
        <b/>
        <sz val="8"/>
        <rFont val="Cambria"/>
        <family val="1"/>
      </rPr>
      <t xml:space="preserve">2 </t>
    </r>
    <r>
      <rPr>
        <sz val="8"/>
        <rFont val="Cambria"/>
        <family val="1"/>
      </rPr>
      <t>Durante el año 2019, se envió una mayor cantidad de ejemplares por título a cada establecimiento educativo con enseñanza media Técnico Profesional.</t>
    </r>
  </si>
  <si>
    <r>
      <rPr>
        <b/>
        <sz val="8"/>
        <color rgb="FF000000"/>
        <rFont val="Cambria"/>
        <family val="1"/>
      </rPr>
      <t>3</t>
    </r>
    <r>
      <rPr>
        <sz val="8"/>
        <color rgb="FF000000"/>
        <rFont val="Cambria"/>
        <family val="1"/>
      </rPr>
      <t xml:space="preserve"> Durante el año 2020, se tuvo el objetivo de avanzar en cobertura temática (títulos) más que ejemplares por estudiante (ejemplares).</t>
    </r>
  </si>
  <si>
    <r>
      <rPr>
        <b/>
        <sz val="8"/>
        <rFont val="Cambria"/>
        <family val="1"/>
      </rPr>
      <t>4</t>
    </r>
    <r>
      <rPr>
        <sz val="8"/>
        <rFont val="Cambria"/>
        <family val="1"/>
      </rPr>
      <t xml:space="preserve"> Durante el año 2020, no se pudo ejecutar la revisión de pertinencia curricular de los libros de manera masiva , lo que se tradujo en una menor cantidad de títulos en 2021</t>
    </r>
  </si>
  <si>
    <t>Fuente: Base de datos de compras de libros, Unidad de Planificación y Gestión (UPLAG) de la Unidad de Currículum y Evaluación del Ministerio de Educación.</t>
  </si>
  <si>
    <r>
      <t>TABLA 2.6: NÚMERO DE SERVICIOS BIBLIOTECARIOS DE LA RED DEL SISTEMA NACIONAL DE BIBLIOTECAS PÚBLICAS (SNBP)</t>
    </r>
    <r>
      <rPr>
        <b/>
        <vertAlign val="superscript"/>
        <sz val="8"/>
        <rFont val="Cambria"/>
        <family val="1"/>
      </rPr>
      <t>/1</t>
    </r>
    <r>
      <rPr>
        <b/>
        <sz val="8"/>
        <rFont val="Cambria"/>
        <family val="1"/>
      </rPr>
      <t xml:space="preserve"> DEL SERVICIO NACIONAL DEL PATRIMONIO CULTURAL, SEGÚN TIPO DE SERVICIO. 2022</t>
    </r>
  </si>
  <si>
    <t>TIPO DE SERVICIO</t>
  </si>
  <si>
    <t>Servicios</t>
  </si>
  <si>
    <r>
      <t>Biblioteca Pública Regional</t>
    </r>
    <r>
      <rPr>
        <vertAlign val="superscript"/>
        <sz val="8"/>
        <color rgb="FF000000"/>
        <rFont val="Cambria"/>
        <family val="1"/>
      </rPr>
      <t>/2</t>
    </r>
  </si>
  <si>
    <r>
      <t>Biblioteca Pública Comunal</t>
    </r>
    <r>
      <rPr>
        <vertAlign val="superscript"/>
        <sz val="8"/>
        <color rgb="FF000000"/>
        <rFont val="Cambria"/>
        <family val="1"/>
      </rPr>
      <t>/3</t>
    </r>
  </si>
  <si>
    <r>
      <t>Biblioteca Pública Filial</t>
    </r>
    <r>
      <rPr>
        <vertAlign val="superscript"/>
        <sz val="8"/>
        <color rgb="FF000000"/>
        <rFont val="Cambria"/>
        <family val="1"/>
      </rPr>
      <t>/4</t>
    </r>
  </si>
  <si>
    <r>
      <t>Punto de Préstamo</t>
    </r>
    <r>
      <rPr>
        <vertAlign val="superscript"/>
        <sz val="8"/>
        <color rgb="FF000000"/>
        <rFont val="Cambria"/>
        <family val="1"/>
      </rPr>
      <t>/5</t>
    </r>
  </si>
  <si>
    <r>
      <t>Bibliomóvil</t>
    </r>
    <r>
      <rPr>
        <vertAlign val="superscript"/>
        <sz val="8"/>
        <color rgb="FF000000"/>
        <rFont val="Cambria"/>
        <family val="1"/>
      </rPr>
      <t>/6</t>
    </r>
  </si>
  <si>
    <r>
      <t>Programa Bibliometro</t>
    </r>
    <r>
      <rPr>
        <vertAlign val="superscript"/>
        <sz val="8"/>
        <color rgb="FF000000"/>
        <rFont val="Cambria"/>
        <family val="1"/>
      </rPr>
      <t>/7</t>
    </r>
  </si>
  <si>
    <r>
      <t>Biblioteca Centro Penitenciario</t>
    </r>
    <r>
      <rPr>
        <vertAlign val="superscript"/>
        <sz val="8"/>
        <color rgb="FF000000"/>
        <rFont val="Cambria"/>
        <family val="1"/>
      </rPr>
      <t>/8</t>
    </r>
  </si>
  <si>
    <r>
      <t>Biblioteca Centro de Justicia Juvenil</t>
    </r>
    <r>
      <rPr>
        <vertAlign val="superscript"/>
        <sz val="8"/>
        <color rgb="FF000000"/>
        <rFont val="Cambria"/>
        <family val="1"/>
      </rPr>
      <t>/8</t>
    </r>
  </si>
  <si>
    <r>
      <t>Biblioteca Centro Teletón</t>
    </r>
    <r>
      <rPr>
        <vertAlign val="superscript"/>
        <sz val="8"/>
        <color rgb="FF000000"/>
        <rFont val="Cambria"/>
        <family val="1"/>
      </rPr>
      <t>/8</t>
    </r>
  </si>
  <si>
    <r>
      <rPr>
        <b/>
        <sz val="8"/>
        <rFont val="Cambria"/>
        <family val="1"/>
      </rPr>
      <t>Nota</t>
    </r>
    <r>
      <rPr>
        <sz val="8"/>
        <rFont val="Cambria"/>
        <family val="1"/>
      </rPr>
      <t>: Los datos presentados para bibliotecas públicas comunales, filiales y puntos de préstamos contabilizan las bibliotecas operativas o activas del sistema, por tanto pueden existir diferencias con la cifras presentadas el año anterior, debido a cierres temporales o permanentes de servicios bibliotecarios.</t>
    </r>
  </si>
  <si>
    <r>
      <rPr>
        <b/>
        <sz val="8"/>
        <color theme="1"/>
        <rFont val="Cambria"/>
        <family val="1"/>
      </rPr>
      <t>1</t>
    </r>
    <r>
      <rPr>
        <sz val="8"/>
        <color theme="1"/>
        <rFont val="Cambria"/>
        <family val="1"/>
      </rPr>
      <t xml:space="preserve"> El Sistema Nacional de Bibliotecas Públicas tiene como objetivo contribuir al fortalecimiento y desarrollo de las bibliotecas públicas del país como espacios comunitarios, que democratizan el acceso a la lectura, la información, el conocimiento y la recreación. Forman parte de SNBP: Bibliotecas públicas, Puntos de préstamo, Programa Bibliometro, Bibliomóvil, Bibliotecas en cárceles, Hospitales, Centros de reclusión juvenil.</t>
    </r>
  </si>
  <si>
    <r>
      <rPr>
        <b/>
        <sz val="8"/>
        <color theme="1"/>
        <rFont val="Cambria"/>
        <family val="1"/>
      </rPr>
      <t xml:space="preserve">2 </t>
    </r>
    <r>
      <rPr>
        <sz val="8"/>
        <color theme="1"/>
        <rFont val="Cambria"/>
        <family val="1"/>
      </rPr>
      <t xml:space="preserve">Las Bibliotecas Públicas Regionales ofrecen una cobertura desde cada capital regional, actuando como eje articulador del sistema bibliotecario regional. </t>
    </r>
  </si>
  <si>
    <r>
      <rPr>
        <b/>
        <sz val="8"/>
        <color theme="1"/>
        <rFont val="Cambria"/>
        <family val="1"/>
      </rPr>
      <t xml:space="preserve">3 </t>
    </r>
    <r>
      <rPr>
        <sz val="8"/>
        <color theme="1"/>
        <rFont val="Cambria"/>
        <family val="1"/>
      </rPr>
      <t xml:space="preserve">Las Bibliotecas Públicas Comunales cubren el área delimitada por una comuna y entrega servicios de acuerdo a las necesidades de la comunidad y de acuerdo a su contexto y administración. </t>
    </r>
  </si>
  <si>
    <r>
      <rPr>
        <b/>
        <sz val="8"/>
        <color theme="1"/>
        <rFont val="Cambria"/>
        <family val="1"/>
      </rPr>
      <t xml:space="preserve">4 </t>
    </r>
    <r>
      <rPr>
        <sz val="8"/>
        <color theme="1"/>
        <rFont val="Cambria"/>
        <family val="1"/>
      </rPr>
      <t xml:space="preserve">Las Bibliotecas Públicas Filiales son una alternativa de servicio bibliotecario en sectores aledaños o periféricos al área central comunal o de menor población, pero siempre dentro de una misma comuna. </t>
    </r>
  </si>
  <si>
    <r>
      <rPr>
        <b/>
        <sz val="8"/>
        <color theme="1"/>
        <rFont val="Cambria"/>
        <family val="1"/>
      </rPr>
      <t>5</t>
    </r>
    <r>
      <rPr>
        <sz val="8"/>
        <color theme="1"/>
        <rFont val="Cambria"/>
        <family val="1"/>
      </rPr>
      <t xml:space="preserve"> El Punto de Préstamo no considera áreas de lectura u otras actividades. Su espacio se concentra en contener una colección bibliográfica destinada solo al préstamo de materiales para la lectura en domicilio.</t>
    </r>
  </si>
  <si>
    <r>
      <rPr>
        <b/>
        <sz val="8"/>
        <color theme="1"/>
        <rFont val="Cambria"/>
        <family val="1"/>
      </rPr>
      <t>6</t>
    </r>
    <r>
      <rPr>
        <sz val="8"/>
        <color theme="1"/>
        <rFont val="Cambria"/>
        <family val="1"/>
      </rPr>
      <t xml:space="preserve"> Bibliomóvil es un espacio acondicionado para ofrecer los servicios de biblioteca pública. Se configura a partir de las necesidades de acceso, para dar cobertura en sectores alejados de centros urbanos o en situación de aislamiento. </t>
    </r>
  </si>
  <si>
    <r>
      <rPr>
        <b/>
        <sz val="8"/>
        <color theme="1"/>
        <rFont val="Cambria"/>
        <family val="1"/>
      </rPr>
      <t xml:space="preserve">7 </t>
    </r>
    <r>
      <rPr>
        <sz val="8"/>
        <color theme="1"/>
        <rFont val="Cambria"/>
        <family val="1"/>
      </rPr>
      <t>Programa Bibliometro incluye Red Merval, Red Hospitales y Red Metropolitana.</t>
    </r>
  </si>
  <si>
    <r>
      <rPr>
        <b/>
        <sz val="8"/>
        <color theme="1"/>
        <rFont val="Cambria"/>
        <family val="1"/>
      </rPr>
      <t xml:space="preserve">8 </t>
    </r>
    <r>
      <rPr>
        <sz val="8"/>
        <color theme="1"/>
        <rFont val="Cambria"/>
        <family val="1"/>
      </rPr>
      <t xml:space="preserve">Biblioteca Centro Penitenciario, Biblioteca Centro de Justicia Juvenil y Biblioteca Centro Teletón son proyectos patrimoniales o focalizados y administrados por el Programa Red Digital de Espacios Patrimoniales. </t>
    </r>
  </si>
  <si>
    <r>
      <t>TABLA 2.7: NÚMERO TOTAL DE BIBLIOMÓVILES</t>
    </r>
    <r>
      <rPr>
        <b/>
        <vertAlign val="superscript"/>
        <sz val="8"/>
        <color theme="1"/>
        <rFont val="Cambria"/>
        <family val="1"/>
      </rPr>
      <t>/1</t>
    </r>
    <r>
      <rPr>
        <b/>
        <sz val="8"/>
        <color theme="1"/>
        <rFont val="Cambria"/>
        <family val="1"/>
      </rPr>
      <t xml:space="preserve"> ACTIVOS DEL SERVICIO NACIONAL DEL PATRIMONIO CULTURAL, SEGÚN AÑO. 2018-2022</t>
    </r>
  </si>
  <si>
    <t>Bibliomóviles</t>
  </si>
  <si>
    <r>
      <rPr>
        <b/>
        <sz val="8"/>
        <color theme="1"/>
        <rFont val="Cambria"/>
        <family val="1"/>
      </rPr>
      <t>1</t>
    </r>
    <r>
      <rPr>
        <sz val="8"/>
        <color theme="1"/>
        <rFont val="Cambria"/>
        <family val="1"/>
      </rPr>
      <t xml:space="preserve"> Medio de transporte acondicionado para ofrecer los servicios de biblioteca pública. Se configura a partir de las necesidades de acceso, para dar cobertura en sectores alejados de centros urbanos o en situación de aislamiento. </t>
    </r>
  </si>
  <si>
    <r>
      <t>TABLA 2.8: NÚMERO DE EJEMPLARES NUEVOS Y ACUMULADOS EN LA RED DE SERVICIOS BIBLIOTECARIOS</t>
    </r>
    <r>
      <rPr>
        <b/>
        <vertAlign val="superscript"/>
        <sz val="8"/>
        <color theme="1"/>
        <rFont val="Cambria"/>
        <family val="1"/>
      </rPr>
      <t>/1</t>
    </r>
    <r>
      <rPr>
        <b/>
        <sz val="8"/>
        <color theme="1"/>
        <rFont val="Cambria"/>
        <family val="1"/>
      </rPr>
      <t xml:space="preserve"> DEL SISTEMA NACIONAL DE BIBLIOTECAS PÚBLICAS DEL SERVICIO NACIONAL DEL PATRIMONIO CULTURAL, POR AÑO, SEGÚN MATERIA. 2018-2022</t>
    </r>
  </si>
  <si>
    <r>
      <t>MATERIA</t>
    </r>
    <r>
      <rPr>
        <b/>
        <vertAlign val="superscript"/>
        <sz val="8"/>
        <rFont val="Cambria"/>
        <family val="1"/>
      </rPr>
      <t>/2</t>
    </r>
  </si>
  <si>
    <r>
      <t>Ejemplares</t>
    </r>
    <r>
      <rPr>
        <b/>
        <vertAlign val="superscript"/>
        <sz val="8"/>
        <rFont val="Cambria"/>
        <family val="1"/>
      </rPr>
      <t>/3</t>
    </r>
  </si>
  <si>
    <t>Año</t>
  </si>
  <si>
    <t>Total General</t>
  </si>
  <si>
    <t>Total nuevos</t>
  </si>
  <si>
    <t>Total acumulados</t>
  </si>
  <si>
    <t>Artes</t>
  </si>
  <si>
    <r>
      <t>Nuevos</t>
    </r>
    <r>
      <rPr>
        <vertAlign val="superscript"/>
        <sz val="8"/>
        <rFont val="Cambria"/>
        <family val="1"/>
      </rPr>
      <t>/4</t>
    </r>
  </si>
  <si>
    <r>
      <t>Acumulados</t>
    </r>
    <r>
      <rPr>
        <vertAlign val="superscript"/>
        <sz val="8"/>
        <rFont val="Cambria"/>
        <family val="1"/>
      </rPr>
      <t>/5</t>
    </r>
  </si>
  <si>
    <t>Ciencias naturales</t>
  </si>
  <si>
    <t>Ciencias sociales</t>
  </si>
  <si>
    <t>Filosofía y psicología</t>
  </si>
  <si>
    <t>Generalidades</t>
  </si>
  <si>
    <t>Geografía e historia</t>
  </si>
  <si>
    <t>Lenguas</t>
  </si>
  <si>
    <t>Literatura</t>
  </si>
  <si>
    <t>Religión</t>
  </si>
  <si>
    <t>Tecnología</t>
  </si>
  <si>
    <r>
      <rPr>
        <b/>
        <sz val="8"/>
        <rFont val="Cambria"/>
        <family val="1"/>
      </rPr>
      <t>1</t>
    </r>
    <r>
      <rPr>
        <sz val="8"/>
        <rFont val="Cambria"/>
        <family val="1"/>
      </rPr>
      <t xml:space="preserve"> La Red de Servicios Bibliotecarios incluye Bibliotecas Públicas, Filiales, Puntos de Préstamo, Bibliomóvil, Programa Bibliometro, Biblioteca Centro Penitenciario, Biblioteca Centro de Justicia Juvenil, Biblioteca Centro Teletón.</t>
    </r>
  </si>
  <si>
    <r>
      <t xml:space="preserve">2 </t>
    </r>
    <r>
      <rPr>
        <sz val="8"/>
        <color theme="1"/>
        <rFont val="Cambria"/>
        <family val="1"/>
      </rPr>
      <t>Materia: Listado de grandes áreas del conocimiento que son utilizados en la catalogación de material bibliográfico, y que se encuentran contenidas en el Sistema de Clasificación Decimal Dewey.</t>
    </r>
  </si>
  <si>
    <r>
      <rPr>
        <b/>
        <sz val="8"/>
        <rFont val="Cambria"/>
        <family val="1"/>
      </rPr>
      <t xml:space="preserve">3 </t>
    </r>
    <r>
      <rPr>
        <sz val="8"/>
        <rFont val="Cambria"/>
        <family val="1"/>
      </rPr>
      <t>Ejemplares: Corresponde a cada copia de título de un libro, revista, periódico. Se relaciona con el tiraje de producción del material bibliográfico.</t>
    </r>
  </si>
  <si>
    <r>
      <t xml:space="preserve">4 </t>
    </r>
    <r>
      <rPr>
        <sz val="8"/>
        <color theme="1"/>
        <rFont val="Cambria"/>
        <family val="1"/>
      </rPr>
      <t xml:space="preserve">Refiere a ejemplares nuevos ingresados al sistema de gestión bibliotecaria Aleph, al año de referencia. </t>
    </r>
  </si>
  <si>
    <r>
      <rPr>
        <b/>
        <sz val="8"/>
        <color theme="1"/>
        <rFont val="Cambria"/>
        <family val="1"/>
      </rPr>
      <t xml:space="preserve">5 </t>
    </r>
    <r>
      <rPr>
        <sz val="8"/>
        <color theme="1"/>
        <rFont val="Cambria"/>
        <family val="1"/>
      </rPr>
      <t>Refiere a ejemplares acumulados según el sistema de gestión bibliotecaria Aleph, al año de referencia.</t>
    </r>
  </si>
  <si>
    <r>
      <t>TABLA 2.9: NÚMERO Y PORCENTAJE DE EJEMPLARES Y PRÉSTAMOS DE MATERIAL BIBLIOGRÁFICO CON ENFOQUE DE GÉNERO</t>
    </r>
    <r>
      <rPr>
        <b/>
        <vertAlign val="superscript"/>
        <sz val="8"/>
        <color theme="1"/>
        <rFont val="Cambria"/>
        <family val="1"/>
      </rPr>
      <t xml:space="preserve">/1 </t>
    </r>
    <r>
      <rPr>
        <b/>
        <sz val="8"/>
        <color theme="1"/>
        <rFont val="Cambria"/>
        <family val="1"/>
      </rPr>
      <t>EN LA BIBLIOTECA NACIONAL Y LA RED DE SERVICIOS BIBLIOTECARIOS</t>
    </r>
    <r>
      <rPr>
        <b/>
        <vertAlign val="superscript"/>
        <sz val="8"/>
        <color theme="1"/>
        <rFont val="Cambria"/>
        <family val="1"/>
      </rPr>
      <t xml:space="preserve">/2 </t>
    </r>
    <r>
      <rPr>
        <b/>
        <sz val="8"/>
        <color theme="1"/>
        <rFont val="Cambria"/>
        <family val="1"/>
      </rPr>
      <t>DEL SISTEMA NACIONAL DE BIBLIOTECAS PÚBLICAS</t>
    </r>
    <r>
      <rPr>
        <b/>
        <vertAlign val="superscript"/>
        <sz val="8"/>
        <color theme="1"/>
        <rFont val="Cambria"/>
        <family val="1"/>
      </rPr>
      <t>/3</t>
    </r>
    <r>
      <rPr>
        <b/>
        <sz val="8"/>
        <color theme="1"/>
        <rFont val="Cambria"/>
        <family val="1"/>
      </rPr>
      <t xml:space="preserve"> DEL SERVICIO NACIONAL DEL PATRIMONIO CULTURAL, POR AÑO. 2018-2022</t>
    </r>
  </si>
  <si>
    <r>
      <t>Ejemplares</t>
    </r>
    <r>
      <rPr>
        <b/>
        <vertAlign val="superscript"/>
        <sz val="8"/>
        <rFont val="Cambria"/>
        <family val="1"/>
      </rPr>
      <t>/4</t>
    </r>
  </si>
  <si>
    <t>Número</t>
  </si>
  <si>
    <t>Porcentaje</t>
  </si>
  <si>
    <t>Biblioteca Nacional</t>
  </si>
  <si>
    <r>
      <t>Total nuevos</t>
    </r>
    <r>
      <rPr>
        <vertAlign val="superscript"/>
        <sz val="8"/>
        <rFont val="Cambria"/>
        <family val="1"/>
      </rPr>
      <t>/5</t>
    </r>
  </si>
  <si>
    <r>
      <t>Total acumulados</t>
    </r>
    <r>
      <rPr>
        <vertAlign val="superscript"/>
        <sz val="8"/>
        <rFont val="Cambria"/>
        <family val="1"/>
      </rPr>
      <t>/6</t>
    </r>
  </si>
  <si>
    <t>Total préstamos</t>
  </si>
  <si>
    <r>
      <t>Nuevos con enfoque de género</t>
    </r>
    <r>
      <rPr>
        <vertAlign val="superscript"/>
        <sz val="8"/>
        <rFont val="Cambria"/>
        <family val="1"/>
      </rPr>
      <t>/7</t>
    </r>
  </si>
  <si>
    <r>
      <t>Acumulados con enfoque de género</t>
    </r>
    <r>
      <rPr>
        <vertAlign val="superscript"/>
        <sz val="8"/>
        <rFont val="Cambria"/>
        <family val="1"/>
      </rPr>
      <t>/7</t>
    </r>
  </si>
  <si>
    <r>
      <t>Préstamos con enfoque de género</t>
    </r>
    <r>
      <rPr>
        <vertAlign val="superscript"/>
        <sz val="8"/>
        <rFont val="Cambria"/>
        <family val="1"/>
      </rPr>
      <t>/7</t>
    </r>
  </si>
  <si>
    <t>Red de servicios Bibliotecarios</t>
  </si>
  <si>
    <r>
      <rPr>
        <b/>
        <sz val="8"/>
        <color theme="1"/>
        <rFont val="Cambria"/>
        <family val="1"/>
      </rPr>
      <t>Nota</t>
    </r>
    <r>
      <rPr>
        <sz val="8"/>
        <color theme="1"/>
        <rFont val="Cambria"/>
        <family val="1"/>
      </rPr>
      <t>: El Sistema Nacional de Bibliotecas Públicas (SNBP) ha estimado importante y necesario estandarizar las etapas vinculadas al procesamiento técnico, que permitan relevar los títulos de ficción y no ficción que incorporen el enfoque de género en sus contenidos. Para mayor detalle véase, https://www.genero.patrimoniocultural.gob.cl/sitio/Contenido/Institucional/81451:Procesamiento-bibliografico</t>
    </r>
  </si>
  <si>
    <r>
      <t xml:space="preserve">Nota: </t>
    </r>
    <r>
      <rPr>
        <sz val="8"/>
        <color theme="1"/>
        <rFont val="Cambria"/>
        <family val="1"/>
      </rPr>
      <t>Las cifras de ejemplares nuevos y acumulados de la Biblioteca Nacional difieren entre los tabulados 15.25 y 15.40. Esto debido a que el tabulado 15.25 incluye ejemplares que por su naturaleza no son catalogados con encabezamiento de materias, los que no son considerados en el tabulado 15.40.</t>
    </r>
  </si>
  <si>
    <r>
      <rPr>
        <b/>
        <sz val="8"/>
        <color theme="1"/>
        <rFont val="Cambria"/>
        <family val="1"/>
      </rPr>
      <t>1</t>
    </r>
    <r>
      <rPr>
        <sz val="8"/>
        <color theme="1"/>
        <rFont val="Cambria"/>
        <family val="1"/>
      </rPr>
      <t xml:space="preserve"> El material bibliográfico con enfoque de género corresponde a aquellas colecciones que contienen una etiqueta dentro de la catalogación que la distingue y la hace visible a la comunidad usuaria. </t>
    </r>
  </si>
  <si>
    <r>
      <rPr>
        <b/>
        <sz val="8"/>
        <rFont val="Cambria"/>
        <family val="1"/>
      </rPr>
      <t>2</t>
    </r>
    <r>
      <rPr>
        <sz val="8"/>
        <rFont val="Cambria"/>
        <family val="1"/>
      </rPr>
      <t xml:space="preserve"> La Red de Servicios Bibliotecarios incluye Bibliotecas Públicas, Filiales, Puntos de Préstamo, Bibliomóvil, Programa Bibliometro, Biblioteca Centro Penitenciario, Biblioteca Centro de Justicia Juvenil, Biblioteca Centro Teletón.</t>
    </r>
  </si>
  <si>
    <r>
      <rPr>
        <b/>
        <sz val="8"/>
        <color theme="1"/>
        <rFont val="Cambria"/>
        <family val="1"/>
      </rPr>
      <t>3</t>
    </r>
    <r>
      <rPr>
        <sz val="8"/>
        <color theme="1"/>
        <rFont val="Cambria"/>
        <family val="1"/>
      </rPr>
      <t xml:space="preserve"> El Sistema Nacional de Bibliotecas Públicas tiene como objetivo contribuir al fortalecimiento y desarrollo de las bibliotecas públicas del país como espacios comunitarios, que democratizan el acceso a la lectura, la información, el conocimiento y la recreación. </t>
    </r>
  </si>
  <si>
    <r>
      <rPr>
        <b/>
        <sz val="8"/>
        <rFont val="Cambria"/>
        <family val="1"/>
      </rPr>
      <t xml:space="preserve">4 </t>
    </r>
    <r>
      <rPr>
        <sz val="8"/>
        <rFont val="Cambria"/>
        <family val="1"/>
      </rPr>
      <t>Ejemplares: Corresponde a cada copia de título de un libro, revista, periódico. Se relaciona con el tiraje de producción del material bibliográfico.</t>
    </r>
  </si>
  <si>
    <r>
      <rPr>
        <b/>
        <sz val="8"/>
        <color theme="1"/>
        <rFont val="Cambria"/>
        <family val="1"/>
      </rPr>
      <t xml:space="preserve">5 </t>
    </r>
    <r>
      <rPr>
        <sz val="8"/>
        <color theme="1"/>
        <rFont val="Cambria"/>
        <family val="1"/>
      </rPr>
      <t xml:space="preserve">Refiere a ejemplares nuevos ingresados al sistema de gestión bibliotecaria Aleph, al año de referencia. </t>
    </r>
  </si>
  <si>
    <r>
      <rPr>
        <b/>
        <sz val="8"/>
        <color theme="1"/>
        <rFont val="Cambria"/>
        <family val="1"/>
      </rPr>
      <t xml:space="preserve">6 </t>
    </r>
    <r>
      <rPr>
        <sz val="8"/>
        <color theme="1"/>
        <rFont val="Cambria"/>
        <family val="1"/>
      </rPr>
      <t>Refiere a ejemplares acumulados según el sistema de gestión bibliotecaria Aleph, al año de referencia.</t>
    </r>
  </si>
  <si>
    <r>
      <rPr>
        <b/>
        <sz val="8"/>
        <color theme="1"/>
        <rFont val="Cambria"/>
        <family val="1"/>
      </rPr>
      <t>7</t>
    </r>
    <r>
      <rPr>
        <sz val="8"/>
        <color theme="1"/>
        <rFont val="Cambria"/>
        <family val="1"/>
      </rPr>
      <t xml:space="preserve"> Los porcentajes con enfoque de género fueron calculados en base al total de cada una de las categorías ya sea: total nuevos, total acumulados o total préstamos según corresponda.</t>
    </r>
  </si>
  <si>
    <r>
      <t>TABLA 2.10: PRÉSTAMOS DE MATERIAL BIBLIOGRÁFICO DE LOS SERVICIOS BIBLIOTECARIOS</t>
    </r>
    <r>
      <rPr>
        <b/>
        <vertAlign val="superscript"/>
        <sz val="8"/>
        <color theme="1"/>
        <rFont val="Cambria"/>
        <family val="1"/>
      </rPr>
      <t>/1</t>
    </r>
    <r>
      <rPr>
        <b/>
        <sz val="8"/>
        <color theme="1"/>
        <rFont val="Cambria"/>
        <family val="1"/>
      </rPr>
      <t xml:space="preserve"> DE LA RED DEL SISTEMA NACIONAL DE BIBLIOTECAS PÚBLICAS (SNBP)</t>
    </r>
    <r>
      <rPr>
        <b/>
        <vertAlign val="superscript"/>
        <sz val="8"/>
        <color theme="1"/>
        <rFont val="Cambria"/>
        <family val="1"/>
      </rPr>
      <t>/2</t>
    </r>
    <r>
      <rPr>
        <b/>
        <sz val="8"/>
        <color theme="1"/>
        <rFont val="Cambria"/>
        <family val="1"/>
      </rPr>
      <t xml:space="preserve"> DEL SERVICIO NACIONAL DEL PATRIMONIO CULTURAL, POR AÑO, SEGÚN TIPO DE SERVICIO. 2018-2022</t>
    </r>
    <r>
      <rPr>
        <b/>
        <vertAlign val="superscript"/>
        <sz val="8"/>
        <color theme="1"/>
        <rFont val="Cambria"/>
        <family val="1"/>
      </rPr>
      <t>/1/2</t>
    </r>
  </si>
  <si>
    <r>
      <t>2020</t>
    </r>
    <r>
      <rPr>
        <b/>
        <vertAlign val="superscript"/>
        <sz val="8"/>
        <color theme="1"/>
        <rFont val="Cambria"/>
        <family val="1"/>
      </rPr>
      <t>/3</t>
    </r>
  </si>
  <si>
    <r>
      <t>2021</t>
    </r>
    <r>
      <rPr>
        <b/>
        <vertAlign val="superscript"/>
        <sz val="8"/>
        <color theme="1"/>
        <rFont val="Cambria"/>
        <family val="1"/>
      </rPr>
      <t>/3</t>
    </r>
  </si>
  <si>
    <r>
      <t>2022</t>
    </r>
    <r>
      <rPr>
        <b/>
        <vertAlign val="superscript"/>
        <sz val="8"/>
        <color theme="1"/>
        <rFont val="Cambria"/>
        <family val="1"/>
      </rPr>
      <t>/4</t>
    </r>
  </si>
  <si>
    <t>Total general</t>
  </si>
  <si>
    <t>Biblioteca Pública Regional</t>
  </si>
  <si>
    <t>Biblioteca Pública Comunal</t>
  </si>
  <si>
    <t>Biblioteca Pública Filial</t>
  </si>
  <si>
    <t>Punto de Préstamo</t>
  </si>
  <si>
    <t>Bibliomóvil</t>
  </si>
  <si>
    <t>Programa Bibliometro</t>
  </si>
  <si>
    <t>Biblioteca Centro Penitenciario</t>
  </si>
  <si>
    <t>Biblioteca Centro de Justicia Juvenil</t>
  </si>
  <si>
    <t>Biblioteca Centro Teletón</t>
  </si>
  <si>
    <r>
      <rPr>
        <b/>
        <sz val="8"/>
        <color theme="1"/>
        <rFont val="Cambria"/>
        <family val="1"/>
      </rPr>
      <t>2</t>
    </r>
    <r>
      <rPr>
        <sz val="8"/>
        <color theme="1"/>
        <rFont val="Cambria"/>
        <family val="1"/>
      </rPr>
      <t xml:space="preserve"> El Sistema Nacional de Bibliotecas Públicas tiene como objetivo contribuir al fortalecimiento y desarrollo de las bibliotecas públicas del país como espacios comunitarios, que democratizan el acceso a la lectura, la información, el conocimiento y la recreación. </t>
    </r>
  </si>
  <si>
    <r>
      <t xml:space="preserve">3 </t>
    </r>
    <r>
      <rPr>
        <sz val="8"/>
        <color theme="1"/>
        <rFont val="Cambria"/>
        <family val="1"/>
      </rPr>
      <t xml:space="preserve">Producto de la pandemia Covid 19, durante los años 2020 y 2021 los Servicios Bibliotecarios no pudieron funcionar con regularidad en algunas regiones. Esto implicó una caída en las frecuencias para esos años. </t>
    </r>
  </si>
  <si>
    <r>
      <t xml:space="preserve">4 </t>
    </r>
    <r>
      <rPr>
        <sz val="8"/>
        <color theme="1"/>
        <rFont val="Cambria"/>
        <family val="1"/>
      </rPr>
      <t>El aumento en el número de préstamos se explica por el fin de las restricciones sanitarias Covid-19, lo que permitió volver a ofertar los servicios bibliotecarios presenciales.</t>
    </r>
  </si>
  <si>
    <t>TABLA 3.1: NÚMERO DE ACTIVIDADES REALIZADAS EN EL DÍA DE LOS PATRIMONIOS, POR MODALIDAD Y AÑO, SEGÚN REGIÓN. 2019-2022</t>
  </si>
  <si>
    <r>
      <t>Modalidad presencial</t>
    </r>
    <r>
      <rPr>
        <b/>
        <vertAlign val="superscript"/>
        <sz val="8"/>
        <rFont val="Cambria"/>
        <family val="1"/>
      </rPr>
      <t>/1</t>
    </r>
  </si>
  <si>
    <r>
      <t>Modalidad virtual</t>
    </r>
    <r>
      <rPr>
        <b/>
        <vertAlign val="superscript"/>
        <sz val="8"/>
        <rFont val="Cambria"/>
        <family val="1"/>
      </rPr>
      <t>/2</t>
    </r>
  </si>
  <si>
    <r>
      <t>2019</t>
    </r>
    <r>
      <rPr>
        <b/>
        <vertAlign val="superscript"/>
        <sz val="8"/>
        <rFont val="Cambria"/>
        <family val="1"/>
      </rPr>
      <t>/3</t>
    </r>
  </si>
  <si>
    <r>
      <t>2020</t>
    </r>
    <r>
      <rPr>
        <b/>
        <vertAlign val="superscript"/>
        <sz val="8"/>
        <rFont val="Cambria"/>
        <family val="1"/>
      </rPr>
      <t>/4</t>
    </r>
  </si>
  <si>
    <r>
      <t>2021</t>
    </r>
    <r>
      <rPr>
        <b/>
        <vertAlign val="superscript"/>
        <sz val="8"/>
        <rFont val="Cambria"/>
        <family val="1"/>
      </rPr>
      <t>/5</t>
    </r>
  </si>
  <si>
    <r>
      <t>2019</t>
    </r>
    <r>
      <rPr>
        <b/>
        <vertAlign val="superscript"/>
        <sz val="8"/>
        <rFont val="Cambria"/>
        <family val="1"/>
      </rPr>
      <t>/6</t>
    </r>
  </si>
  <si>
    <r>
      <t>Otros países</t>
    </r>
    <r>
      <rPr>
        <vertAlign val="superscript"/>
        <sz val="8"/>
        <rFont val="Cambria"/>
        <family val="1"/>
      </rPr>
      <t>/7</t>
    </r>
  </si>
  <si>
    <t xml:space="preserve"> - </t>
  </si>
  <si>
    <r>
      <t>1</t>
    </r>
    <r>
      <rPr>
        <sz val="8"/>
        <color rgb="FF000000"/>
        <rFont val="Cambria"/>
        <family val="1"/>
      </rPr>
      <t xml:space="preserve"> Corresponde a actividades del Día de los Patrimonios que se llevan a cabo de manera presencial, tales como aperturas y recorridos de espacio, charlas o muestras presenciales. Algunas de las actividades inscritas como presenciales recibieron visitas virtuales, ya que se transmitieron en vivo virtualmente o se alojaron en alguna plataforma para su visualización durante el evento.</t>
    </r>
  </si>
  <si>
    <r>
      <t>2</t>
    </r>
    <r>
      <rPr>
        <sz val="8"/>
        <color rgb="FF000000"/>
        <rFont val="Cambria"/>
        <family val="1"/>
      </rPr>
      <t xml:space="preserve"> Corresponde a actividades del Día de los Patrimonios desarrolladas a través de plataformas digitales, como Facebook, Youtube, Sitio web o Instagram</t>
    </r>
  </si>
  <si>
    <r>
      <t>3</t>
    </r>
    <r>
      <rPr>
        <sz val="8"/>
        <rFont val="Cambria"/>
        <family val="1"/>
      </rPr>
      <t xml:space="preserve"> A contar del año 2019, los datos se presentan desagregados por región. Cabe señalar que hasta el año 2018 el número de actividades se presentaban según apertura de edificios, recorridos y otras actividades. De igual forma se declara que las metodologías de captura del dato anteriores al 2019 no permiten desagregar por región.</t>
    </r>
  </si>
  <si>
    <r>
      <t>4</t>
    </r>
    <r>
      <rPr>
        <sz val="8"/>
        <rFont val="Cambria"/>
        <family val="1"/>
      </rPr>
      <t xml:space="preserve"> Debido a la contingencia nacional producto de la pandemia, en el Día del Patrimonio Cultural 2020 no se realizaron actividades en modalidad presencial.</t>
    </r>
  </si>
  <si>
    <r>
      <t>5</t>
    </r>
    <r>
      <rPr>
        <sz val="8"/>
        <rFont val="Cambria"/>
        <family val="1"/>
      </rPr>
      <t xml:space="preserve"> La implementación del Día del Patrimonio Cultural 2021 estuvo condicionada por las restricciones sanitarias asociadas a la pandemia. Por ello, la mayor parte de las actividades se realizaron en modalidad virtual.</t>
    </r>
  </si>
  <si>
    <r>
      <t>6</t>
    </r>
    <r>
      <rPr>
        <sz val="8"/>
        <rFont val="Cambria"/>
        <family val="1"/>
      </rPr>
      <t xml:space="preserve"> El año 2019 el Día del Patrimonio Cultural no contemplaba la inscripción de actividades en modalidad virtual.</t>
    </r>
  </si>
  <si>
    <r>
      <t xml:space="preserve">7 </t>
    </r>
    <r>
      <rPr>
        <sz val="8"/>
        <rFont val="Cambria"/>
        <family val="1"/>
      </rPr>
      <t>A contar del año 2021 se incluye la categoría "Otros países".</t>
    </r>
  </si>
  <si>
    <t>Fuente: Subsecretaría del Patrimonio Cultural - Ministerio de las Culturas, las Artes y el Patrimonio.</t>
  </si>
  <si>
    <t>TABLA 3.2: NÚMERO DE VISITAS EN EL DÍA DE LOS PATRIMONIOS, POR MODALIDAD Y AÑO, SEGÚN REGIÓN. 2019-2022</t>
  </si>
  <si>
    <r>
      <t>Modalidad presencial</t>
    </r>
    <r>
      <rPr>
        <b/>
        <vertAlign val="superscript"/>
        <sz val="8"/>
        <color rgb="FF000000"/>
        <rFont val="Cambria"/>
        <family val="1"/>
      </rPr>
      <t>/1</t>
    </r>
  </si>
  <si>
    <r>
      <t>1</t>
    </r>
    <r>
      <rPr>
        <sz val="8"/>
        <color rgb="FF000000"/>
        <rFont val="Cambria"/>
        <family val="1"/>
      </rPr>
      <t xml:space="preserve"> Corresponde a la cantidad de visitas presenciales que recibieron las actividades presenciales, según lo reportado por las organizaciones. Para contabilizar el número de visitas presenciales se sugirió utilizar registros obtenidos a partir de contadores manuales o digitales, listados de inscripción, u otros</t>
    </r>
  </si>
  <si>
    <r>
      <t>2</t>
    </r>
    <r>
      <rPr>
        <sz val="8"/>
        <color rgb="FF000000"/>
        <rFont val="Cambria"/>
        <family val="1"/>
      </rPr>
      <t xml:space="preserve"> Corresponde a la cantidad de visitas virtuales que recibieron las actividades virtuales y las actividades presenciales transmitidas en modalidad virtual, según lo reportado por las organizaciones. Se cuentan y reportan las visitas según el tipo de plataforma virtual o sitio web utilizado, a partir de los datos entregados por las plataformas digitales utilizadas (visualizaciones, reproducciones, participantes, etc.)</t>
    </r>
  </si>
  <si>
    <r>
      <t>3</t>
    </r>
    <r>
      <rPr>
        <sz val="8"/>
        <rFont val="Cambria"/>
        <family val="1"/>
      </rPr>
      <t xml:space="preserve"> A contar del año 2019, los datos se presentan desagregados por región. Cabe señalar que hasta el año 2018 el número de visitas solo se presentaban según Región Metropolitana y otras regiones agrupadas. De igual forma se declara que las metodologías de captura del dato anteriores al 2019 no permiten desagregar por región.</t>
    </r>
  </si>
  <si>
    <r>
      <t>TABLA 3.3: NÚMERO DE ORGANIZACIONES</t>
    </r>
    <r>
      <rPr>
        <b/>
        <vertAlign val="superscript"/>
        <sz val="8"/>
        <color rgb="FF000000"/>
        <rFont val="Cambria"/>
        <family val="1"/>
      </rPr>
      <t>/1</t>
    </r>
    <r>
      <rPr>
        <b/>
        <sz val="8"/>
        <color rgb="FF000000"/>
        <rFont val="Cambria"/>
        <family val="1"/>
      </rPr>
      <t xml:space="preserve"> PARTICIPANTES DEL DÍA DE LOS PATRIMONIOS, SEGÚN AÑO. 2019-2022</t>
    </r>
  </si>
  <si>
    <t>N° de Organizaciones</t>
  </si>
  <si>
    <r>
      <t>1</t>
    </r>
    <r>
      <rPr>
        <sz val="8"/>
        <color rgb="FF000000"/>
        <rFont val="Cambria"/>
        <family val="1"/>
      </rPr>
      <t xml:space="preserve"> Para efectos del Día de los Patrimonios, una organización es una persona jurídica o natural que inscribe una o más actividades para este evento.</t>
    </r>
  </si>
  <si>
    <t>TABLA 4.1: NÚMERO DE AUTORIZACIONES DE SALIDA Y DE MONUMENTOS NACIONALES SALIENTES DEL TERRITORIO NACIONAL, POR AÑO, SEGÚN TIPO DE MONUMENTO. 2018-2022</t>
  </si>
  <si>
    <t>ÍTEM</t>
  </si>
  <si>
    <t>2021/1</t>
  </si>
  <si>
    <t>Autorizaciones por decreto de Monumentos Nacionales</t>
  </si>
  <si>
    <t>Monumentos históricos (bienes muebles)</t>
  </si>
  <si>
    <t>Monumentos arqueológicos y paleontológicos</t>
  </si>
  <si>
    <t>Monumentos Nacionales</t>
  </si>
  <si>
    <r>
      <rPr>
        <b/>
        <sz val="8"/>
        <rFont val="Cambria"/>
        <family val="1"/>
      </rPr>
      <t xml:space="preserve">1 </t>
    </r>
    <r>
      <rPr>
        <sz val="8"/>
        <rFont val="Cambria"/>
        <family val="1"/>
      </rPr>
      <t>Durante el año 2021 no se registraron autorizaciones de salida y monumentos salientes en ninguna de las categorías: Monumentos Históricos (bienes muebles) o Monumentos arqueológicos y paleontológicos.</t>
    </r>
  </si>
  <si>
    <r>
      <rPr>
        <b/>
        <sz val="8"/>
        <rFont val="Cambria"/>
        <family val="1"/>
      </rPr>
      <t xml:space="preserve">2 </t>
    </r>
    <r>
      <rPr>
        <sz val="8"/>
        <rFont val="Cambria"/>
        <family val="1"/>
      </rPr>
      <t xml:space="preserve">Durante el año 2022 se autorizó mediante decreto el préstamo de piezas a Argentina (184 piezas) y a Italia (3 piezas). </t>
    </r>
  </si>
  <si>
    <t>Fuente: Consejo de Monumentos Nacionales (CMN), Servicio Nacional del Patrimonio Cultural - Ministerio de las Culturas, las Artes y el Patrimonio.</t>
  </si>
  <si>
    <t>TABLA 4.2: NÚMERO DE AUTORIZACIONES DE SALIDA Y DE MONUMENTOS NACIONALES SALIENTES DEL TERRITORIO NACIONAL, POR AÑO, SEGÚN DESTINO. 2018-2022</t>
  </si>
  <si>
    <t>DESTINO</t>
  </si>
  <si>
    <t>Autorizaciones por decreto</t>
  </si>
  <si>
    <t>2018/1</t>
  </si>
  <si>
    <t>2019/2</t>
  </si>
  <si>
    <t>2020/3</t>
  </si>
  <si>
    <t>2021/4</t>
  </si>
  <si>
    <t>2022/5</t>
  </si>
  <si>
    <t>África</t>
  </si>
  <si>
    <t xml:space="preserve"> -</t>
  </si>
  <si>
    <t>América</t>
  </si>
  <si>
    <t>Asia</t>
  </si>
  <si>
    <t>Europa</t>
  </si>
  <si>
    <t>Oceanía</t>
  </si>
  <si>
    <r>
      <rPr>
        <b/>
        <sz val="8"/>
        <rFont val="Cambria"/>
        <family val="1"/>
      </rPr>
      <t xml:space="preserve">1 </t>
    </r>
    <r>
      <rPr>
        <sz val="8"/>
        <rFont val="Cambria"/>
        <family val="1"/>
      </rPr>
      <t>Destino Estados Unidos y México.</t>
    </r>
  </si>
  <si>
    <r>
      <rPr>
        <b/>
        <sz val="8"/>
        <rFont val="Cambria"/>
        <family val="1"/>
      </rPr>
      <t>2</t>
    </r>
    <r>
      <rPr>
        <sz val="8"/>
        <rFont val="Cambria"/>
        <family val="1"/>
      </rPr>
      <t xml:space="preserve"> Destino Brasil, Colombia y Bélgica.</t>
    </r>
  </si>
  <si>
    <r>
      <rPr>
        <b/>
        <sz val="8"/>
        <rFont val="Cambria"/>
        <family val="1"/>
      </rPr>
      <t>3</t>
    </r>
    <r>
      <rPr>
        <sz val="8"/>
        <rFont val="Cambria"/>
        <family val="1"/>
      </rPr>
      <t xml:space="preserve"> Destino Alemania.</t>
    </r>
  </si>
  <si>
    <r>
      <rPr>
        <b/>
        <sz val="8"/>
        <rFont val="Cambria"/>
        <family val="1"/>
      </rPr>
      <t xml:space="preserve">4 </t>
    </r>
    <r>
      <rPr>
        <sz val="8"/>
        <rFont val="Cambria"/>
        <family val="1"/>
      </rPr>
      <t>Durante el año 2021 no se registraron autorizaciones de salida y monumentos salientes en ninguna de las categorías: Monumentos Históricos (bienes muebles) o Monumentos arqueológicos y paleontológicos.</t>
    </r>
  </si>
  <si>
    <r>
      <rPr>
        <b/>
        <sz val="8"/>
        <rFont val="Cambria"/>
        <family val="1"/>
      </rPr>
      <t>5</t>
    </r>
    <r>
      <rPr>
        <sz val="8"/>
        <rFont val="Cambria"/>
        <family val="1"/>
      </rPr>
      <t xml:space="preserve"> Destino Italia y Argentina.</t>
    </r>
  </si>
  <si>
    <t>TABLA 4.3: NÚMERO DE SOLICITUDES DE DECLARACIÓN DE MONUMENTOS NACIONALES RECIBIDAS/1, POR TIPO DE MONUMENTO, SEGÚN REGIÓN. 2022</t>
  </si>
  <si>
    <t xml:space="preserve">Total </t>
  </si>
  <si>
    <t>Monumentos Históricos Muebles /2</t>
  </si>
  <si>
    <t>Monumentos Históricos Inmuebles</t>
  </si>
  <si>
    <t>Santuarios de la Naturaleza</t>
  </si>
  <si>
    <t>Zonas Típicas</t>
  </si>
  <si>
    <r>
      <rPr>
        <b/>
        <sz val="8"/>
        <rFont val="Cambria"/>
        <family val="1"/>
      </rPr>
      <t>1</t>
    </r>
    <r>
      <rPr>
        <sz val="8"/>
        <rFont val="Cambria"/>
        <family val="1"/>
      </rPr>
      <t xml:space="preserve"> El número de solicitudes recibidas anualmente no asegura el número de declaraciones que serán emitidas durante el mismo año, ya que cada una de las solicitudes debe ser analizada y votada en sesión de acuerdo a la pertinencia de los valores que posee para ser o no declarada monumento, proceso que puede extenderse más allá del año en que se solicita la declaración.</t>
    </r>
  </si>
  <si>
    <r>
      <rPr>
        <b/>
        <sz val="8"/>
        <rFont val="Cambria"/>
        <family val="1"/>
      </rPr>
      <t>2</t>
    </r>
    <r>
      <rPr>
        <sz val="8"/>
        <rFont val="Cambria"/>
        <family val="1"/>
      </rPr>
      <t xml:space="preserve"> Para efectos de contabilizar las solicitudes de declaración de monumentos históricos muebles, se consideraron por unidad cada uno de los bienes incluidos, independientemente que ingresaran en una sola solicitud. Sin embargo, para el caso de colecciones, se entendieron éstas como una unidad.</t>
    </r>
  </si>
  <si>
    <t>TABLA 4.4: NÚMERO DE MONUMENTOS NACIONALES DECLARADOS POR DECRETO, POR TIPO DE MONUMENTO, SEGÚN REGIÓN. 2022</t>
  </si>
  <si>
    <t>Total/1</t>
  </si>
  <si>
    <t>Monumentos Históricos Muebles</t>
  </si>
  <si>
    <r>
      <rPr>
        <b/>
        <sz val="8"/>
        <rFont val="Cambria"/>
        <family val="1"/>
      </rPr>
      <t xml:space="preserve">1 </t>
    </r>
    <r>
      <rPr>
        <sz val="8"/>
        <rFont val="Cambria"/>
        <family val="1"/>
      </rPr>
      <t>El total de declaratorias registradas en el año 2022 no corresponden necesariamente al número de declaratorias recibidas durante el año en curso. Las declaradas durante el año pueden corresponder a expedientes que iniciaron su tramitación en años anteriores.</t>
    </r>
  </si>
  <si>
    <t>TABLA 4.5: NÚMERO DE MONUMENTOS NACIONALES DECLARADOS POR DECRETO/1 (HISTÓRICO, DESDE 1925), POR TIPO DE MONUMENTO, SEGÚN REGIÓN. 2022</t>
  </si>
  <si>
    <t>Monumentos Históricos Inmuebles/2</t>
  </si>
  <si>
    <t>Todas las regiones/3</t>
  </si>
  <si>
    <r>
      <rPr>
        <b/>
        <sz val="8"/>
        <rFont val="Cambria"/>
        <family val="1"/>
      </rPr>
      <t>1</t>
    </r>
    <r>
      <rPr>
        <sz val="8"/>
        <rFont val="Cambria"/>
        <family val="1"/>
      </rPr>
      <t xml:space="preserve"> No están considerados en la estadística los monumentos desafectados por decreto.</t>
    </r>
  </si>
  <si>
    <r>
      <rPr>
        <b/>
        <sz val="8"/>
        <rFont val="Cambria"/>
        <family val="1"/>
      </rPr>
      <t>2</t>
    </r>
    <r>
      <rPr>
        <sz val="8"/>
        <rFont val="Cambria"/>
        <family val="1"/>
      </rPr>
      <t xml:space="preserve"> La contabilización regional de los Monumentos Nacionales depende de la ubicación geográfica de estos, y para el caso de aquellos que se encuentran en la categoría multi-territoriales (ubicados en más de una comuna, provincia o región), su contabilización se realiza en la región donde el Monumento tenga más presencia regional. </t>
    </r>
  </si>
  <si>
    <r>
      <rPr>
        <b/>
        <sz val="8"/>
        <rFont val="Cambria"/>
        <family val="1"/>
      </rPr>
      <t xml:space="preserve">3 </t>
    </r>
    <r>
      <rPr>
        <sz val="8"/>
        <rFont val="Cambria"/>
        <family val="1"/>
      </rPr>
      <t>En conformidad al Decreto Exento 311 del 08 de octubre de 1999, que protege el Patrimonio Cultural Subacuático a nivel nacional, el mar nacional es considerado como un Monumento Histórico en sí mismo, por esta razón se incluye la categoría "Todas las regiones".</t>
    </r>
  </si>
  <si>
    <t>TABLA 4.6: NÓMINA DE MONUMENTOS NACIONALES DECLARADOS POR DECRETO, POR COMPONENTES, CATEGORÍAS Y MUEBLE/INMUEBLE, SEGÚN REGIÓN. 2022</t>
  </si>
  <si>
    <t xml:space="preserve">REGIÓN </t>
  </si>
  <si>
    <t>MONUMENTO</t>
  </si>
  <si>
    <t>Componente/1</t>
  </si>
  <si>
    <t>Categoría</t>
  </si>
  <si>
    <t>Mueble / Inmueble</t>
  </si>
  <si>
    <t>Ruinas del Hospital y Convento San Juan de Dios</t>
  </si>
  <si>
    <t>Sin componente</t>
  </si>
  <si>
    <t>Monumento Histórico (MH)</t>
  </si>
  <si>
    <t>Inmueble (I)</t>
  </si>
  <si>
    <t>Conjunto Patio Sur del Ferrocarril Antofagasta Bolivia</t>
  </si>
  <si>
    <t>Zona Típica (ZT)</t>
  </si>
  <si>
    <t>Estación Valdivia del ferrocarril Antofagasta Bolivia</t>
  </si>
  <si>
    <t>Itata - Gualaguala</t>
  </si>
  <si>
    <t>Santuario de la Naturaleza (SN)</t>
  </si>
  <si>
    <t>Humedal Desembocadura Río Copiapó</t>
  </si>
  <si>
    <t>Río Cochiguaz</t>
  </si>
  <si>
    <t>Desembocadura río Limarí</t>
  </si>
  <si>
    <t>Playa Tunquén - Quebrada Seca</t>
  </si>
  <si>
    <t>Metropolitana de Santiago</t>
  </si>
  <si>
    <t>El Archivo Judío de Chile y su colección de 28 objetos</t>
  </si>
  <si>
    <t>El Archivo Judío de Chile</t>
  </si>
  <si>
    <t>Mueble (M)</t>
  </si>
  <si>
    <t>Janukiá (Nº de Inventario: 001)</t>
  </si>
  <si>
    <t>Janukiá (Nº de Inventario: 002)</t>
  </si>
  <si>
    <t>Menorá (Nº de Inventario: 003)</t>
  </si>
  <si>
    <t>Clip (Nº de Inventario: 004)</t>
  </si>
  <si>
    <t>Escultura bulto redondo (Nº de Inventario: 005)</t>
  </si>
  <si>
    <t>Pluma (Nº de Inventario: 006)</t>
  </si>
  <si>
    <t>Retrato de Salomón Goldenberg (Nº de Inventario: 007)</t>
  </si>
  <si>
    <t>Parojet (Nº de Inventario: 008)</t>
  </si>
  <si>
    <t>Estrella de identificación del pueblo judío (Nº de Inventario: 009)</t>
  </si>
  <si>
    <t>Tinta de pluma estilográfica (Nº de Inventario: 010)</t>
  </si>
  <si>
    <t>Uniforme de campo de concentración (Nº de Inventario: 011)</t>
  </si>
  <si>
    <t>Menorá (Nº de Inventario: 012)</t>
  </si>
  <si>
    <t>Paño de mesa (Nº de Inventario: 013)</t>
  </si>
  <si>
    <t>Talid Azquenazita (Nº de Inventario: 014)</t>
  </si>
  <si>
    <t>Kipá blanca (Nº de Inventario: 015)</t>
  </si>
  <si>
    <t>Bolso para el traslado del Talid (Nº de Inventario: 016)</t>
  </si>
  <si>
    <t>Estrella de identificación del pueblo judío (Nº de Inventario: 018)</t>
  </si>
  <si>
    <t>Maleta (Nº de Inventario: 019)</t>
  </si>
  <si>
    <t>Cuadro que contiene Estrella de David y Certificado (Nº de Inventario: 017)</t>
  </si>
  <si>
    <t>Paño de mesa (Nº de Inventario: 020)</t>
  </si>
  <si>
    <t>Ficha juego de mesa (Nº de Inventario: 021)</t>
  </si>
  <si>
    <t>Ficha circular roja (Nº de Inventario: 022)</t>
  </si>
  <si>
    <t>Ficha rectangular azulita (Nº de Inventario: 023)</t>
  </si>
  <si>
    <t>Ficha juego de mesa (Nº de Inventario: 024)</t>
  </si>
  <si>
    <t>Ficha juego de mesa (Nº de Inventario: 025)</t>
  </si>
  <si>
    <t>Ficha juego de mesa (Nº de Inventario: 026)</t>
  </si>
  <si>
    <t>Ficha octogonal café (Nº de Inventario: 027)</t>
  </si>
  <si>
    <t>Mezuzá (Nº de Inventario: 028)</t>
  </si>
  <si>
    <t>Sitio de Memoria Centro Clandestino de Detención Subterráneo del ex Hospital Militar de Santiago</t>
  </si>
  <si>
    <t>Archivos de la Comisión Nacional de Verdad y Reconciliación y de la Corporación Nacional de Reparación y Reconciliación</t>
  </si>
  <si>
    <t>Archivo de la Comisión Nacional de Verdad y Reconciliación</t>
  </si>
  <si>
    <t>Archivo de la Corporación Nacional de Reparación y Reconciliación</t>
  </si>
  <si>
    <t>Iglesia Corpus Domini</t>
  </si>
  <si>
    <t>Iglesia San Luis de Gonzaga de Vilches</t>
  </si>
  <si>
    <t>Arcos de Calán</t>
  </si>
  <si>
    <t>El Sitio de Memoria Cuartel de la Brigada de Inteligencia Regional Sur de la Dirección de Inteligencia Nacional (DINA)</t>
  </si>
  <si>
    <t>Humedal desembocadura del río Itata</t>
  </si>
  <si>
    <t>Laguna Grande - Humedal Los Batros</t>
  </si>
  <si>
    <t>Humedal Arauco - Desembocadura Río Carampangue</t>
  </si>
  <si>
    <t>El Mausoleo de la Familia Castellón</t>
  </si>
  <si>
    <t>Casa del Poeta Jorge Teillier</t>
  </si>
  <si>
    <t>Santuario de la Virgen del Tránsito de Metrenco</t>
  </si>
  <si>
    <t>Sitio de Memoria y Memorial puente Pilmaiquén</t>
  </si>
  <si>
    <t>Humedales de Angachilla</t>
  </si>
  <si>
    <t>Humedal de Cutipay</t>
  </si>
  <si>
    <t>Llancahue</t>
  </si>
  <si>
    <t>Turberas de Aucar</t>
  </si>
  <si>
    <t>Turberas de Punta Lapa</t>
  </si>
  <si>
    <t>Turberas de Púlpito</t>
  </si>
  <si>
    <t>Humedal Bahía Curaco de Vélez</t>
  </si>
  <si>
    <t>Humedal Bahía de Quinchao</t>
  </si>
  <si>
    <t>Humedal Costero de Putemún</t>
  </si>
  <si>
    <t>Lagos Huillinco y Cucao</t>
  </si>
  <si>
    <t>Humedal Costero y Laguna Quilo</t>
  </si>
  <si>
    <t>Humedales del río Maullín</t>
  </si>
  <si>
    <t>Al entorno del Monumento Histórico Iglesia de Aldachildo</t>
  </si>
  <si>
    <t>Casco Histórico de la ciudad de Castro</t>
  </si>
  <si>
    <t>Ex Estación de Ancud</t>
  </si>
  <si>
    <t>Puente ferroviario sobre el río Butalcura</t>
  </si>
  <si>
    <t>Locomotora Henschel N° 5057</t>
  </si>
  <si>
    <t>Aysén del General Carlos Ibáñez del Campo</t>
  </si>
  <si>
    <t>Sitio de Memoria Cuartel N°2 de Carabineros de Puerto Aysén</t>
  </si>
  <si>
    <t>Meullín - Puye</t>
  </si>
  <si>
    <r>
      <rPr>
        <b/>
        <sz val="8"/>
        <rFont val="Cambria"/>
        <family val="1"/>
      </rPr>
      <t>1</t>
    </r>
    <r>
      <rPr>
        <sz val="8"/>
        <rFont val="Cambria"/>
        <family val="1"/>
      </rPr>
      <t xml:space="preserve"> Los componentes permiten representar distintas piezas de un mismo monumento. En aquellos casos en que no existe información al respecto se utiliza la categoría "sin componente".</t>
    </r>
  </si>
  <si>
    <t>TABLA 4.7: NÚMERO DE CASOS POLICIALES Y PERSONAS DETENIDAS, POR SEXO, SEGÚN TIPO DE VULNERACIÓN A LA LEY N° 17.288, QUE LEGISLA SOBRE MONUMENTOS NACIONALES. 2022</t>
  </si>
  <si>
    <t>TIPO DE VULNERACIÓN</t>
  </si>
  <si>
    <t>CASOS POLICIALES/1</t>
  </si>
  <si>
    <t>PERSONAS DETENIDAS</t>
  </si>
  <si>
    <t>Daños a Monumentos Nacionales</t>
  </si>
  <si>
    <t>Apropiación de Monumentos Nacionales</t>
  </si>
  <si>
    <r>
      <rPr>
        <b/>
        <sz val="8"/>
        <rFont val="Cambria"/>
        <family val="1"/>
      </rPr>
      <t>Nota:</t>
    </r>
    <r>
      <rPr>
        <sz val="8"/>
        <rFont val="Cambria"/>
        <family val="1"/>
      </rPr>
      <t xml:space="preserve"> Para la construcción de la información se considera la revisión de la totalidad de códigos contenidos en el "Código Único de Materia", competencia penal, vinculados a la protección de Monumentos Nacionales; esto es códigos: 12154, 12182 y 12183.</t>
    </r>
  </si>
  <si>
    <r>
      <rPr>
        <b/>
        <sz val="8"/>
        <rFont val="Cambria"/>
        <family val="1"/>
      </rPr>
      <t xml:space="preserve">1 </t>
    </r>
    <r>
      <rPr>
        <sz val="8"/>
        <rFont val="Cambria"/>
        <family val="1"/>
      </rPr>
      <t>Cuando se habla de casos policiales (casos con y sin personas detenidas), se ha considerado todos los hechos conocidos y registrados por Carabineros en su Sistema de Automatización Policial (Aupol), puestos a disposición de la justicia. La cantidad de casos es independiente de la cantidad de víctimas o personas detenidas (participantes).</t>
    </r>
  </si>
  <si>
    <t xml:space="preserve">Fuente: Sistema de Automatización Policial de Carabineros de Chile (Aupol). Carabineros de Chile. </t>
  </si>
  <si>
    <t>TABLA 4.8: NÚMERO DE DELITOS INVESTIGADOS E INCAUTACIONES, POR VULNERACIÓN A LA LEY N° 17.288, QUE LEGISLA SOBRE MONUMENTOS NACIONALES, SEGÚN REGIÓN POLICIAL. 2022</t>
  </si>
  <si>
    <t>REGIÓN POLICIAL/1</t>
  </si>
  <si>
    <t>DELITOS INVESTIGADOS/2</t>
  </si>
  <si>
    <t>INCAUTACIONES</t>
  </si>
  <si>
    <t>Número de incautaciones</t>
  </si>
  <si>
    <t>Número de objetos incautados</t>
  </si>
  <si>
    <t>-</t>
  </si>
  <si>
    <r>
      <rPr>
        <b/>
        <sz val="8"/>
        <rFont val="Cambria"/>
        <family val="1"/>
      </rPr>
      <t>Nota</t>
    </r>
    <r>
      <rPr>
        <sz val="8"/>
        <rFont val="Cambria"/>
        <family val="1"/>
      </rPr>
      <t>: Para la construcción de la información se considera la revisión de la totalidad de códigos contenidos en el "Código único de Materia Penal" vinculados a la Ley de Monumentos Nacionales; esto es códigos: 12154, 12182 y 12183.</t>
    </r>
  </si>
  <si>
    <r>
      <rPr>
        <b/>
        <sz val="8"/>
        <rFont val="Cambria"/>
        <family val="1"/>
      </rPr>
      <t>1</t>
    </r>
    <r>
      <rPr>
        <sz val="8"/>
        <rFont val="Cambria"/>
        <family val="1"/>
      </rPr>
      <t xml:space="preserve"> Una "Región Policial" es una división administrativa de la Policía de Investigaciónes de Chile que puede o no coincidir a plenitud con la división político-administrativa del territorio nacional. Responde a necesidades de administración eficiente del ejercicio policial.</t>
    </r>
  </si>
  <si>
    <r>
      <rPr>
        <b/>
        <sz val="8"/>
        <rFont val="Cambria"/>
        <family val="1"/>
      </rPr>
      <t>2</t>
    </r>
    <r>
      <rPr>
        <sz val="8"/>
        <rFont val="Cambria"/>
        <family val="1"/>
      </rPr>
      <t xml:space="preserve"> Se definen los "Delitos Investigados" como la acción investigativa que deviene de un acto u omisión penada por la ley, que cometida con dolo o malicia importaría delito, y constituye cuasidelito si solo hay culpa en el que las comete.</t>
    </r>
  </si>
  <si>
    <t>Fuente: Policía de Investigaciones de Chile (PDI). Cenacrim.</t>
  </si>
  <si>
    <t>TABLA 4.9: NÚMERO DE DENUNCIAS/1 EN LA POLICÍA DE INVESTIGACIONES DE CHILE (PDI) POR VULNERACIÓN A LA LEY N°17.288, QUE LEGISLA SOBRE MONUMENTOS NACIONALES, POR TIPO DE DELITO, SEGÚN BIEN AFECTADO. 2022</t>
  </si>
  <si>
    <t>BIEN AFECTADO/2</t>
  </si>
  <si>
    <t>TIPO DE DELITO/3</t>
  </si>
  <si>
    <t>Daños Monumentos Nacionales Art.38
 Ley 17.288</t>
  </si>
  <si>
    <t>Apropiación de Monumentos Nacionales Art. 38 Bis 
Ley 17.288</t>
  </si>
  <si>
    <t>Monumento Arqueológico</t>
  </si>
  <si>
    <t>Monumento Público</t>
  </si>
  <si>
    <t>Monumento Paleontológico</t>
  </si>
  <si>
    <t>Monumento Histórico</t>
  </si>
  <si>
    <t>Santuario de la Naturaleza</t>
  </si>
  <si>
    <r>
      <rPr>
        <b/>
        <sz val="8"/>
        <rFont val="Cambria"/>
        <family val="1"/>
      </rPr>
      <t xml:space="preserve">1 </t>
    </r>
    <r>
      <rPr>
        <sz val="8"/>
        <rFont val="Cambria"/>
        <family val="1"/>
      </rPr>
      <t>Se entiende por "Denuncia" al aviso que se da a la justicia o a sus agentes, sobre las circunstancias de haberse cometido un hecho que parece delictuoso.</t>
    </r>
  </si>
  <si>
    <r>
      <rPr>
        <b/>
        <sz val="8"/>
        <rFont val="Cambria"/>
        <family val="1"/>
      </rPr>
      <t>2</t>
    </r>
    <r>
      <rPr>
        <sz val="8"/>
        <rFont val="Cambria"/>
        <family val="1"/>
      </rPr>
      <t xml:space="preserve"> Se presentan solo bienes afectados durante el año de referencia 2022.</t>
    </r>
  </si>
  <si>
    <r>
      <rPr>
        <b/>
        <sz val="8"/>
        <rFont val="Cambria"/>
        <family val="1"/>
      </rPr>
      <t>3</t>
    </r>
    <r>
      <rPr>
        <sz val="8"/>
        <rFont val="Cambria"/>
        <family val="1"/>
      </rPr>
      <t xml:space="preserve"> "Tipo de Delito" corresponde a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</si>
  <si>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t>TABLA 4.10: NÚMERO DE DENUNCIAS/1 EN LA POLICÍA DE INVESTIGACIONES DE CHILE (PDI) POR VULNERACIÓN A LA LEY N° 17.288, QUE LEGISLA SOBRE MONUMENTOS NACIONALES, POR TIPO DE DELITO, SEGÚN REGIÓN POLICIAL EN LA QUE SE HIZO LA DENUNCIA Y COMUNA DE OCURRENCIA DEL DELITO. 2022</t>
  </si>
  <si>
    <t>REGIÓN POLICIAL/2 Y COMUNA DE OCURRENCIA DEL DELITO/3</t>
  </si>
  <si>
    <t>TIPO DE DELITO/4</t>
  </si>
  <si>
    <t>Daños Monumentos Nacionales Art.38 
Ley 17.288</t>
  </si>
  <si>
    <t>Región de Arica y Parinacota</t>
  </si>
  <si>
    <t>Arica</t>
  </si>
  <si>
    <t>Camarones</t>
  </si>
  <si>
    <t>Putre</t>
  </si>
  <si>
    <t>Región de Tarapacá</t>
  </si>
  <si>
    <t>Iquique</t>
  </si>
  <si>
    <t>Región de Antofagasta</t>
  </si>
  <si>
    <t>Región de Atacama</t>
  </si>
  <si>
    <t>Caldera</t>
  </si>
  <si>
    <t>Copiapo</t>
  </si>
  <si>
    <t>Tierra Amarilla</t>
  </si>
  <si>
    <t>Región de Valparaíso</t>
  </si>
  <si>
    <t>Isla de Pascua</t>
  </si>
  <si>
    <t>Los Andes</t>
  </si>
  <si>
    <t>Puchuncavi</t>
  </si>
  <si>
    <t>Región Metropolitana</t>
  </si>
  <si>
    <t>Recoleta</t>
  </si>
  <si>
    <t>Renca</t>
  </si>
  <si>
    <t>Salamanca</t>
  </si>
  <si>
    <t>Santiago</t>
  </si>
  <si>
    <t>Región de Aysén</t>
  </si>
  <si>
    <t>Chile Chico</t>
  </si>
  <si>
    <t>Coyhaique</t>
  </si>
  <si>
    <t>Rio Ibañez</t>
  </si>
  <si>
    <r>
      <rPr>
        <b/>
        <sz val="8"/>
        <rFont val="Cambria"/>
        <family val="1"/>
      </rPr>
      <t>Nota:</t>
    </r>
    <r>
      <rPr>
        <sz val="8"/>
        <rFont val="Cambria"/>
        <family val="1"/>
      </rPr>
      <t xml:space="preserve"> Para la construcción de la información se considera la revisión de la totalidad de códigos contenidos en el "Código único de Materia Penal" vinculados a la Ley de Monumentos Nacionales; esto es códigos: 12154, 12182 y 12183.</t>
    </r>
  </si>
  <si>
    <r>
      <rPr>
        <b/>
        <sz val="8"/>
        <rFont val="Cambria"/>
        <family val="1"/>
      </rPr>
      <t>2</t>
    </r>
    <r>
      <rPr>
        <sz val="8"/>
        <rFont val="Cambria"/>
        <family val="1"/>
      </rPr>
      <t xml:space="preserve"> Una "Región Policial" es una división administrativa de la Policía de Investigaciónes de Chile que puede o no coincidir a plenitud con la división político-administrativa del territorio nacional. Responde a necesidades de administración eficiente del ejercicio policial.</t>
    </r>
  </si>
  <si>
    <r>
      <rPr>
        <b/>
        <sz val="8"/>
        <rFont val="Cambria"/>
        <family val="1"/>
      </rPr>
      <t xml:space="preserve">3 </t>
    </r>
    <r>
      <rPr>
        <sz val="8"/>
        <rFont val="Cambria"/>
        <family val="1"/>
      </rPr>
      <t>Incluye todas las denuncias efectuadas en cada región policial; la comuna corresponde a la locación de ocurrencia del delito que se denuncia. A causa de ello se observan comunas que no pertenecen a la región policial.</t>
    </r>
  </si>
  <si>
    <r>
      <rPr>
        <b/>
        <sz val="8"/>
        <rFont val="Cambria"/>
        <family val="1"/>
      </rPr>
      <t>4</t>
    </r>
    <r>
      <rPr>
        <sz val="8"/>
        <rFont val="Cambria"/>
        <family val="1"/>
      </rPr>
      <t xml:space="preserve"> "Tipo de Delito" corresponde a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</si>
  <si>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t>TABLA 4.11: NÚMERO DE DELITOS INVESTIGADOS POR LA POLICÍA DE INVESTIGACIONES DE CHILE (PDI) POR VULNERACIÓN A LA LEY N°17.288, QUE LEGISLA SOBRE MONUMENTOS NACIONALES, POR TIPO DE DELITO, SEGÚN REGIÓN POLICIAL EN QUE SE HIZO LA DENUNCIA Y COMUNA DE OCURRENCIA DEL DELITO. 2022</t>
  </si>
  <si>
    <t>REGIÓN POLICIAL Y COMUNA DE OCURRENCIA DEL DELITO/1</t>
  </si>
  <si>
    <t>TIPO DE DELITO/2</t>
  </si>
  <si>
    <t>Apropiación de Monumentos Nacionales Art. 38 Bis Ley 17.288</t>
  </si>
  <si>
    <t>Alto Hospicio</t>
  </si>
  <si>
    <t>No indica</t>
  </si>
  <si>
    <t>San Felipe</t>
  </si>
  <si>
    <t>Viña del Mar</t>
  </si>
  <si>
    <t>Constitucion</t>
  </si>
  <si>
    <t>Graneros</t>
  </si>
  <si>
    <t>Illapel</t>
  </si>
  <si>
    <t>las Condes</t>
  </si>
  <si>
    <t>Linares</t>
  </si>
  <si>
    <t>Macul</t>
  </si>
  <si>
    <t>Maipu</t>
  </si>
  <si>
    <t>Puente Alto</t>
  </si>
  <si>
    <t>San Miguel</t>
  </si>
  <si>
    <t>Talca</t>
  </si>
  <si>
    <t>Región de O'Higgins</t>
  </si>
  <si>
    <t>Rancagua</t>
  </si>
  <si>
    <t>Región de Biobío</t>
  </si>
  <si>
    <t>Coronel</t>
  </si>
  <si>
    <t>Lota</t>
  </si>
  <si>
    <t>Región de Araucanía</t>
  </si>
  <si>
    <t>Arauco</t>
  </si>
  <si>
    <t>Hualpen</t>
  </si>
  <si>
    <t>Renaico</t>
  </si>
  <si>
    <t>San Fabian de Alico</t>
  </si>
  <si>
    <t>San Pedro de la Paz</t>
  </si>
  <si>
    <t>Temuco</t>
  </si>
  <si>
    <t>Región de los Los Ríos</t>
  </si>
  <si>
    <t>Futrono</t>
  </si>
  <si>
    <t>Los Muermos</t>
  </si>
  <si>
    <t>Mariquina</t>
  </si>
  <si>
    <t>Maullin</t>
  </si>
  <si>
    <t>Puerto Montt</t>
  </si>
  <si>
    <t>Valdivia</t>
  </si>
  <si>
    <t>Región de Los Lagos</t>
  </si>
  <si>
    <t>Dalcahue</t>
  </si>
  <si>
    <t>Región de Magallanes</t>
  </si>
  <si>
    <t>Punta Arenas</t>
  </si>
  <si>
    <r>
      <t xml:space="preserve">1 </t>
    </r>
    <r>
      <rPr>
        <sz val="8"/>
        <rFont val="Cambria"/>
        <family val="1"/>
      </rPr>
      <t>Incluye todas las denuncias efectuadas en cada región policial; la comuna corresponde a la locación de ocurrencia del delito que se denuncia. A causa de ello se observan comunas que no pertenecen a la región policial.</t>
    </r>
  </si>
  <si>
    <r>
      <rPr>
        <b/>
        <sz val="8"/>
        <rFont val="Cambria"/>
        <family val="1"/>
      </rPr>
      <t xml:space="preserve">2 </t>
    </r>
    <r>
      <rPr>
        <sz val="8"/>
        <rFont val="Cambria"/>
        <family val="1"/>
      </rPr>
      <t xml:space="preserve">"Tipo de Delito" corresponde a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</si>
  <si>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t>TABLA 4.12: NÚMERO DE DELITOS INVESTIGADOS POR LA POLICÍA DE INVESTIGACIONES DE CHILE (PDI) POR VULNERACIÓN A LA LEY N°17.288, QUE LEGISLA SOBRE MONUMENTOS NACIONALES, POR TIPO DE DELITO, SEGÚN REGIÓN POLICIAL Y BIEN AFECTADO. 2022</t>
  </si>
  <si>
    <t>REGIÓN POLICIAL Y BIEN AFECTADO</t>
  </si>
  <si>
    <t>TIPO DE DELITO/1</t>
  </si>
  <si>
    <t>Daños Monumentos Nacionales Art.38 Ley 17.288</t>
  </si>
  <si>
    <t>Monumento Cultural</t>
  </si>
  <si>
    <t>Monumento Natural</t>
  </si>
  <si>
    <t>Piezas Arqueológicas</t>
  </si>
  <si>
    <t>Restos Paleontológicos</t>
  </si>
  <si>
    <t>Terrenos Protegidos</t>
  </si>
  <si>
    <t>Antigüedades</t>
  </si>
  <si>
    <t>Monumento Paleontologico</t>
  </si>
  <si>
    <t>Monumento Público Memorial</t>
  </si>
  <si>
    <r>
      <rPr>
        <b/>
        <sz val="8"/>
        <rFont val="Cambria"/>
        <family val="1"/>
      </rPr>
      <t>Nota:</t>
    </r>
    <r>
      <rPr>
        <sz val="8"/>
        <rFont val="Cambria"/>
        <family val="1"/>
      </rPr>
      <t xml:space="preserve"> Para la construcción de la información se considera la revisión de la totalidad de códigos contenidos en el "Código único de Materia Penal" vinculados a la Ley sobre Protección de Monumentos Nacionales; esto es códigos: 12154, 12182 y 12183.</t>
    </r>
  </si>
  <si>
    <r>
      <t>1</t>
    </r>
    <r>
      <rPr>
        <sz val="8"/>
        <rFont val="Cambria"/>
        <family val="1"/>
      </rPr>
      <t xml:space="preserve"> "Tipo de Delito" corresponde a la materia penal o tipo de delito atribuido por PDI para cada acción investigativa según la naturaleza y/o tipificación legal del delito. Para su imputación se utiliza el código único de materia (CUM), que corresponde a una clasificación legal de los actos u omisiones penadas por la ley en su competencia penal, y que sean sucedidos en el país. </t>
    </r>
  </si>
  <si>
    <t>TABLA 4.13: NÚMERO DE PERSONAS DETENIDAS POR LA POLICÍA DE INVESTIGACIONES DE CHILE (PDI) POR VULNERACIÓN A LA LEY N°17.288, QUE LEGISLA SOBRE MONUMENTOS NACIONALES, POR SEXO Y NACIONALIDAD, SEGÚN AÑO. 2018-2022</t>
  </si>
  <si>
    <t>PERSONAS DETENIDAS/1</t>
  </si>
  <si>
    <t>SEXO</t>
  </si>
  <si>
    <t>NACIONALIDAD</t>
  </si>
  <si>
    <t>Hombre</t>
  </si>
  <si>
    <t>Mujer</t>
  </si>
  <si>
    <t>Chilena</t>
  </si>
  <si>
    <t>Extranjera</t>
  </si>
  <si>
    <r>
      <t xml:space="preserve">1 </t>
    </r>
    <r>
      <rPr>
        <sz val="8"/>
        <rFont val="Cambria"/>
        <family val="1"/>
      </rPr>
      <t xml:space="preserve">Se comprende como "Detenidos" a la cantidad de ingresos registrados de personas en calidad de “detenido”. Sin embargo, es preciso señalar que la cantidad de ingresos no corresponde necesariamente al número de personas detenidas. Esto se debe a que una persona puede haber sido ingresada en calidad de detenido en más de una ocasión en mismo periodo y/o por distintos hechos delictuales. En tales circunstancias se considera el número de registros y no el número de personas involucradas. </t>
    </r>
  </si>
  <si>
    <r>
      <rPr>
        <sz val="8"/>
        <rFont val="Cambria"/>
        <family val="1"/>
      </rPr>
      <t>Fuente</t>
    </r>
    <r>
      <rPr>
        <b/>
        <sz val="8"/>
        <rFont val="Cambria"/>
        <family val="1"/>
      </rPr>
      <t>:</t>
    </r>
    <r>
      <rPr>
        <sz val="8"/>
        <rFont val="Cambria"/>
        <family val="1"/>
      </rPr>
      <t xml:space="preserve"> Policía de Investigaciones de Chile (PDI). Cenacrim.</t>
    </r>
  </si>
  <si>
    <t>TABLA 4.14: NÓMINA DE PIEZAS PATRIMONIALES INCAUTADAS SEGÚN LA LEY N° 17.288 QUE LEGISLA SOBRE MONUMENTOS NACIONALES, SEGÚN ADUANA Y AVANZADA. 2022</t>
  </si>
  <si>
    <t>ADUANA Y AVANZADA/1</t>
  </si>
  <si>
    <t>Especies</t>
  </si>
  <si>
    <t xml:space="preserve">N° Piezas </t>
  </si>
  <si>
    <t>Encomienda Nacional</t>
  </si>
  <si>
    <t>Fósil/2</t>
  </si>
  <si>
    <t>Subdepartamento Viajeros</t>
  </si>
  <si>
    <t>Correos de Chile</t>
  </si>
  <si>
    <t>Osorno</t>
  </si>
  <si>
    <t>Cardenal Samoré</t>
  </si>
  <si>
    <r>
      <rPr>
        <b/>
        <sz val="8"/>
        <color rgb="FF000000"/>
        <rFont val="Cambria"/>
        <family val="1"/>
      </rPr>
      <t>1</t>
    </r>
    <r>
      <rPr>
        <sz val="8"/>
        <color rgb="FF000000"/>
        <rFont val="Cambria"/>
        <family val="1"/>
      </rPr>
      <t xml:space="preserve"> El término Avanzada refiere a la infraestructura dependiente de la Aduana que consta de andenes de revisión para automóviles, buses y camiones.</t>
    </r>
  </si>
  <si>
    <r>
      <rPr>
        <b/>
        <sz val="8"/>
        <color rgb="FF000000"/>
        <rFont val="Cambria"/>
        <family val="1"/>
      </rPr>
      <t>2</t>
    </r>
    <r>
      <rPr>
        <sz val="8"/>
        <color rgb="FF000000"/>
        <rFont val="Cambria"/>
        <family val="1"/>
      </rPr>
      <t xml:space="preserve"> Los Fósiles incautados en el año 2022, por el SNA principalmente son: especies Paleontológicas no precisadas.</t>
    </r>
  </si>
  <si>
    <t>Fuente: Servicio Nacional de Aduanas (SNA), según procesamiento del Instituto Nacional de Estadísticas (INE).</t>
  </si>
  <si>
    <t>TABLA 4.15: NÚMERO DE PERSONAS IMPUTADAS, CAUSAS INGRESADAS Y TERMINADAS EN JUZGADOS/1, Y PERSONAS CONDENADAS, POR VULNERACIÓN A LA LEY N° 17.288, QUE LEGISLA SOBRE MONUMENTOS NACIONALES, SEGÚN AÑO. 2018-2022</t>
  </si>
  <si>
    <t>PERSONAS IMPUTADAS</t>
  </si>
  <si>
    <t xml:space="preserve">CAUSAS </t>
  </si>
  <si>
    <t>PERSONAS CONDENADAS</t>
  </si>
  <si>
    <t>Ingresadas/2</t>
  </si>
  <si>
    <t>Terminadas/3</t>
  </si>
  <si>
    <r>
      <rPr>
        <b/>
        <sz val="8"/>
        <rFont val="Cambria"/>
        <family val="1"/>
      </rPr>
      <t>Nota:</t>
    </r>
    <r>
      <rPr>
        <sz val="8"/>
        <rFont val="Cambria"/>
        <family val="1"/>
      </rPr>
      <t xml:space="preserve"> Para la construcción de la información se considera la revisión de la totalidad de Códigos Único de Materia, competencia penal, vinculados a la protección de Monumentos Nacionales; esto es códigos: 12154, 12182 y 12183.</t>
    </r>
  </si>
  <si>
    <r>
      <rPr>
        <b/>
        <sz val="8"/>
        <rFont val="Cambria"/>
        <family val="1"/>
      </rPr>
      <t>1</t>
    </r>
    <r>
      <rPr>
        <sz val="8"/>
        <rFont val="Cambria"/>
        <family val="1"/>
      </rPr>
      <t xml:space="preserve"> Se consideran "Tribunales de Garantía", de "Letras" y "Garantía y Letras".</t>
    </r>
  </si>
  <si>
    <r>
      <rPr>
        <b/>
        <sz val="8"/>
        <color theme="1"/>
        <rFont val="Cambria"/>
        <family val="1"/>
      </rPr>
      <t xml:space="preserve">2 </t>
    </r>
    <r>
      <rPr>
        <sz val="8"/>
        <color theme="1"/>
        <rFont val="Cambria"/>
        <family val="1"/>
      </rPr>
      <t>Se entiende por "Causas Ingresadas" causas nuevas ingresadas al tribunal que se identifican con un número de rol en cada una de las competencias que tienen. No incluye las causas pendientes de años anteriores.</t>
    </r>
  </si>
  <si>
    <r>
      <rPr>
        <b/>
        <sz val="8"/>
        <rFont val="Cambria"/>
        <family val="1"/>
      </rPr>
      <t xml:space="preserve">3 </t>
    </r>
    <r>
      <rPr>
        <sz val="8"/>
        <rFont val="Cambria"/>
        <family val="1"/>
      </rPr>
      <t>Se entiende por "Causas Terminadas" al término en cada una de las materias asociadas a una causa, independiente del año de ingreso de la misma, por lo cual puede contener causas ingresadas en años anteriores.</t>
    </r>
  </si>
  <si>
    <t>Fuente: Sistema de Apoyo a la Gestión Judicial, SIAGJ. Corporación Administrativa del Poder Judicial (CAPJ).</t>
  </si>
  <si>
    <t>TABLA 4.16: NÚMERO DE DELITOS POR VULNERACIÓN A LA LEY N° 17.288, QUE LEGISLA SOBRE MONUMENTOS NACIONALES, POR AÑO, SEGÚN ESTATUS JUDICIAL EN EL MINISTERIO PÚBLICO. 2018-2022</t>
  </si>
  <si>
    <t>ESTATUS JUDICIAL DEL DELITO/1</t>
  </si>
  <si>
    <t>AÑOS</t>
  </si>
  <si>
    <t xml:space="preserve">Delitos Ingresados </t>
  </si>
  <si>
    <t>Delitos Terminados/2</t>
  </si>
  <si>
    <t xml:space="preserve">Sentencias Definitivas Condenatorias </t>
  </si>
  <si>
    <r>
      <rPr>
        <b/>
        <sz val="8"/>
        <rFont val="Cambria"/>
        <family val="1"/>
      </rPr>
      <t>Nota:</t>
    </r>
    <r>
      <rPr>
        <sz val="8"/>
        <rFont val="Cambria"/>
        <family val="1"/>
      </rPr>
      <t xml:space="preserve"> Para la construcción de la información se considera la revisión de la totalidad de códigos únicos de materia penal vinculados a la Ley sobre protección de Monumentos Nacionales; esto es códigos: 12154, 12182 y 12183.</t>
    </r>
  </si>
  <si>
    <r>
      <rPr>
        <b/>
        <sz val="8"/>
        <rFont val="Cambria"/>
        <family val="1"/>
      </rPr>
      <t>1</t>
    </r>
    <r>
      <rPr>
        <sz val="8"/>
        <rFont val="Cambria"/>
        <family val="1"/>
      </rPr>
      <t xml:space="preserve"> Por "Delito" se entiende a toda acción u omisión penada por la ley, que cometida con dolo o malicia importaría delito, y constituye cuasidelito si sólo hay culpa en la persona que las comete.</t>
    </r>
  </si>
  <si>
    <r>
      <rPr>
        <b/>
        <sz val="8"/>
        <rFont val="Cambria"/>
        <family val="1"/>
      </rPr>
      <t>2</t>
    </r>
    <r>
      <rPr>
        <sz val="8"/>
        <rFont val="Cambria"/>
        <family val="1"/>
      </rPr>
      <t xml:space="preserve"> Los delitos terminados no corresponden exclusivamente al cierre de causas ingresadas durante el año de referencia, pueden ser arrastradas desde años anteriores a razón de los tiempos asociados al proceso judicial. Lo anterior explica que en un año puede haber más causas terminadas que ingresadas.</t>
    </r>
  </si>
  <si>
    <t>Fuente: Ministerio Público. Sistema de Apoyo a Fiscales (SAF).</t>
  </si>
  <si>
    <t xml:space="preserve">                                                                                                                                                                                                                                                                                                                                                                                                                                                                                                                                                                                                                                                                                                                                                                                                                                                                                                                                                                                                                                                                                                                                                                                                                                                                                                                                                                                                                                                                                                                                                                                                                                                                                                                                                                                                                                                                                                                                                                                                                                                                                                                                                                                                                                                                                                                                                                                                                                                                                                                                                                                                                                                                                                                                                                                                          </t>
  </si>
  <si>
    <t>TABLA 5.1: NÚMERO Y PORCENTAJE DE MUSEOS INSCRITOS EN EL REGISTRO DE MUSEOS DE CHILE/1, POR DEPENDENCIA ADMINISTRATIVA, SEGÚN REGIÓN. 2022</t>
  </si>
  <si>
    <t>Total de museos</t>
  </si>
  <si>
    <t xml:space="preserve">Museos públicos </t>
  </si>
  <si>
    <t>Museos privados</t>
  </si>
  <si>
    <t>Cantidad de museos</t>
  </si>
  <si>
    <t>Porcentaje de museos</t>
  </si>
  <si>
    <r>
      <rPr>
        <b/>
        <sz val="8"/>
        <rFont val="Cambria"/>
        <family val="1"/>
      </rPr>
      <t>1</t>
    </r>
    <r>
      <rPr>
        <sz val="8"/>
        <rFont val="Cambria"/>
        <family val="1"/>
      </rPr>
      <t xml:space="preserve"> Considera los museos que actualizaron la ficha de registro al 18 de abril de 2023, los que representan un 70% del total del Registro de Museos de Chile, a saber 277 de 396 museos. El Registro de Museos de Chile (RMC) es la plataforma virtual de los museos del país, la cual cuenta con un directorio en línea de las diversas entidades, con sus características y servicios más relevantes. Es administrado por la Subdirección Nacional de Museos del Servicio Nacional del Patrimonio Cultural.
 </t>
    </r>
  </si>
  <si>
    <t>Fuente: Registro de Museos de Chile, Subdirección Nacional de Museos, Servicio Nacional del Patrimonio Cultural.</t>
  </si>
  <si>
    <t>TABLA 5.2: NÚMERO Y PORCENTAJE DE COMUNAS CON MUSEOS, DE ACUERDO A NÓMINA DEL REGISTRO DE MUSEOS DE CHILE/1, SEGÚN REGIÓN. 2022</t>
  </si>
  <si>
    <t>Comunas con museos</t>
  </si>
  <si>
    <t>Cantidad</t>
  </si>
  <si>
    <t>TABLA 5.3: NÚMERO Y PORCENTAJE DE MUSEOS INSCRITOS EN EL REGISTRO DE MUSEOS DE CHILE/1, SEGÚN DEPENDENCIA Y SUBDEPENDENCIA ADMINISTRATIVA. 2022.</t>
  </si>
  <si>
    <t>Tipo de dependencia y subdependencia administrativa</t>
  </si>
  <si>
    <t>Pública</t>
  </si>
  <si>
    <t>Establecimiento público de educación primaria o secundaria</t>
  </si>
  <si>
    <t>Fuerzas Armadas, de Orden y Seguridad Pública</t>
  </si>
  <si>
    <t>Municipalidad</t>
  </si>
  <si>
    <t>Servicio Nacional del Patrimonio Cultural</t>
  </si>
  <si>
    <t>Universidad pública</t>
  </si>
  <si>
    <t>Otro público</t>
  </si>
  <si>
    <t>Privada</t>
  </si>
  <si>
    <t>Corporación</t>
  </si>
  <si>
    <t>Fundación</t>
  </si>
  <si>
    <t>Iglesia</t>
  </si>
  <si>
    <t>Particular</t>
  </si>
  <si>
    <t>Universidad privada</t>
  </si>
  <si>
    <t>Otro privado</t>
  </si>
  <si>
    <t>TABLA 5.4: NÚMERO Y PORCENTAJE DE MUSEOS INSCRITOS EN EL REGISTRO DE MUSEOS DE CHILE/1, SEGÚN SI CUENTAN CON DEPÓSITO PARA COLECCIONES. 2022</t>
  </si>
  <si>
    <t>TIPO DE DEPÓSITO/2</t>
  </si>
  <si>
    <r>
      <t>Cantidad</t>
    </r>
    <r>
      <rPr>
        <b/>
        <sz val="8"/>
        <rFont val="Cambria"/>
        <family val="1"/>
      </rPr>
      <t xml:space="preserve"> de museos</t>
    </r>
  </si>
  <si>
    <r>
      <t xml:space="preserve">Porcentaje de </t>
    </r>
    <r>
      <rPr>
        <b/>
        <sz val="8"/>
        <rFont val="Cambria"/>
        <family val="1"/>
      </rPr>
      <t>museos</t>
    </r>
  </si>
  <si>
    <t>Depósito externo/3</t>
  </si>
  <si>
    <t>Depósito en el recinto del museo/4</t>
  </si>
  <si>
    <t>Depósito externo y en el recinto del museo/5</t>
  </si>
  <si>
    <t>No cuenta con depósito</t>
  </si>
  <si>
    <r>
      <rPr>
        <b/>
        <sz val="8"/>
        <color theme="1"/>
        <rFont val="Cambria"/>
        <family val="1"/>
      </rPr>
      <t>2</t>
    </r>
    <r>
      <rPr>
        <sz val="8"/>
        <color theme="1"/>
        <rFont val="Cambria"/>
        <family val="1"/>
      </rPr>
      <t xml:space="preserve"> Depósito: espacio donde las colecciones no expuestas del museo son almacenadas en condiciones que garanticen su conservación, preservación, identificación y ubicación.  </t>
    </r>
  </si>
  <si>
    <r>
      <rPr>
        <b/>
        <sz val="8"/>
        <color theme="1"/>
        <rFont val="Cambria"/>
        <family val="1"/>
      </rPr>
      <t>3</t>
    </r>
    <r>
      <rPr>
        <sz val="8"/>
        <color theme="1"/>
        <rFont val="Cambria"/>
        <family val="1"/>
      </rPr>
      <t xml:space="preserve"> Depósito externo: espacio emplazado fuera del museo donde las colecciones no expuestas son almacenadas en condiciones que garanticen su conservación, preservación, identificación y ubicación. </t>
    </r>
  </si>
  <si>
    <r>
      <rPr>
        <b/>
        <sz val="8"/>
        <color theme="1"/>
        <rFont val="Cambria"/>
        <family val="1"/>
      </rPr>
      <t>4</t>
    </r>
    <r>
      <rPr>
        <sz val="8"/>
        <color theme="1"/>
        <rFont val="Cambria"/>
        <family val="1"/>
      </rPr>
      <t xml:space="preserve"> Depósito en el recinto del museo: espacio emplazado en el museo donde las colecciones no expuestas son almacenadas en condiciones que garanticen su conservación, preservación, identificación y ubicación.</t>
    </r>
  </si>
  <si>
    <r>
      <rPr>
        <b/>
        <sz val="8"/>
        <color theme="1"/>
        <rFont val="Cambria"/>
        <family val="1"/>
      </rPr>
      <t>5</t>
    </r>
    <r>
      <rPr>
        <sz val="8"/>
        <color theme="1"/>
        <rFont val="Cambria"/>
        <family val="1"/>
      </rPr>
      <t xml:space="preserve"> Corresponde a Museos que tienen ambos tipos de depósitos de colecciones.</t>
    </r>
  </si>
  <si>
    <t>TABLA 5.5: NÚMERO Y PORCENTAJE DE MUSEOS INSCRITOS EN EL REGISTRO DE MUSEOS DE CHILE/1, SEGÚN RANGOS DE TAMAÑO DE LA SUPERFICIE. 2022</t>
  </si>
  <si>
    <t>Rangos de superficie</t>
  </si>
  <si>
    <t>Rango 1 (1 - 300)</t>
  </si>
  <si>
    <t>Rango 2 (301 - 1.000)</t>
  </si>
  <si>
    <t>Rango 3 (1.001 - 2.500)</t>
  </si>
  <si>
    <t>Rango 4 (2.501 - o más)</t>
  </si>
  <si>
    <t>No aplica2</t>
  </si>
  <si>
    <r>
      <t xml:space="preserve">1 </t>
    </r>
    <r>
      <rPr>
        <sz val="8"/>
        <rFont val="Cambria"/>
        <family val="1"/>
      </rPr>
      <t>Considera los museos que actualizaron la ficha de registro al 18 de abril de 2023, los que representan un 70% del total del Registro de Museos de Chile, a saber 277 de 396 museos. El Registro de Museos de Chile (RMC) es la plataforma virtual de los museos del país, la cual cuenta con un directorio en línea de las diversas entidades, con sus características y servicios más relevantes. Es administrado por la Subdirección Nacional de Museos del Servicio Nacional del Patrimonio Cultural.</t>
    </r>
  </si>
  <si>
    <r>
      <rPr>
        <b/>
        <sz val="8"/>
        <color theme="1"/>
        <rFont val="Cambria"/>
        <family val="1"/>
      </rPr>
      <t xml:space="preserve">2 </t>
    </r>
    <r>
      <rPr>
        <sz val="8"/>
        <color theme="1"/>
        <rFont val="Cambria"/>
        <family val="1"/>
      </rPr>
      <t>Museos que no cuentan con una infraestructura física para su desarrollo. Incluye museos itinerantes, a cielo abierto, virtuales, entre otros.</t>
    </r>
  </si>
  <si>
    <t>TABLA 5.6: NÚMERO Y PORCENTAJE DE MUSEOS INSCRITOS EN EL REGISTRO DE MUSEOS DE CHILE/1, SEGÚN TIPO DE FUENTE DE FINANCIAMIENTO. 2022</t>
  </si>
  <si>
    <t>TIPO DE FUENTE DE FINANCIAMIENTO</t>
  </si>
  <si>
    <r>
      <t xml:space="preserve">Cantidad de </t>
    </r>
    <r>
      <rPr>
        <b/>
        <sz val="8"/>
        <rFont val="Cambria"/>
        <family val="1"/>
      </rPr>
      <t>museos</t>
    </r>
    <r>
      <rPr>
        <b/>
        <sz val="8"/>
        <color theme="1"/>
        <rFont val="Cambria"/>
        <family val="1"/>
      </rPr>
      <t>/2</t>
    </r>
  </si>
  <si>
    <r>
      <t xml:space="preserve">Porcentaje de </t>
    </r>
    <r>
      <rPr>
        <b/>
        <sz val="8"/>
        <rFont val="Cambria"/>
        <family val="1"/>
      </rPr>
      <t>museos</t>
    </r>
    <r>
      <rPr>
        <b/>
        <sz val="8"/>
        <color theme="1"/>
        <rFont val="Cambria"/>
        <family val="1"/>
      </rPr>
      <t>/2</t>
    </r>
  </si>
  <si>
    <t>Donaciones</t>
  </si>
  <si>
    <t>Fondos concursables</t>
  </si>
  <si>
    <t>Gobierno central</t>
  </si>
  <si>
    <t>Gobierno municipal</t>
  </si>
  <si>
    <t>Gobierno provincial</t>
  </si>
  <si>
    <t>Gobierno regional</t>
  </si>
  <si>
    <t>Persona natural</t>
  </si>
  <si>
    <t>Privado</t>
  </si>
  <si>
    <t>Publicaciones/3</t>
  </si>
  <si>
    <t>Tienda/4</t>
  </si>
  <si>
    <t xml:space="preserve">Venta entradas </t>
  </si>
  <si>
    <t>Otro</t>
  </si>
  <si>
    <r>
      <rPr>
        <b/>
        <sz val="8"/>
        <color theme="1"/>
        <rFont val="Cambria"/>
        <family val="1"/>
      </rPr>
      <t>2</t>
    </r>
    <r>
      <rPr>
        <sz val="8"/>
        <color theme="1"/>
        <rFont val="Cambria"/>
        <family val="1"/>
      </rPr>
      <t xml:space="preserve"> Los museos pueden contar con más de un tipo de fuente de financiamiento, por lo que cada Fuente de Financiamiento se compara con el total de museos que actualizaron la ficha de registro.</t>
    </r>
  </si>
  <si>
    <r>
      <rPr>
        <b/>
        <sz val="8"/>
        <color theme="1"/>
        <rFont val="Cambria"/>
        <family val="1"/>
      </rPr>
      <t>3</t>
    </r>
    <r>
      <rPr>
        <sz val="8"/>
        <color theme="1"/>
        <rFont val="Cambria"/>
        <family val="1"/>
      </rPr>
      <t xml:space="preserve"> Publicaciones: financiamiento generado por medio de la venta de escritos impresos (libros, revistas, catálogos, etc.). </t>
    </r>
  </si>
  <si>
    <r>
      <rPr>
        <b/>
        <sz val="8"/>
        <color theme="1"/>
        <rFont val="Cambria"/>
        <family val="1"/>
      </rPr>
      <t>4</t>
    </r>
    <r>
      <rPr>
        <sz val="8"/>
        <color theme="1"/>
        <rFont val="Cambria"/>
        <family val="1"/>
      </rPr>
      <t xml:space="preserve"> Tienda: financiamiento generado por medio de la venta de productos en espacio destinado para dicho fines. </t>
    </r>
  </si>
  <si>
    <t>TABLA 5.7: NÚMERO Y PORCENTAJE DE TRABAJADORES(AS) DE MUSEOS INSCRITOS EN EL REGISTRO DE MUSEOS DE CHILE/1, POR TIPO, SEGÚN REGIÓN. 2022</t>
  </si>
  <si>
    <t>Contratados(as)/2</t>
  </si>
  <si>
    <t>Externalizados(as)/3</t>
  </si>
  <si>
    <t>Voluntarios(as)/4</t>
  </si>
  <si>
    <t>Cantidad de trabajadores(as)</t>
  </si>
  <si>
    <t>Porcentaje de trabajadores(as)</t>
  </si>
  <si>
    <r>
      <t xml:space="preserve">2 </t>
    </r>
    <r>
      <rPr>
        <sz val="8"/>
        <color theme="1"/>
        <rFont val="Cambria"/>
        <family val="1"/>
      </rPr>
      <t xml:space="preserve">Contratados(as): personas que desempeñan funciones en el espacio museal, reciben remuneraciones y poseen un vínculo contractual con el museo, ya sea definido o indefinido, y considerando también la modalidad a honorarios. </t>
    </r>
  </si>
  <si>
    <r>
      <t xml:space="preserve">3 </t>
    </r>
    <r>
      <rPr>
        <sz val="8"/>
        <rFont val="Cambria"/>
        <family val="1"/>
      </rPr>
      <t>Externalizados(as): personas que desempeñan funciones en el espacio museal, reciben remuneraciones y poseen un vínculo contractual con una entidad distinta al museo.</t>
    </r>
  </si>
  <si>
    <r>
      <t xml:space="preserve">4 </t>
    </r>
    <r>
      <rPr>
        <sz val="8"/>
        <rFont val="Cambria"/>
        <family val="1"/>
      </rPr>
      <t>Voluntarios(as): personas que desempeñan funciones en el espacio museal sin recibir remuneraciones.</t>
    </r>
  </si>
  <si>
    <t>TABLA 5.8: NÚMERO Y PORCENTAJE DE PERSONAS QUE OCUPAN CARGOS DE DIRECCIÓN EN MUSEOS INSCRITOS EN EL REGISTRO DE MUSEOS DE CHILE/1, POR SEXO, SEGÚN REGIÓN. 2022</t>
  </si>
  <si>
    <t>Cantidad de personas</t>
  </si>
  <si>
    <t>Porcentaje de personas</t>
  </si>
  <si>
    <r>
      <rPr>
        <b/>
        <sz val="8"/>
        <rFont val="Cambria"/>
        <family val="1"/>
      </rPr>
      <t>1</t>
    </r>
    <r>
      <rPr>
        <sz val="8"/>
        <rFont val="Cambria"/>
        <family val="1"/>
      </rPr>
      <t xml:space="preserve"> Considera los museos que actualizaron la ficha de registro al 18 de abril de 2023, los que representan un 70% del total del Registro de Museos de Chile, a saber 277 de 396 museos. El Registro de Museos de Chile (RMC) es la plataforma virtual de los museos del país, la cual cuenta con un directorio en línea de las diversas entidades, con sus características y servicios más relevantes. Es administrado por la Subdirección Nacional de Museos del Servicio Nacional del Patrimonio Cultural.</t>
    </r>
  </si>
  <si>
    <t>TABLA 5.9: NÚMERO Y PORCENTAJE DE TRABAJADORES(AS) DE MUSEOS INSCRITOS EN EL REGISTRO DE MUSEOS DE CHILE/1, POR SEXO, SEGÚN REGIÓN. 2022</t>
  </si>
  <si>
    <t>Cantidad de trabajadores</t>
  </si>
  <si>
    <t>Porcentaje de trabajadores</t>
  </si>
  <si>
    <t>Cantidad de trabajadoras</t>
  </si>
  <si>
    <t>Porcentaje de trabajadoras</t>
  </si>
  <si>
    <r>
      <rPr>
        <b/>
        <sz val="8"/>
        <color theme="1"/>
        <rFont val="Cambria"/>
        <family val="1"/>
      </rPr>
      <t>Nota:</t>
    </r>
    <r>
      <rPr>
        <sz val="8"/>
        <color theme="1"/>
        <rFont val="Cambria"/>
        <family val="1"/>
      </rPr>
      <t xml:space="preserve"> El total difiere al indicado en la tabla 10.19 ya que hay 3 casos sin información en la variable sexo. </t>
    </r>
  </si>
  <si>
    <t>TABLA 5.10: NÚMERO Y PORCENTAJE DE MUSEOS INSCRITOS EN EL REGISTRO DE MUSEOS DE CHILE/1, SEGÚN SERVICIOS EDUCATIVOS QUE OFRECEN. 2022</t>
  </si>
  <si>
    <t>TIPO DE SERVICIO EDUCATIVO/2</t>
  </si>
  <si>
    <r>
      <t xml:space="preserve">Cantidad </t>
    </r>
    <r>
      <rPr>
        <b/>
        <sz val="8"/>
        <rFont val="Cambria"/>
        <family val="1"/>
      </rPr>
      <t>de museos</t>
    </r>
  </si>
  <si>
    <r>
      <t>Porcentaje</t>
    </r>
    <r>
      <rPr>
        <b/>
        <sz val="8"/>
        <rFont val="Cambria"/>
        <family val="1"/>
      </rPr>
      <t xml:space="preserve"> de museos</t>
    </r>
  </si>
  <si>
    <t>Actividades fuera del museo</t>
  </si>
  <si>
    <t>Audioguias</t>
  </si>
  <si>
    <t>Biblioteca</t>
  </si>
  <si>
    <t>Material didáctico</t>
  </si>
  <si>
    <t>Realidad virtual</t>
  </si>
  <si>
    <t>Talleres</t>
  </si>
  <si>
    <t>Visitas guiadas</t>
  </si>
  <si>
    <t>Otro servicio de mediación</t>
  </si>
  <si>
    <r>
      <rPr>
        <b/>
        <sz val="8"/>
        <color theme="1"/>
        <rFont val="Cambria"/>
        <family val="1"/>
      </rPr>
      <t>2</t>
    </r>
    <r>
      <rPr>
        <sz val="8"/>
        <color theme="1"/>
        <rFont val="Cambria"/>
        <family val="1"/>
      </rPr>
      <t xml:space="preserve"> Los museos pueden contar con más de un servicio educativo, por lo que cada Tipo de Servicio se compara con el total de museos que actualizaron la ficha de registro en el periodo. </t>
    </r>
  </si>
  <si>
    <t>TABLA 5.11: NÚMERO Y PORCENTAJE DE MUSEOS INSCRITOS EN EL REGISTRO DE MUSEOS DE CHILE/1, SEGÚN ÁREA PRINCIPAL DE LA COLECCIÓN. 2022</t>
  </si>
  <si>
    <t>ÁREA PRINCIPAL DE LA COLECCIÓN/2</t>
  </si>
  <si>
    <t>Arqueología/3</t>
  </si>
  <si>
    <t>Arte/4</t>
  </si>
  <si>
    <t>Ciencia/5</t>
  </si>
  <si>
    <t>Etnografía/6</t>
  </si>
  <si>
    <t>Historia/7</t>
  </si>
  <si>
    <t>Historia natural/8</t>
  </si>
  <si>
    <t>Paleontología/9</t>
  </si>
  <si>
    <t>Otra</t>
  </si>
  <si>
    <r>
      <rPr>
        <b/>
        <sz val="8"/>
        <color theme="1"/>
        <rFont val="Cambria"/>
        <family val="1"/>
      </rPr>
      <t xml:space="preserve">2 </t>
    </r>
    <r>
      <rPr>
        <sz val="8"/>
        <color theme="1"/>
        <rFont val="Cambria"/>
        <family val="1"/>
      </rPr>
      <t xml:space="preserve">Área principal de la colección: área que representa a la colección, temática y orientación del espacio museal. </t>
    </r>
  </si>
  <si>
    <r>
      <rPr>
        <b/>
        <sz val="8"/>
        <color theme="1"/>
        <rFont val="Cambria"/>
        <family val="1"/>
      </rPr>
      <t xml:space="preserve">3 </t>
    </r>
    <r>
      <rPr>
        <sz val="8"/>
        <color theme="1"/>
        <rFont val="Cambria"/>
        <family val="1"/>
      </rPr>
      <t>Colección conformada por piezas, lugares, ruinas o yacimientos con vestigios de ocupación humana, que existen en un contexto arqueológico y que no están siendo utilizados por una sociedad viva o en funcionamiento. Aquellas pertenecientes al territorio nacional, se encuentran protegidas por la Ley Nº 17.288.</t>
    </r>
  </si>
  <si>
    <r>
      <rPr>
        <b/>
        <sz val="8"/>
        <color theme="1"/>
        <rFont val="Cambria"/>
        <family val="1"/>
      </rPr>
      <t xml:space="preserve">4 </t>
    </r>
    <r>
      <rPr>
        <sz val="8"/>
        <color theme="1"/>
        <rFont val="Cambria"/>
        <family val="1"/>
      </rPr>
      <t>Colección conformada por obras de artes. Incluye artes visuales, las artes decorativas, las artes populares y artesanías, la fotografía.</t>
    </r>
  </si>
  <si>
    <r>
      <rPr>
        <b/>
        <sz val="8"/>
        <color theme="1"/>
        <rFont val="Cambria"/>
        <family val="1"/>
      </rPr>
      <t xml:space="preserve">5 </t>
    </r>
    <r>
      <rPr>
        <sz val="8"/>
        <color theme="1"/>
        <rFont val="Cambria"/>
        <family val="1"/>
      </rPr>
      <t>Colección conformada por objetos representativos de la evolución de la historia de la ciencia y de la técnica.</t>
    </r>
  </si>
  <si>
    <r>
      <rPr>
        <b/>
        <sz val="8"/>
        <color theme="1"/>
        <rFont val="Cambria"/>
        <family val="1"/>
      </rPr>
      <t>6</t>
    </r>
    <r>
      <rPr>
        <sz val="8"/>
        <color theme="1"/>
        <rFont val="Cambria"/>
        <family val="1"/>
      </rPr>
      <t xml:space="preserve"> Colección conformada por objetos provenientes de grupos culturales de interés etnográfico o etnológico. Se encuentran acá utensilios, piezas decorativas, artesanías, etc.</t>
    </r>
  </si>
  <si>
    <r>
      <rPr>
        <b/>
        <sz val="8"/>
        <color theme="1"/>
        <rFont val="Cambria"/>
        <family val="1"/>
      </rPr>
      <t xml:space="preserve">7 </t>
    </r>
    <r>
      <rPr>
        <sz val="8"/>
        <color theme="1"/>
        <rFont val="Cambria"/>
        <family val="1"/>
      </rPr>
      <t>Colección conformada por objetos y/o bienes inmuebles que por su interés histórico se decide conservarlos. Se incluyen acá: fotografía, numismática, filatelia y objetos conmemorativos, textil, vestuario y adornos, utensilios, herramientas y equipos, libros y documentos , armas y armamentos, culto y liturgia, mobiliario, estructuras, edificios y partes, deportes, juguetes y juegos, instrumentos musicales, medios de transporte, etc.</t>
    </r>
  </si>
  <si>
    <r>
      <rPr>
        <b/>
        <sz val="8"/>
        <color theme="1"/>
        <rFont val="Cambria"/>
        <family val="1"/>
      </rPr>
      <t xml:space="preserve">8 </t>
    </r>
    <r>
      <rPr>
        <sz val="8"/>
        <color theme="1"/>
        <rFont val="Cambria"/>
        <family val="1"/>
      </rPr>
      <t>Colección conformada por objetos relacionados con la biología, botánica, geología, zoología, entomología, mineralogía, ecología, etc.</t>
    </r>
  </si>
  <si>
    <r>
      <rPr>
        <b/>
        <sz val="8"/>
        <color theme="1"/>
        <rFont val="Cambria"/>
        <family val="1"/>
      </rPr>
      <t xml:space="preserve">9 </t>
    </r>
    <r>
      <rPr>
        <sz val="8"/>
        <color theme="1"/>
        <rFont val="Cambria"/>
        <family val="1"/>
      </rPr>
      <t>Colección conformada por restos o evidencias de organismos del pasado que se encuentran en estado fósil (petrificadas). Aquellas pertenecientes al territorio nacional, se encuentran protegidas por la Ley Nº 17.288.</t>
    </r>
  </si>
  <si>
    <t>TABLA 5.12: NÚMERO Y PORCENTAJE DE MUSEOS INSCRITOS EN EL REGISTRO DE MUSEOS DE CHILE/1, SEGÚN ÁREA DE COLECCION. 2022</t>
  </si>
  <si>
    <t>ÁREA DE COLECCIÓN/2</t>
  </si>
  <si>
    <r>
      <rPr>
        <b/>
        <sz val="8"/>
        <color theme="1"/>
        <rFont val="Cambria"/>
        <family val="1"/>
      </rPr>
      <t>2</t>
    </r>
    <r>
      <rPr>
        <sz val="8"/>
        <color theme="1"/>
        <rFont val="Cambria"/>
        <family val="1"/>
      </rPr>
      <t xml:space="preserve"> Los museos pueden contar con más de un tipo de colección, por lo que cada Área de Colección se compara con el total de museos que actualizaron la ficha de registro.</t>
    </r>
  </si>
  <si>
    <t>TABLA 5.13: NÚMERO Y PORCENTAJE DE MUSEOS INSCRITOS EN EL REGISTRO DE MUSEOS DE CHILE/1, SEGÚN RANGOS DE CANTIDAD OBJETOS QUE CONFORMAN LAS COLECCIONES/2. 2022</t>
  </si>
  <si>
    <t>RANGOS DE OBJETOS DE LAS COLECCIONES</t>
  </si>
  <si>
    <t>Rango 2 (301 - 2.000)</t>
  </si>
  <si>
    <t>Rango 3 (2.001 - 15.000)</t>
  </si>
  <si>
    <t>Rango 4 (15.001 - o más)</t>
  </si>
  <si>
    <r>
      <rPr>
        <b/>
        <sz val="8"/>
        <color theme="1"/>
        <rFont val="Cambria"/>
        <family val="1"/>
      </rPr>
      <t xml:space="preserve">2 </t>
    </r>
    <r>
      <rPr>
        <sz val="8"/>
        <color theme="1"/>
        <rFont val="Cambria"/>
        <family val="1"/>
      </rPr>
      <t xml:space="preserve">Integra información sobre total de objetos en colecciones de los museos. Las colecciones de los museos albergan diversos objetos asociados a áreas como el arte, la arqueología, la paleontología, la historia, la historia natural, la ciencia y la etnografía. </t>
    </r>
  </si>
  <si>
    <t>TABLA 5.14: NÚMERO Y PORCENTAJE DE VISITAS PRESENCIALES A LOS MUSEOS INSCRITOS EN EL REGISTRO DE MUSEOS DE CHILE/1, SEGÚN REGIÓN. 2022</t>
  </si>
  <si>
    <t>Cantidad de visitas</t>
  </si>
  <si>
    <t>Porcentaje de visitas</t>
  </si>
  <si>
    <t>TABLA 5.15: NÚMERO Y PORCENTAJE DE MUSEOS INSCRITOS EN EL REGISTRO DE MUSEOS DE CHILE/1, SEGÚN RANGOS DE CANTIDAD DE VISITAS PRESENCIALES. 2022</t>
  </si>
  <si>
    <t>RANGOS DE VISITAS PRESENCIALES</t>
  </si>
  <si>
    <t>Total de museos con visitas presenciales</t>
  </si>
  <si>
    <t>Total museos</t>
  </si>
  <si>
    <t>Rango 1 (1 - 1.000)</t>
  </si>
  <si>
    <t>Rango 2 (1.001 - 20.000)</t>
  </si>
  <si>
    <t>Rango 3 (20.001 - o más)</t>
  </si>
  <si>
    <t>Sin visitas/2</t>
  </si>
  <si>
    <r>
      <rPr>
        <b/>
        <sz val="8"/>
        <rFont val="Cambria"/>
        <family val="1"/>
      </rPr>
      <t>2</t>
    </r>
    <r>
      <rPr>
        <sz val="8"/>
        <rFont val="Cambria"/>
        <family val="1"/>
      </rPr>
      <t xml:space="preserve"> Corresponde a museos que estuvieron cerrados y sin atención de público durante el periodo de referencia. 
 </t>
    </r>
  </si>
  <si>
    <t>TABLA 5.16: NÚMERO DE MUSEOS INSCRITOS EN EL REGISTRO DE MUSEOS DE CHILE/1, POR TIPO DE ENTRADA, SEGÚN REGIÓN. 2022</t>
  </si>
  <si>
    <t>Tipo de entrada</t>
  </si>
  <si>
    <t>Cobra entrada</t>
  </si>
  <si>
    <t>Ingreso gratuito</t>
  </si>
  <si>
    <t>Porcentaje por tipo de entrada</t>
  </si>
  <si>
    <t>TABLA 5.17: NÚMERO DE OBRAS DE ARTE AUTORIZADAS POR EL MUSEO NACIONAL DE BELLAS ARTES PARA SALIR DEL TERRITORIO NACIONAL (LEY Nº 17.236), SEGÚN CONTINENTE DE DESTINO. 2022</t>
  </si>
  <si>
    <t>CONTINENTE DE DESTINO</t>
  </si>
  <si>
    <t>Número de Obras Autorizadas/1</t>
  </si>
  <si>
    <r>
      <rPr>
        <b/>
        <sz val="8"/>
        <rFont val="Cambria"/>
        <family val="1"/>
      </rPr>
      <t xml:space="preserve">1 </t>
    </r>
    <r>
      <rPr>
        <sz val="8"/>
        <rFont val="Cambria"/>
        <family val="1"/>
      </rPr>
      <t>Cada autorización incluye más de una obra. Por lo tanto, con el fin de entregar mayor información se procedió a desagregar por la cantidad de obras destinadas a los diferentes continentes.</t>
    </r>
  </si>
  <si>
    <r>
      <t>TABLA 6.1: MATERIAL AUDIOVISUAL GENERADO POR EL MINISTERIO DE LAS CULTURAS, LAS ARTES Y EL PATRIMONIO, POR AÑO, SEGÚN PROGRAMA O PROYECTO</t>
    </r>
    <r>
      <rPr>
        <b/>
        <sz val="8"/>
        <color indexed="8"/>
        <rFont val="Cambria"/>
        <family val="1"/>
      </rPr>
      <t>/1</t>
    </r>
    <r>
      <rPr>
        <b/>
        <sz val="8"/>
        <rFont val="Cambria"/>
        <family val="1"/>
      </rPr>
      <t>. 2018-</t>
    </r>
    <r>
      <rPr>
        <b/>
        <sz val="8"/>
        <color indexed="8"/>
        <rFont val="Cambria"/>
        <family val="1"/>
      </rPr>
      <t>2022</t>
    </r>
  </si>
  <si>
    <t>PROGRAMA/PROYECTO</t>
  </si>
  <si>
    <t>Audiovisual Expediente UNESCO</t>
  </si>
  <si>
    <t>Inventario del Patrimonio Cultural Inmaterial en Chile</t>
  </si>
  <si>
    <t>Patrimonio Migrante</t>
  </si>
  <si>
    <t>Tesoros Humanos Vivos/2/3</t>
  </si>
  <si>
    <t>Documentales</t>
  </si>
  <si>
    <t xml:space="preserve">Tráiler </t>
  </si>
  <si>
    <t>Cortos audiovisuales</t>
  </si>
  <si>
    <r>
      <rPr>
        <b/>
        <sz val="8"/>
        <rFont val="Cambria"/>
        <family val="1"/>
      </rPr>
      <t>Nota:</t>
    </r>
    <r>
      <rPr>
        <sz val="8"/>
        <rFont val="Cambria"/>
        <family val="1"/>
      </rPr>
      <t xml:space="preserve"> Son cultores aquellas personas reconocidas por una comunidad portadora de un elemento de patrimonio cultural inmaterial como integrantes de sí misma y formalizadas a través de las fases de reconocimiento o documentación del Proceso para la Salvaguardia, implementado por la Subdirección Nacional de Patrimonio Cultural Inmaterial del Servicio Nacional del Patrimonio Cultural. </t>
    </r>
  </si>
  <si>
    <r>
      <t>1</t>
    </r>
    <r>
      <rPr>
        <sz val="8"/>
        <color indexed="8"/>
        <rFont val="Cambria"/>
        <family val="1"/>
      </rPr>
      <t xml:space="preserve"> Los valores informados se clasifican de acuerdo al año de edición.</t>
    </r>
  </si>
  <si>
    <r>
      <t xml:space="preserve">2 </t>
    </r>
    <r>
      <rPr>
        <sz val="8"/>
        <rFont val="Cambria"/>
        <family val="1"/>
      </rPr>
      <t>Las condiciones de pandemia durante el 2021 impidieron sesionar durante parte del año. El Comité Asesor en Patrimonio Cultural Inmaterial no alcanzó a revisar las postulaciones que fueron ingresadas durante el año y por ello no se realizaron reconocimientos ni material audiovisual.</t>
    </r>
  </si>
  <si>
    <r>
      <rPr>
        <b/>
        <sz val="8"/>
        <color rgb="FF000000"/>
        <rFont val="Cambria"/>
        <family val="1"/>
      </rPr>
      <t>3</t>
    </r>
    <r>
      <rPr>
        <sz val="8"/>
        <color rgb="FF000000"/>
        <rFont val="Cambria"/>
        <family val="1"/>
      </rPr>
      <t xml:space="preserve"> Son Tesoros Humanos Vivos los y las cultoras reconocidos individual o colectivamente como tales por sus comunidades y que han sido formalizados por el Ministerio de las Culturas, las Artes y el Patrimonio. </t>
    </r>
  </si>
  <si>
    <r>
      <t xml:space="preserve">- </t>
    </r>
    <r>
      <rPr>
        <sz val="8"/>
        <color indexed="8"/>
        <rFont val="Cambria"/>
        <family val="1"/>
      </rPr>
      <t>No registró movimiento.</t>
    </r>
  </si>
  <si>
    <r>
      <t xml:space="preserve">TABLA 6.2: </t>
    </r>
    <r>
      <rPr>
        <b/>
        <sz val="8"/>
        <color rgb="FF000000"/>
        <rFont val="Cambria"/>
        <family val="1"/>
      </rPr>
      <t>NÚMERO DE PUBLICACIONES GENERADAS POR LA SUBDIRECCIÓN NACIONAL DE PATRIMONIO CULTURAL INMATERIAL DEL SERVICIO NACIONAL DEL PATRIMONIO CULTURAL, POR AÑO. 2018-2022</t>
    </r>
  </si>
  <si>
    <t>TIPO DE PRODUCTO</t>
  </si>
  <si>
    <t>TABLA 6.3: NÚMERO DE POSTULACIONES A TESORO HUMANO VIVO (THV)/1/2/3, POR AÑO, SEGÚN ÁMBITO DEL PATRIMONIO CULTURAL INMATERIAL Y RESULTADO DE POSTULACIÓN. 2018-2022</t>
  </si>
  <si>
    <t>ÁMBITO PATRIMONIO CULTURAL INMATERIAL Y RESULTADO DE LA POSTULACIÓN</t>
  </si>
  <si>
    <t>2020/4</t>
  </si>
  <si>
    <t>Artes del espectáculo</t>
  </si>
  <si>
    <t>No cumple criterios de postulación</t>
  </si>
  <si>
    <t>Debidamente ingresada</t>
  </si>
  <si>
    <t>Conocimientos y usos relacionados con la naturaleza y el universo</t>
  </si>
  <si>
    <t>Técnicas artesanales o tecnología tradicional</t>
  </si>
  <si>
    <t>Tradiciones y expresiones orales</t>
  </si>
  <si>
    <t>Usos sociales, rituales y actos festivos</t>
  </si>
  <si>
    <r>
      <rPr>
        <b/>
        <sz val="8"/>
        <color indexed="8"/>
        <rFont val="Cambria"/>
        <family val="1"/>
      </rPr>
      <t>1</t>
    </r>
    <r>
      <rPr>
        <sz val="8"/>
        <color indexed="8"/>
        <rFont val="Cambria"/>
        <family val="1"/>
      </rPr>
      <t xml:space="preserve"> Son Tesoros Humanos Vivos los y las cultoras reconocidos individual o colectivamente como tales por sus comunidades y que han sido formalizados por el Ministerio de las Culturas, las Artes y el Patrimonio. </t>
    </r>
  </si>
  <si>
    <r>
      <rPr>
        <b/>
        <sz val="8"/>
        <color rgb="FF000000"/>
        <rFont val="Cambria"/>
        <family val="1"/>
      </rPr>
      <t>2</t>
    </r>
    <r>
      <rPr>
        <sz val="8"/>
        <color rgb="FF000000"/>
        <rFont val="Cambria"/>
        <family val="1"/>
      </rPr>
      <t xml:space="preserve"> Una postulación THV puede tener asociado uno o más ámbitos del patrimonio cultural inmaterial, por tanto, la suma de postulaciones por ámbito no necesariamente coincidirá con el total de postulaciones individuales.</t>
    </r>
  </si>
  <si>
    <r>
      <rPr>
        <b/>
        <sz val="8"/>
        <color indexed="8"/>
        <rFont val="Cambria"/>
        <family val="1"/>
      </rPr>
      <t>3</t>
    </r>
    <r>
      <rPr>
        <sz val="8"/>
        <color indexed="8"/>
        <rFont val="Cambria"/>
        <family val="1"/>
      </rPr>
      <t xml:space="preserve"> Solo pueden postular "cultores(as) asociados(as) formalmente" a elementos inscritos en el Inventario del Patrimonio Cultural Inmaterial. </t>
    </r>
  </si>
  <si>
    <r>
      <rPr>
        <b/>
        <sz val="8"/>
        <rFont val="Cambria"/>
        <family val="1"/>
      </rPr>
      <t>4</t>
    </r>
    <r>
      <rPr>
        <sz val="8"/>
        <rFont val="Cambria"/>
        <family val="1"/>
      </rPr>
      <t xml:space="preserve"> Durante el año 2020 el Comité Asesor en Patrimonio Cultural Inmaterial no sesionó debido a dificultades propias de la pandemia.</t>
    </r>
  </si>
  <si>
    <t>TABLA 6.4: NÚMERO DE POSTULANTES RECONOCIDOS Y RECONOCIDAS COMO TESORO HUMANO VIVO (THV)/1, POR AÑO, SEGÚN REGIÓN Y TIPO DE POSTULACIÓN. 2018-2022</t>
  </si>
  <si>
    <t>POSTULANTES RECONOCIDOS (AS) 
COMO "TESORO HUMANO VIVO"</t>
  </si>
  <si>
    <t>2018</t>
  </si>
  <si>
    <t>Cultor colectivo/5</t>
  </si>
  <si>
    <t>Grupo de Cultores(as)</t>
  </si>
  <si>
    <t>Cultor(a) individual</t>
  </si>
  <si>
    <t xml:space="preserve">Arica y Parinacota </t>
  </si>
  <si>
    <t xml:space="preserve">Antofagasta </t>
  </si>
  <si>
    <t xml:space="preserve">Atacama </t>
  </si>
  <si>
    <t xml:space="preserve">Coquimbo </t>
  </si>
  <si>
    <t xml:space="preserve">Valparaíso </t>
  </si>
  <si>
    <t xml:space="preserve">Metropolitana </t>
  </si>
  <si>
    <r>
      <rPr>
        <b/>
        <sz val="8"/>
        <color rgb="FF000000"/>
        <rFont val="Cambria"/>
        <family val="1"/>
      </rPr>
      <t>Nota 1:</t>
    </r>
    <r>
      <rPr>
        <sz val="8"/>
        <color rgb="FF000000"/>
        <rFont val="Cambria"/>
        <family val="1"/>
      </rPr>
      <t xml:space="preserve"> Son cultores aquellas personas reconocidas por una comunidad portadora de un elemento de patrimonio cultural inmaterial como integrantes de sí misma y formalizadas a través de las fases de reconocimiento o documentación del Proceso para la Salvaguardia, implementado por la Subdirección Nacional de Patrimonio Cultural Inmaterial del Servicio Nacional del Patrimonio Cultural. </t>
    </r>
  </si>
  <si>
    <r>
      <t>Nota 2:</t>
    </r>
    <r>
      <rPr>
        <sz val="8"/>
        <rFont val="Cambria"/>
        <family val="1"/>
      </rPr>
      <t xml:space="preserve"> Los cultores y cultoras individuales siempre son personas naturales; los cultores colectivos pueden ser personas jurídicas o agrupaciones de hecho; los grupos de cultores y cultoras no se agrupan por voluntad de sus individuos sino por un factor común que los caracteriza en función de su rol en su elemento del patrimonio cultural inmaterial (no son personas jurídicas).</t>
    </r>
  </si>
  <si>
    <r>
      <t xml:space="preserve">1 </t>
    </r>
    <r>
      <rPr>
        <sz val="8"/>
        <rFont val="Cambria"/>
        <family val="1"/>
      </rPr>
      <t>Son Tesoros Humanos Vivos todos y todas las cultoras reconocidos como tales por una comunidad portadora de un elemento del patrimonio cultural inmaterial inscrito en el Registro del Patrimonio Cultural Inmaterial y formalizada por el Ministerio de las Culturas, las Artes y el Patrimonio.</t>
    </r>
  </si>
  <si>
    <r>
      <t xml:space="preserve">2 </t>
    </r>
    <r>
      <rPr>
        <sz val="8"/>
        <rFont val="Cambria"/>
        <family val="1"/>
      </rPr>
      <t>Producto del estallido social ocurrido en Chile entre los meses de octubre y diciembre del año 2019, la institucionalidad del Servicio Nacional del Patrimonio Cultural no pudo funcionar con normalidad. Esto implicó  que el Comité Asesor no pudiera sesionar para evaluar las postulaciones de THV recibidas durante el año 2019.</t>
    </r>
  </si>
  <si>
    <r>
      <t xml:space="preserve">3 </t>
    </r>
    <r>
      <rPr>
        <sz val="8"/>
        <rFont val="Cambria"/>
        <family val="1"/>
      </rPr>
      <t xml:space="preserve">Durante el año 2020 el Comité Asesor en Patrimonio Cultural Inmaterial no sesionó debido a  dificultades propias de la pandemia. </t>
    </r>
  </si>
  <si>
    <r>
      <t xml:space="preserve">4 </t>
    </r>
    <r>
      <rPr>
        <sz val="8"/>
        <rFont val="Cambria"/>
        <family val="1"/>
      </rPr>
      <t xml:space="preserve">Las condiciones de pandemia durante el 2021 impidieron sesionar durante parte del año. El Comité Asesor en Patrimonio Cultural Inmaterial no alcanzó a revisar las postulaciones que fueron ingresadas durante el año y por ello no se realizaron reconocimientos. </t>
    </r>
  </si>
  <si>
    <r>
      <rPr>
        <b/>
        <sz val="8"/>
        <color indexed="8"/>
        <rFont val="Cambria"/>
        <family val="1"/>
      </rPr>
      <t xml:space="preserve">5 </t>
    </r>
    <r>
      <rPr>
        <sz val="8"/>
        <color indexed="8"/>
        <rFont val="Cambria"/>
        <family val="1"/>
      </rPr>
      <t xml:space="preserve">Son Cultores Colectivos, las agrupaciones jurídicas o de hecho de cultores y cultoras que obtienen un reconocimiento de Tesoro Humano Vivo. </t>
    </r>
  </si>
  <si>
    <t>TABLA 6.5: NÚMERO DE POSTULACIONES RECONOCIDAS TESORO HUMANO VIVO (THV)/1/2, POR AÑO DE POSTULACIÓN Y TIPO DE POSTULANTE, SEGÚN ADSCRIPCIONES A ÁMBITOS DEL PATRIMONIO CULTURAL INMATERIAL. 2018-2022</t>
  </si>
  <si>
    <t>POSTULACIONES RECONOCIDAS 
POR ÁMBITOS DEL PATRIMONIO INMATERIAL</t>
  </si>
  <si>
    <t>2018/3</t>
  </si>
  <si>
    <t>2019/3</t>
  </si>
  <si>
    <t>2021/5</t>
  </si>
  <si>
    <t>Tipo de postulante/6</t>
  </si>
  <si>
    <t>Colectivo</t>
  </si>
  <si>
    <t>Total postulaciones reconocidas como Tesoro Humano Vivo</t>
  </si>
  <si>
    <t>Técnicas Artesanales tradicionales</t>
  </si>
  <si>
    <t>Tradiciones y Expresiones Orales</t>
  </si>
  <si>
    <r>
      <t>Nota:</t>
    </r>
    <r>
      <rPr>
        <sz val="8"/>
        <rFont val="Cambria"/>
        <family val="1"/>
      </rPr>
      <t xml:space="preserve"> Los cultores y cultoras individuales siempre son personas naturales; los cultores colectivos pueden ser personas jurídicas o agrupaciones de hecho; los grupos de cultores y cultoras no se agrupan por voluntad de sus individuos sino por un factor común que los caracteriza en función de su rol en su elemento del patrimonio cultural inmaterial (no son personas jurídicas).</t>
    </r>
  </si>
  <si>
    <r>
      <t xml:space="preserve">1 </t>
    </r>
    <r>
      <rPr>
        <sz val="8"/>
        <rFont val="Cambria"/>
        <family val="1"/>
      </rPr>
      <t>Son Tesoros Humanos Vivos todos y todas las culturas reconocidos como tales por una comunidad portadora de un elemento del patrimonio cultural inmaterial inscrito en el Registro del Patrimonio Cultural Inmaterial y formalizada por el Ministerio de las Culturas, las Artes y el Patrimonio.</t>
    </r>
  </si>
  <si>
    <r>
      <t>3</t>
    </r>
    <r>
      <rPr>
        <sz val="8"/>
        <rFont val="Cambria"/>
        <family val="1"/>
      </rPr>
      <t xml:space="preserve"> En 2018, el comité asesor sesionó y recomendó 3 postulaciones como reconocidas. No obstante, el decreto ministerial que formaliza el reconocimiento se retrasó y terminó de ser tramitado en 2019. Estos casos se reportan como reconocidos en el año 2019. Adicionalmente, en 2019, el Comité asesor no sesionó por razones del estallido social y por ende no se sumaron nuevos reconocidos ese año.</t>
    </r>
  </si>
  <si>
    <r>
      <t xml:space="preserve">4 </t>
    </r>
    <r>
      <rPr>
        <sz val="8"/>
        <rFont val="Cambria"/>
        <family val="1"/>
      </rPr>
      <t xml:space="preserve">Durante el año 2020 el Comité Asesor en Patrimonio Cultural Inmaterial no sesionó debido a  dificultades propias de la pandemia. </t>
    </r>
  </si>
  <si>
    <r>
      <rPr>
        <b/>
        <sz val="8"/>
        <rFont val="Cambria"/>
        <family val="1"/>
      </rPr>
      <t>5</t>
    </r>
    <r>
      <rPr>
        <sz val="8"/>
        <rFont val="Cambria"/>
        <family val="1"/>
      </rPr>
      <t xml:space="preserve"> Durante el año 2021 el comité asesor sesionó en el segundo semestre y recomendó reconocimientos de postulaciones ingresadas en 2019. No obstante, la tramitación de dicha recomendación, demoró hasta 2022, año en la cual fue decretada por la Ministra de las Culturas, las Artes y el Patrimonio</t>
    </r>
  </si>
  <si>
    <r>
      <rPr>
        <b/>
        <sz val="8"/>
        <rFont val="Cambria"/>
        <family val="1"/>
      </rPr>
      <t xml:space="preserve">6 </t>
    </r>
    <r>
      <rPr>
        <sz val="8"/>
        <rFont val="Cambria"/>
        <family val="1"/>
      </rPr>
      <t>Incluye postulantes individuales distinguiendo entre sexo y postulantes colectivos.</t>
    </r>
  </si>
  <si>
    <r>
      <t>TABLA 6.6: NÚMERO DE EXPEDIENTES DE POSTULACIÓN AL INVENTARIO DEL PATRIMONIO CULTURAL INMATERIAL EN CHILE, POR ÁMBITO DE PATRIMONIO INMATERIAL, SEGÚN REGIÓN Y NOMBRE DEL EXPEDIENTE.</t>
    </r>
    <r>
      <rPr>
        <b/>
        <sz val="8"/>
        <color indexed="10"/>
        <rFont val="Cambria"/>
        <family val="1"/>
      </rPr>
      <t xml:space="preserve"> </t>
    </r>
    <r>
      <rPr>
        <b/>
        <sz val="8"/>
        <color indexed="8"/>
        <rFont val="Cambria"/>
        <family val="1"/>
      </rPr>
      <t>2022</t>
    </r>
  </si>
  <si>
    <t xml:space="preserve"> NOMBRE DEL EXPEDIENTE/1</t>
  </si>
  <si>
    <t>Ámbito de patrimonio inmaterial</t>
  </si>
  <si>
    <t>Técnicas artesanales tradicionales</t>
  </si>
  <si>
    <t>Conocimientos y técnicas de alfareras y alfareros de Santiago de Río Grande</t>
  </si>
  <si>
    <r>
      <rPr>
        <b/>
        <sz val="8"/>
        <color rgb="FF000000"/>
        <rFont val="Cambria"/>
        <family val="1"/>
      </rPr>
      <t>1</t>
    </r>
    <r>
      <rPr>
        <sz val="8"/>
        <color rgb="FF000000"/>
        <rFont val="Cambria"/>
        <family val="1"/>
      </rPr>
      <t xml:space="preserve"> Un expediente de un elemento de patrimonio cultural inmaterial puede tener asociado uno o más ámbitos, por tanto, el número total de la tabla no necesariamente coincidirá con la cantidad total de expedientes.</t>
    </r>
  </si>
  <si>
    <t>TABLA 6.7: NÚMERO DE PERSONAS NATURALES REGISTRADAS EN EL SISTEMA DE INFORMACIÓN PARA LA GESTIÓN DEL PATRIMONIO CULTURAL INMATERIAL (SIGPA), POR REGIÓN Y ELEMENTO/1 DE PATRIMONIO CULTURAL INMATERIAL INSCRITO EN EL REGISTRO DEL PATRIMONIO CULTURAL INMATERIAL EN CHILE/2. 2022</t>
  </si>
  <si>
    <t>REGIÓN Y ELEMENTO</t>
  </si>
  <si>
    <t>Baile de morenos de paso en la región de Arica y Parinacota</t>
  </si>
  <si>
    <t>Tradición de las Cruces de Mayo afrodescendientes en los valles de Azapa, Lluta y Acha</t>
  </si>
  <si>
    <t>Bailes chinos</t>
  </si>
  <si>
    <t>Danza cachimbo de las comunas de Pica, Huara y Pozo Almonte</t>
  </si>
  <si>
    <t>Bailes Devocionales de la Oficina Salitrera Pedro de Valdivia</t>
  </si>
  <si>
    <t>Bailes tradicionales de San Pedro de Atacama</t>
  </si>
  <si>
    <t>Conocimientos y técnicas de alfareras y alfareros de Santiago Río Grande</t>
  </si>
  <si>
    <t>Música carnavaleña y cuecas tradicionales de Toconao</t>
  </si>
  <si>
    <t>Teatro tradicional de títeres</t>
  </si>
  <si>
    <t>Trashumancia Kolla</t>
  </si>
  <si>
    <t>Canto a lo poeta</t>
  </si>
  <si>
    <t>Circo Tradicional en Chile</t>
  </si>
  <si>
    <t>Crianza caprina pastoril del río Choapa</t>
  </si>
  <si>
    <t>Trashumancia andina del Río Choapa Alto</t>
  </si>
  <si>
    <t>Kai Kai de Rapa Nui</t>
  </si>
  <si>
    <t>Música de la bohemia tradicional de Valparaíso</t>
  </si>
  <si>
    <t>Oficio tradicional del organillero-chinchinero</t>
  </si>
  <si>
    <t>Tradición de los dulces de La Ligua</t>
  </si>
  <si>
    <t>Tradición oral Rapa Nui</t>
  </si>
  <si>
    <t>Baile de los Negros de Lora</t>
  </si>
  <si>
    <t>Fiesta de Cuasimodo</t>
  </si>
  <si>
    <t>Minería de oro de Santa Celia</t>
  </si>
  <si>
    <t>Portadores del anda de la Fiesta de la Virgen de la Merced de Isla de Maipo</t>
  </si>
  <si>
    <t>Técnica de la cuelcha o trenzado en fibra de trigo en el secano interior del Valle del Río Itata</t>
  </si>
  <si>
    <t>Modo de vida campesino de Larmahue y su vinculación con el medioambiente a través de las ruedas de agua</t>
  </si>
  <si>
    <t>Tradición de salineros y salineras en Cáhuil, Barrancas, La Villa, Lo Valdivia y Yoncavén</t>
  </si>
  <si>
    <t>Trenzadoras y trenzadores de paja de trigo ligún en la localidad de Cutemu y alrededores, en la comuna de Paredones, región de O'Higgins</t>
  </si>
  <si>
    <t>Loceras de Pilén, comuna de Cauquenes, región del Maule</t>
  </si>
  <si>
    <t>Tejido en Crin de Rari y Panimavida</t>
  </si>
  <si>
    <t>Alfarería de la quebrada de las Ulloa</t>
  </si>
  <si>
    <t>Alfarería de Quinchamalí y Santa Cruz de Cuca</t>
  </si>
  <si>
    <t>Carpintería de ribera del Boca Lebu</t>
  </si>
  <si>
    <t>Componedores de huesos en Tirúa</t>
  </si>
  <si>
    <t>Conocimientos, saberes y prácticas de la comunidad de Caleta Tumbes asociados al rito fúnebre ante la desaparición de pescadores en el mar</t>
  </si>
  <si>
    <t>Fabricación y venta de tortillas de rescoldo de Laraquete</t>
  </si>
  <si>
    <t>Kimün trarikanmakuñ Wallmapu</t>
  </si>
  <si>
    <t>Recolección y ruta del cochayuyo desde los sectores Pilico, Casa de Piedra, Danquil y Quilantahue, hasta Temuco</t>
  </si>
  <si>
    <t>Representación del imaginario rural a través de bordados, forma de expresión de las mujeres de Copiulemu</t>
  </si>
  <si>
    <t>Técnicas y saberes asociados a la cestería de coirón y chupón en Hualqui</t>
  </si>
  <si>
    <t>Técnicas y saberes asociados a la práctica arriera y criancera de la cordillera de Antuco</t>
  </si>
  <si>
    <t>Técnicas y saberes asociados al pan minero de Lota</t>
  </si>
  <si>
    <t>Carpintería de ribera de Cutipay</t>
  </si>
  <si>
    <t>Artesanía chilota en fibra vegetal y sus diferentes tradiciones</t>
  </si>
  <si>
    <t>Carpintería de ribera tradicional en la región de Los Lagos</t>
  </si>
  <si>
    <t>Pasacalles devocionales de la cultura chilota</t>
  </si>
  <si>
    <t>Tejuelería en la región de Aysén</t>
  </si>
  <si>
    <t>Tradición de Fiscales de la cultura chilota</t>
  </si>
  <si>
    <t>Tradición del tejido en Quelgo</t>
  </si>
  <si>
    <t>Carpintería de Ribera en la región de Aysén</t>
  </si>
  <si>
    <t>Fabricación y práctica de la taba patagónica</t>
  </si>
  <si>
    <t>Trabajo en soga en la región de Aysén</t>
  </si>
  <si>
    <t>Carpintería de ribera en la región de Magallanes</t>
  </si>
  <si>
    <t>Cestería Yagan</t>
  </si>
  <si>
    <t>Modo de vida asociado a las labores del campo en Torres del Paine</t>
  </si>
  <si>
    <r>
      <rPr>
        <b/>
        <sz val="8"/>
        <color indexed="8"/>
        <rFont val="Cambria"/>
        <family val="1"/>
      </rPr>
      <t xml:space="preserve">1 </t>
    </r>
    <r>
      <rPr>
        <sz val="8"/>
        <color indexed="8"/>
        <rFont val="Cambria"/>
        <family val="1"/>
      </rPr>
      <t xml:space="preserve">Los nombres de los elementos de patrimonio cultural inmaterial pueden modificarse en el tiempo. </t>
    </r>
  </si>
  <si>
    <r>
      <rPr>
        <b/>
        <sz val="8"/>
        <color indexed="8"/>
        <rFont val="Cambria"/>
        <family val="1"/>
      </rPr>
      <t xml:space="preserve">2 </t>
    </r>
    <r>
      <rPr>
        <sz val="8"/>
        <color indexed="8"/>
        <rFont val="Cambria"/>
        <family val="1"/>
      </rPr>
      <t>El Registro del Patrimonio Cultural Inmaterial en Chile es el listado de prácticas y manifestaciones culturales que las  comunidades han reconocido como su patrimonio cultural inmaterial y que han solicitado al Servicio Nacional del Patrimonio que las reconozca a través de una Solicitud Ciudadana que el Comité Asesor de Patrimonio Cultural Inmaterial aprobó según los criterios UNESCO y del Proceso para la Salvaguardia.</t>
    </r>
  </si>
  <si>
    <t>TABLA 6.8: NÚMERO DE CULTORES INDIVIDUALES Y COLECTIVOS REGISTRADOS¹ EN EL SISTEMA DE INFORMACIÓN PARA LA GESTIÓN DEL PATRIMONIO CULTURAL INMATERIAL (SIGPA), SEGÚN ADSCRIPCIÓN A ÁMBITO DEL PATRIMONIO CULTURAL INMATERIAL Y TIPO DE CULTOR. 2022</t>
  </si>
  <si>
    <t>ÁMBITOS DE PATRIMONIO CULTURAL INMATERIAL Y TIPO DE CULTOR</t>
  </si>
  <si>
    <t>TOTAL Cultores Individuales</t>
  </si>
  <si>
    <t>TOTAL Cultores Colectivos</t>
  </si>
  <si>
    <t>Cultores individuales</t>
  </si>
  <si>
    <t>Cultores Colectivos</t>
  </si>
  <si>
    <r>
      <rPr>
        <b/>
        <sz val="8"/>
        <color theme="1"/>
        <rFont val="Cambria"/>
        <family val="1"/>
      </rPr>
      <t xml:space="preserve">Nota: </t>
    </r>
    <r>
      <rPr>
        <sz val="8"/>
        <color theme="1"/>
        <rFont val="Cambria"/>
        <family val="1"/>
      </rPr>
      <t>Los cultores y cultoras individuales siempre son personas naturales; los cultores colectivos pueden ser personas jurídicas o agrupaciones de hecho.</t>
    </r>
  </si>
  <si>
    <r>
      <rPr>
        <b/>
        <sz val="8"/>
        <color rgb="FF000000"/>
        <rFont val="Cambria"/>
        <family val="1"/>
      </rPr>
      <t>1</t>
    </r>
    <r>
      <rPr>
        <sz val="8"/>
        <color rgb="FF000000"/>
        <rFont val="Cambria"/>
        <family val="1"/>
      </rPr>
      <t xml:space="preserve"> Un registro en SIGPA puede tener asociado, uno o más ámbitos del patrimonio cultural inmaterial.</t>
    </r>
  </si>
  <si>
    <t>TABLA 7.1: DISTRIBUCIÓN NACIONAL Y SUPERFICIE (HÁ) DEL SISTEMA NACIONAL DE ÁREAS SILVESTRES PROTEGIDAS DEL ESTADO (SNASPE) SEGÚN CATEGORÍA. 2022</t>
  </si>
  <si>
    <t>CATEGORÍA DE MANEJO</t>
  </si>
  <si>
    <t>Número de unidades</t>
  </si>
  <si>
    <t>Superficie (há)</t>
  </si>
  <si>
    <t>Parques Nacionales</t>
  </si>
  <si>
    <t>Reservas Nacionales</t>
  </si>
  <si>
    <t>Monumentos Naturales</t>
  </si>
  <si>
    <t>Fuente: Corporación Nacional Forestal (Conaf). Gerencia áreas silvestres protegidas.</t>
  </si>
  <si>
    <t>TABLA 7.2: NÓMINA Y SUPERFICIE (HÁ) DE LOS PARQUES NACIONALES, SEGÚN REGIÓN. 2022</t>
  </si>
  <si>
    <t>Nombre de la unidad</t>
  </si>
  <si>
    <t>Provincia</t>
  </si>
  <si>
    <t>Comuna</t>
  </si>
  <si>
    <t>Parque Nacional Lauca</t>
  </si>
  <si>
    <t>Parinacota</t>
  </si>
  <si>
    <t>Parque Nacional Volcán Isluga</t>
  </si>
  <si>
    <t>Tamarugal</t>
  </si>
  <si>
    <t>Colchane</t>
  </si>
  <si>
    <t>Parque Nacional Llullaillaco</t>
  </si>
  <si>
    <t>Parque Nacional Morro Moreno</t>
  </si>
  <si>
    <t>Antofagasta y Mejillones</t>
  </si>
  <si>
    <t>Parque Nacional Pan de Azúcar/1</t>
  </si>
  <si>
    <t>Antofagasta y Chañaral</t>
  </si>
  <si>
    <t>Taltal y Chañaral</t>
  </si>
  <si>
    <t>Parque Nacional Nevado de Tres Cruces</t>
  </si>
  <si>
    <t>Copiapó</t>
  </si>
  <si>
    <t>Copiapó y Tierra Amarilla</t>
  </si>
  <si>
    <t>Parque Nacional Llanos de Challe</t>
  </si>
  <si>
    <t>Huasco</t>
  </si>
  <si>
    <t>Parque Nacional Bosque Fray Jorge</t>
  </si>
  <si>
    <t>Limarí</t>
  </si>
  <si>
    <t>Ovalle</t>
  </si>
  <si>
    <t>Parque Nacional Archipiélago de Juan Fernández</t>
  </si>
  <si>
    <t>Juan Fernández</t>
  </si>
  <si>
    <t>Parque Nacional La Campana</t>
  </si>
  <si>
    <t>Quillota</t>
  </si>
  <si>
    <t>Hijuelas y Olmué</t>
  </si>
  <si>
    <t>Parque Nacional Rapa Nui/2</t>
  </si>
  <si>
    <t>Parque Nacional Río Clarillo</t>
  </si>
  <si>
    <t>Cordillera</t>
  </si>
  <si>
    <t xml:space="preserve">Pirque </t>
  </si>
  <si>
    <t>Parque Nacional Las Palmas de Cocalán/3</t>
  </si>
  <si>
    <t>Cachapoal</t>
  </si>
  <si>
    <t>Las Cabras</t>
  </si>
  <si>
    <t>Parque Nacional Radal Siete Tazas</t>
  </si>
  <si>
    <t>Curicó</t>
  </si>
  <si>
    <t>Molina</t>
  </si>
  <si>
    <t>Parque Nacional Laguna del Laja</t>
  </si>
  <si>
    <t>Antuco</t>
  </si>
  <si>
    <t>Parque Nacional Nonguén</t>
  </si>
  <si>
    <t>Concepción</t>
  </si>
  <si>
    <t>Concepción, Chiguayante y Hualqui</t>
  </si>
  <si>
    <t>Parque Nacional Nahuelbuta/4</t>
  </si>
  <si>
    <t>Arauco y Malleco</t>
  </si>
  <si>
    <t>Cañete, Angol, Purén y Los Sauces</t>
  </si>
  <si>
    <t>Parque Nacional Tolhuaca</t>
  </si>
  <si>
    <t>Malleco</t>
  </si>
  <si>
    <t>Victoria y Curacautín</t>
  </si>
  <si>
    <t>Parque Nacional Conguillío</t>
  </si>
  <si>
    <t>Malleco y Cautín</t>
  </si>
  <si>
    <t>Curacautín, Lonquimay, Melipeuco y Vilcún</t>
  </si>
  <si>
    <t>Parque Nacional Huerquehue</t>
  </si>
  <si>
    <t>Cautín</t>
  </si>
  <si>
    <t>Pucón y Cunco</t>
  </si>
  <si>
    <t>Parque Nacional Villarrica</t>
  </si>
  <si>
    <t>Cautín y Valdivia</t>
  </si>
  <si>
    <t>Pucón, Curarrehue, Villarrica y Panguipulli</t>
  </si>
  <si>
    <t>Parque Nacional Alerce Costero</t>
  </si>
  <si>
    <t>Valdivia y Ralco</t>
  </si>
  <si>
    <t>Corral y La Unión</t>
  </si>
  <si>
    <t>Parque Nacional Puyehue</t>
  </si>
  <si>
    <t>Valdivia y Osorno</t>
  </si>
  <si>
    <t>Río Bueno, Lago Ranco, Puyehue y Puerto Octay</t>
  </si>
  <si>
    <t>Parque Nacional Vicente Pérez Rosales</t>
  </si>
  <si>
    <t>Osorno y Llanquihue</t>
  </si>
  <si>
    <t>Puerto Octay y Puerto Varas</t>
  </si>
  <si>
    <t>Parque Nacional Pumalín Douglas Tompkins</t>
  </si>
  <si>
    <t>Llanquihue y Palena</t>
  </si>
  <si>
    <t>Cochamó, Hualaihué, Chaitén y Palena</t>
  </si>
  <si>
    <t>Parque Nacional Alerce Andino</t>
  </si>
  <si>
    <t>Llanquihue</t>
  </si>
  <si>
    <t>Puerto Montt y Cochamó</t>
  </si>
  <si>
    <t>Parque Nacional Hornopirén</t>
  </si>
  <si>
    <t>Cochamó y Hualaihué</t>
  </si>
  <si>
    <t>Parque Nacional Corcovado</t>
  </si>
  <si>
    <t>Palena</t>
  </si>
  <si>
    <t>Chaitén</t>
  </si>
  <si>
    <t>Parque Nacional Chiloé</t>
  </si>
  <si>
    <t>Chiloé</t>
  </si>
  <si>
    <t>Ancud, Dalcahe, Castro y Chonchi</t>
  </si>
  <si>
    <t>Parque Nacional Queulat</t>
  </si>
  <si>
    <t>Coyhaique y Aysén</t>
  </si>
  <si>
    <t>Lago Verde y Cisnes</t>
  </si>
  <si>
    <t>Parque Nacional Isla Guamblín</t>
  </si>
  <si>
    <t>Cisnes</t>
  </si>
  <si>
    <t>Parque Nacional Cerro Castillo</t>
  </si>
  <si>
    <t>Coyhaique y General Carrera</t>
  </si>
  <si>
    <t>Coyhaique y Río Ibáñez</t>
  </si>
  <si>
    <t>Parque Nacional Isla Magdalena</t>
  </si>
  <si>
    <t>Parque Nacional Laguna San Rafael</t>
  </si>
  <si>
    <t>Aysén, General Carrera y Capitán Prat</t>
  </si>
  <si>
    <t>Aysén, Río Ibáñez, Chile Chico, Cochrane y Tortel</t>
  </si>
  <si>
    <t>Parque Nacional Patagonia</t>
  </si>
  <si>
    <t>General Carrera y Capitán Prat</t>
  </si>
  <si>
    <t>Chile Chico y Cochrane</t>
  </si>
  <si>
    <t>Parque Nacional Melimoyu</t>
  </si>
  <si>
    <t>Parque Nacional Bernardo O'Higgins/5</t>
  </si>
  <si>
    <t>Capitán Prat y Última Esperanza</t>
  </si>
  <si>
    <t>Tortel, O'Higgins y Palena</t>
  </si>
  <si>
    <t>Parque Nacional Torres del Paine</t>
  </si>
  <si>
    <t>Última Esperanza</t>
  </si>
  <si>
    <t>Torres del Paine</t>
  </si>
  <si>
    <t>Parque Nacional Pali Aike</t>
  </si>
  <si>
    <t>San Gregorio</t>
  </si>
  <si>
    <t>Parque Nacional Alberto de Agostini</t>
  </si>
  <si>
    <t>Magallanes, Tierra del Fuego y Antártica Chilena</t>
  </si>
  <si>
    <t xml:space="preserve">Punta Arenas, Timaukel y Cabo de Hornos </t>
  </si>
  <si>
    <t>Parque Nacional Cabo de Hornos</t>
  </si>
  <si>
    <t xml:space="preserve">Antártica Chilena </t>
  </si>
  <si>
    <t>Cabo de Hornos</t>
  </si>
  <si>
    <t>Parque Nacional Kawésqar</t>
  </si>
  <si>
    <t>Última Esperanza y Magallanes</t>
  </si>
  <si>
    <t>Puerto Natales, Río Verde y Punta Arenas</t>
  </si>
  <si>
    <t>Parque Nacional Yendegaia</t>
  </si>
  <si>
    <t>Tierra del Fuego y Antártica Chilena</t>
  </si>
  <si>
    <t>Timaukel y Cabo de Hornos</t>
  </si>
  <si>
    <r>
      <rPr>
        <b/>
        <sz val="8"/>
        <rFont val="Cambria"/>
        <family val="1"/>
      </rPr>
      <t>1</t>
    </r>
    <r>
      <rPr>
        <sz val="8"/>
        <rFont val="Cambria"/>
        <family val="1"/>
      </rPr>
      <t xml:space="preserve"> Los terrenos del Parque Nacional Pan de Azúcar abarcan las Regiones de Antofagasta y Atacama, pero la administración está a cargo de la Región de Atacama.</t>
    </r>
  </si>
  <si>
    <r>
      <rPr>
        <b/>
        <sz val="8"/>
        <rFont val="Cambria"/>
        <family val="1"/>
      </rPr>
      <t>2</t>
    </r>
    <r>
      <rPr>
        <sz val="8"/>
        <rFont val="Cambria"/>
        <family val="1"/>
      </rPr>
      <t xml:space="preserve"> Área Silvestre Protegida gestionada por la comunidad indígena local.</t>
    </r>
  </si>
  <si>
    <r>
      <rPr>
        <b/>
        <sz val="8"/>
        <rFont val="Cambria"/>
        <family val="1"/>
      </rPr>
      <t>3</t>
    </r>
    <r>
      <rPr>
        <sz val="8"/>
        <rFont val="Cambria"/>
        <family val="1"/>
      </rPr>
      <t xml:space="preserve"> Es propiedad privada, no administrado por Conaf.</t>
    </r>
  </si>
  <si>
    <r>
      <rPr>
        <b/>
        <sz val="8"/>
        <rFont val="Cambria"/>
        <family val="1"/>
      </rPr>
      <t>4</t>
    </r>
    <r>
      <rPr>
        <sz val="8"/>
        <rFont val="Cambria"/>
        <family val="1"/>
      </rPr>
      <t xml:space="preserve"> Los terrenos del Parque Nacional Nahuelbuta abarcan las Regiones del Biobío y La Araucanía, pero la administración está a cargo de la Región de La Araucanía.</t>
    </r>
  </si>
  <si>
    <r>
      <rPr>
        <b/>
        <sz val="8"/>
        <rFont val="Cambria"/>
        <family val="1"/>
      </rPr>
      <t>5</t>
    </r>
    <r>
      <rPr>
        <sz val="8"/>
        <rFont val="Cambria"/>
        <family val="1"/>
      </rPr>
      <t xml:space="preserve"> Los terrenos del Parque Nacional Bernardo O'Higgins abarcan las Regiones de Aysén y Magallanes, pero su administración está a cargo de la Región de Magallanes.</t>
    </r>
  </si>
  <si>
    <t>TABLA 7.3: NÓMINA Y SUPERFICIE (HÁ) DE LAS RESERVAS NACIONALES, SEGÚN REGIÓN. 2022</t>
  </si>
  <si>
    <t>Reserva Nacional Las Vicuñas</t>
  </si>
  <si>
    <t>Reserva Nacional Pampa del Tamarugal</t>
  </si>
  <si>
    <t>Pozo Almonte y Huara</t>
  </si>
  <si>
    <t>Reserva Nacional La Chimba</t>
  </si>
  <si>
    <t>Reserva Nacional Los Flamencos/1</t>
  </si>
  <si>
    <t xml:space="preserve">El Loa </t>
  </si>
  <si>
    <t>San Pedro de Atacama</t>
  </si>
  <si>
    <t>Reserva Nacional Las Chinchillas</t>
  </si>
  <si>
    <t>Choapa</t>
  </si>
  <si>
    <t>Reserva Nacional Pingüino de Humboldt/2</t>
  </si>
  <si>
    <t>Huasco y Elqui</t>
  </si>
  <si>
    <t>Freirina y La Higuera</t>
  </si>
  <si>
    <t>Reserva Nacional Río Blanco</t>
  </si>
  <si>
    <t>Reserva Nacional Lago Peñuelas</t>
  </si>
  <si>
    <t>Reserva Nacional El Yali</t>
  </si>
  <si>
    <t>San Antonio</t>
  </si>
  <si>
    <t>Reserva Nacional Río Clarillo</t>
  </si>
  <si>
    <t>Pirque</t>
  </si>
  <si>
    <t>Reserva Nacional Roblería del Cobre de Loncha</t>
  </si>
  <si>
    <t>Melipilla</t>
  </si>
  <si>
    <t>Alhué</t>
  </si>
  <si>
    <t>Reserva Nacional Río de los Cipreses</t>
  </si>
  <si>
    <t>Machalí</t>
  </si>
  <si>
    <t>Reserva Nacional Laguna Torca</t>
  </si>
  <si>
    <t>Vichuquén</t>
  </si>
  <si>
    <t>Reserva Nacional Radal Siete Tazas</t>
  </si>
  <si>
    <t>Reserva Nacional Altos de Lircay</t>
  </si>
  <si>
    <t>San Clemente</t>
  </si>
  <si>
    <t>Reserva Nacional Los Ruiles</t>
  </si>
  <si>
    <t>Talca y Cauquenes</t>
  </si>
  <si>
    <t>Empedrado y Chanco</t>
  </si>
  <si>
    <t>Reserva Nacional Los Bellotos del Melado</t>
  </si>
  <si>
    <t>Colbún</t>
  </si>
  <si>
    <t>Reserva Nacional Federico Albert</t>
  </si>
  <si>
    <t>Cauquenes</t>
  </si>
  <si>
    <t>Chanco</t>
  </si>
  <si>
    <t>Reserva Nacional Los Queules</t>
  </si>
  <si>
    <t>Pelluhue</t>
  </si>
  <si>
    <t>Reserva Nacional Los Huemules de Niblinto</t>
  </si>
  <si>
    <t>Coihueco</t>
  </si>
  <si>
    <t>Reserva Nacional Ñuble</t>
  </si>
  <si>
    <t>Ñuble y Biobío</t>
  </si>
  <si>
    <t>Pinto y Antuco</t>
  </si>
  <si>
    <t>Reserva Nacional Isla Mocha</t>
  </si>
  <si>
    <t>Lebu</t>
  </si>
  <si>
    <t>Reserva Nacional Ralco</t>
  </si>
  <si>
    <t>Alto Biobío</t>
  </si>
  <si>
    <t>Reserva Nacional Altos de Pemehue</t>
  </si>
  <si>
    <t>Quilaco</t>
  </si>
  <si>
    <t>Reserva Nacional Malleco</t>
  </si>
  <si>
    <t>Collipulli</t>
  </si>
  <si>
    <t>Reserva Nacional Alto Biobío</t>
  </si>
  <si>
    <t>Lonquimay</t>
  </si>
  <si>
    <t>Reserva Nacional Nalcas</t>
  </si>
  <si>
    <t>Reserva Nacional Malalcahuello</t>
  </si>
  <si>
    <t>Lonquimay y Curacautín</t>
  </si>
  <si>
    <t>Reserva Nacional China Muerta</t>
  </si>
  <si>
    <t>Melipeuco</t>
  </si>
  <si>
    <t>Reserva Nacional Villarrica</t>
  </si>
  <si>
    <t>Pucón, Curarrehue y Melipeuco</t>
  </si>
  <si>
    <t>Reserva Nacional Mocho-Choshuenco</t>
  </si>
  <si>
    <t>Panguipulli y Futrono</t>
  </si>
  <si>
    <t>Reserva Nacional Llanquihue</t>
  </si>
  <si>
    <t>Puerto Montt, Puerto varas y Cochamó</t>
  </si>
  <si>
    <t>Reserva Nacional Futaleufú</t>
  </si>
  <si>
    <t>Futaleufú</t>
  </si>
  <si>
    <t>Reserva Nacional Lago Palena</t>
  </si>
  <si>
    <t>Palena y Coyhaique</t>
  </si>
  <si>
    <t>Palena y Lago Verde</t>
  </si>
  <si>
    <t>Reserva Nacional Lago Carlota</t>
  </si>
  <si>
    <t>Lago Verde</t>
  </si>
  <si>
    <t>Reserva Nacional Lago Las Torres</t>
  </si>
  <si>
    <t>Lago Verde y Coyhaique</t>
  </si>
  <si>
    <t>Reserva Nacional Lago Rosselot</t>
  </si>
  <si>
    <t>Reserva Nacional Las Guaitecas</t>
  </si>
  <si>
    <t>Cisnes y Aysén</t>
  </si>
  <si>
    <t>Reserva Nacional Río Simpson</t>
  </si>
  <si>
    <t>Aysén y Coyhaique</t>
  </si>
  <si>
    <t>Reserva Nacional Coyhaique</t>
  </si>
  <si>
    <t>Reserva Nacional Trapananda</t>
  </si>
  <si>
    <t>Reserva Nacional Katalalixar</t>
  </si>
  <si>
    <t>Capitán Prat</t>
  </si>
  <si>
    <t>Tortel</t>
  </si>
  <si>
    <t>Reserva Nacional Kawésqar</t>
  </si>
  <si>
    <t>Reserva Nacional Laguna Parrillar</t>
  </si>
  <si>
    <t>Reserva Nacional Magallanes</t>
  </si>
  <si>
    <r>
      <rPr>
        <b/>
        <sz val="8"/>
        <rFont val="Cambria"/>
        <family val="1"/>
      </rPr>
      <t>1</t>
    </r>
    <r>
      <rPr>
        <sz val="8"/>
        <rFont val="Cambria"/>
        <family val="1"/>
      </rPr>
      <t xml:space="preserve"> Reserva Nacional Los Flamencos es Área Silvestre Protegida parcialmente gestionada por la comunidad indígena local.</t>
    </r>
  </si>
  <si>
    <r>
      <rPr>
        <b/>
        <sz val="8"/>
        <rFont val="Cambria"/>
        <family val="1"/>
      </rPr>
      <t>2</t>
    </r>
    <r>
      <rPr>
        <sz val="8"/>
        <rFont val="Cambria"/>
        <family val="1"/>
      </rPr>
      <t xml:space="preserve"> Los terrenos de la Reserva Nacional Pingüino de Humboldt abarcan las Regiones de Atacama y Coquimbo, pero la administración está a cargo de la Región de Coquimbo. </t>
    </r>
  </si>
  <si>
    <t>TABLA 7.4: NÓMINA Y SUPERFICIE (HÁ) DE MONUMENTOS NATURALES, SEGÚN REGIÓN. 2022</t>
  </si>
  <si>
    <t>Monumento Natural Salar de Surire</t>
  </si>
  <si>
    <t>Monumento Natural Picaflor de Arica</t>
  </si>
  <si>
    <t>Monumento Natural Quebrada de Cardones</t>
  </si>
  <si>
    <t>Monumento Natural La Portada</t>
  </si>
  <si>
    <t>Monumento Natural Paposo Norte</t>
  </si>
  <si>
    <t>Monumento Natural Pichasca</t>
  </si>
  <si>
    <t>Río Hurtado</t>
  </si>
  <si>
    <t>Monumento Natural Isla Cachagua</t>
  </si>
  <si>
    <t>Petorca</t>
  </si>
  <si>
    <t>Zapallar</t>
  </si>
  <si>
    <t>Monumento Natural El Morado</t>
  </si>
  <si>
    <t>San José de Maipo</t>
  </si>
  <si>
    <t>Monumento Natural Contulmo</t>
  </si>
  <si>
    <t>Los Sauces y Purén</t>
  </si>
  <si>
    <t>Monumento Natural Cerro Ñielol</t>
  </si>
  <si>
    <t>Monumento Natural Lahuén Ñadi</t>
  </si>
  <si>
    <t>Monumento Natural Islotes de Puñihuil</t>
  </si>
  <si>
    <t>Ancud</t>
  </si>
  <si>
    <t>Monumento Natural Cinco Hermanas</t>
  </si>
  <si>
    <t>Monumento Natural Dos Lagunas</t>
  </si>
  <si>
    <t>Monumento Natural Cueva del Milodón</t>
  </si>
  <si>
    <t>Puerto Natales</t>
  </si>
  <si>
    <t>Monumento Natural Los Pingüinos</t>
  </si>
  <si>
    <t>Monumento Natural Canquén Colorado</t>
  </si>
  <si>
    <t>Monumento Natural Laguna de los Cisnes</t>
  </si>
  <si>
    <t>Tierra del Fuego</t>
  </si>
  <si>
    <t>Porvenir</t>
  </si>
  <si>
    <t>TABLA 7.5: NÚMERO Y PORCENTAJE DE SUPERFICIE (HÁ) DE RESERVAS DE LA BIÓSFERA PRESENTES EN CHILE POR PERTENENCIA O NO PERTENENCIA A LAS ÁREAS SILVESTRES PROTEGIDAS (ASP), SEGÚN TIPO DE RESERVA DE LA BIÓSFERA. 2022</t>
  </si>
  <si>
    <t>TIPO DE BIÓSFERA/1</t>
  </si>
  <si>
    <t>Dentro del sistema de Áreas Silvestres Protegidas (ASP)</t>
  </si>
  <si>
    <t>Fuera del sistema de Áreas Silvestres Protegidas (ASP)</t>
  </si>
  <si>
    <t>Hectáreas</t>
  </si>
  <si>
    <t>Terrestre</t>
  </si>
  <si>
    <t>Marina</t>
  </si>
  <si>
    <t>…</t>
  </si>
  <si>
    <r>
      <rPr>
        <b/>
        <sz val="8"/>
        <rFont val="Cambria"/>
        <family val="1"/>
      </rPr>
      <t xml:space="preserve">1 </t>
    </r>
    <r>
      <rPr>
        <sz val="8"/>
        <rFont val="Cambria"/>
        <family val="1"/>
      </rPr>
      <t>Definición de Reserva de la Biósfera: "zonas de ecosistemas terrestres o costero/marinos, o una combinación de los mismos, reconocidas en el plano internacional como tales en el marco del Programa sobre el Hombre y la Biósfera (MaB en su acrónimo en inglés) de la Unesco". https://www.conaf.cl/parques-nacionales/reservas-de-la-biosfera.</t>
    </r>
  </si>
  <si>
    <t>… Información no disponible.</t>
  </si>
  <si>
    <t>Fuente: Corporación Nacional Forestal (Conaf).</t>
  </si>
  <si>
    <t>TABLA 7.6: ANTECEDENTES GENERALES DE LAS RESERVAS DE LA BIÓSFERA PRESENTES EN CHILE, POR AÑO DE CREACIÓN, FECHA DE MODIFICACIÓN Y SUPERFICIE (EN HECTÁREAS), SEGÚN REGIÓN. 2022</t>
  </si>
  <si>
    <t>Reserva de la biósfera</t>
  </si>
  <si>
    <t>Año de creación</t>
  </si>
  <si>
    <t>Fecha modificación</t>
  </si>
  <si>
    <t>Superficie (Há)</t>
  </si>
  <si>
    <t>Lauca</t>
  </si>
  <si>
    <t>Bosque de Fray Jorge</t>
  </si>
  <si>
    <t>Archipiélago Juan Fernández</t>
  </si>
  <si>
    <t>Valparaíso/1</t>
  </si>
  <si>
    <t>La Campana Peñuelas</t>
  </si>
  <si>
    <t>Metropolitana/1</t>
  </si>
  <si>
    <t>Ñuble/2</t>
  </si>
  <si>
    <t>Corredor Biológico Laguna del Laja Nevados de Chillán</t>
  </si>
  <si>
    <t>Biobío/2</t>
  </si>
  <si>
    <t>Araucarias</t>
  </si>
  <si>
    <t>Los Ríos/3</t>
  </si>
  <si>
    <t>Bosques Templados Lluviosos de Los Andes Australes</t>
  </si>
  <si>
    <t>Los Lagos/3</t>
  </si>
  <si>
    <t>Laguna San Rafael y El Guyaneco</t>
  </si>
  <si>
    <r>
      <rPr>
        <b/>
        <sz val="8"/>
        <rFont val="Cambria"/>
        <family val="1"/>
      </rPr>
      <t xml:space="preserve">1 </t>
    </r>
    <r>
      <rPr>
        <sz val="8"/>
        <rFont val="Cambria"/>
        <family val="1"/>
      </rPr>
      <t>Los terrenos de la Reserva de la Biósfera "La Campana Peñuelas" abarcan las regiones Valparaíso y Metropolitana.</t>
    </r>
  </si>
  <si>
    <r>
      <rPr>
        <b/>
        <sz val="8"/>
        <rFont val="Cambria"/>
        <family val="1"/>
      </rPr>
      <t xml:space="preserve">2 </t>
    </r>
    <r>
      <rPr>
        <sz val="8"/>
        <rFont val="Cambria"/>
        <family val="1"/>
      </rPr>
      <t>Los terrenos de la Reserva de la Biósfera "Corredor Biológico Laguna del Laja Nevados de Chillán" abarcan las regiones de Ñuble y Biobío.</t>
    </r>
  </si>
  <si>
    <r>
      <rPr>
        <b/>
        <sz val="8"/>
        <rFont val="Cambria"/>
        <family val="1"/>
      </rPr>
      <t xml:space="preserve">3 </t>
    </r>
    <r>
      <rPr>
        <sz val="8"/>
        <rFont val="Cambria"/>
        <family val="1"/>
      </rPr>
      <t>Los terrenos de la Reserva de la Biósfera "Bosques Templados Lluviosos de Los Andes Australes" abarcan las regiones Los Ríos y Los Lagos.</t>
    </r>
  </si>
  <si>
    <t>TABLA 7.7: ANTECEDENTES GENERALES DE LOS SITIOS DE LA CONVENCIÓN RAMSAR PRESENTES EN CHILE, DE ACUERDO A PERTENENCIA O NO PERTENENCIA A LAS ÁREAS SILVESTRES PROTEGIDAS (ASP), POR AÑO DE CREACIÓN Y SUPERFICIE (EN HECTÁREAS), SEGÚN REGIÓN. 2022</t>
  </si>
  <si>
    <t>Sitios Ramsar/1</t>
  </si>
  <si>
    <t>Superficie</t>
  </si>
  <si>
    <t xml:space="preserve">Salar de Surire </t>
  </si>
  <si>
    <t>Salar de Huasco</t>
  </si>
  <si>
    <t>Salar de Tara</t>
  </si>
  <si>
    <t>Salar de Pujsa</t>
  </si>
  <si>
    <t>Sistema hidrológico soncor Salar de Atacama</t>
  </si>
  <si>
    <t>Aguas calientes IV</t>
  </si>
  <si>
    <t>Laguna Negro Francisco y Laguna Santa Rosa</t>
  </si>
  <si>
    <t>Las Salinas de Huentelauquén (LSH)</t>
  </si>
  <si>
    <t>Santuario de la Naturaleza Laguna Conchalí</t>
  </si>
  <si>
    <t>Humedal del río Limarí</t>
  </si>
  <si>
    <t>Humedal El Yali</t>
  </si>
  <si>
    <t>Parque Andino Juncal</t>
  </si>
  <si>
    <t>Humedal de Monkul</t>
  </si>
  <si>
    <t xml:space="preserve">Santuario de la Naturaleza Carlos Anwandter </t>
  </si>
  <si>
    <t>Bahía Lomas</t>
  </si>
  <si>
    <r>
      <rPr>
        <b/>
        <sz val="8"/>
        <rFont val="Cambria"/>
        <family val="1"/>
      </rPr>
      <t>1</t>
    </r>
    <r>
      <rPr>
        <sz val="8"/>
        <rFont val="Cambria"/>
        <family val="1"/>
      </rPr>
      <t xml:space="preserve"> Los sitios Ramsar se definen como: "extensiones de marismas, pantanos y turberas, o superficies cubiertas de aguas, sean éstas de régimen natural o artificial, permanentes o temporales, estancadas o corrientes, dulces, salobres o saladas, incluidas las extensiones de agua marina cuya profundidad en marea baja no exceda de seis metros y que se encuentren relevadas en el marco de esta convención" (Convención Ramsar).</t>
    </r>
  </si>
  <si>
    <t>Fuente: Corporación Nacional Forestal (Conaf). Gerencia Áreas Silvestres Protegidas.</t>
  </si>
  <si>
    <t>TABLA 7.8: NÚMERO DE VISITANTES A UNIDADES DEL SISTEMA NACIONAL DE ÁREAS SILVESTRES PROTEGIDAS DEL ESTADO (SNASPE), POR AÑO Y NACIONALIDAD (CHILENA Y EXTRANJERA), SEGÚN REGIÓN Y UNIDAD DEL SNASPE. 2018-2022</t>
  </si>
  <si>
    <t>REGIÓN Y UNIDAD DEL SNASPE/1</t>
  </si>
  <si>
    <t>2018/R</t>
  </si>
  <si>
    <t>2019/R</t>
  </si>
  <si>
    <t>2020/2/R</t>
  </si>
  <si>
    <t>2021/R</t>
  </si>
  <si>
    <t>Chilenos</t>
  </si>
  <si>
    <t>Extranjeros</t>
  </si>
  <si>
    <t>TOTAL NACIONAL</t>
  </si>
  <si>
    <t>M.N. Picaflor de Arica</t>
  </si>
  <si>
    <t>M.N. Quebrada de Cardones</t>
  </si>
  <si>
    <t>M.N. Salar de Surire</t>
  </si>
  <si>
    <t>P.N. Lauca</t>
  </si>
  <si>
    <t>R.N. Las Vicuñas</t>
  </si>
  <si>
    <t>P.N. Volcán Isluga</t>
  </si>
  <si>
    <t>R.N. Pampa del Tamarugal</t>
  </si>
  <si>
    <t>M.N. La Portada</t>
  </si>
  <si>
    <t>M.N. Paposo Norte</t>
  </si>
  <si>
    <t>P.N. Llullaillaco</t>
  </si>
  <si>
    <t>P.N. Morro Moreno</t>
  </si>
  <si>
    <t>R.N. La Chimba</t>
  </si>
  <si>
    <t>R.N. Los Flamencos</t>
  </si>
  <si>
    <t>P.N. Llanos de Challe</t>
  </si>
  <si>
    <t>P.N. Nevado de Tres Cruces</t>
  </si>
  <si>
    <t>P.N. Pan de Azúcar</t>
  </si>
  <si>
    <t>R.N. Pingüino de Humboldt/3</t>
  </si>
  <si>
    <t>M.N. Pichasca</t>
  </si>
  <si>
    <t>P.N. Bosque Fray Jorge</t>
  </si>
  <si>
    <t>R.N. Las Chinchillas</t>
  </si>
  <si>
    <t>M.N. Isla Cachagua</t>
  </si>
  <si>
    <t>P.N. Archipiélago de Juan Fernández</t>
  </si>
  <si>
    <t>P.N. La Campana</t>
  </si>
  <si>
    <t>P.N. Rapa Nui</t>
  </si>
  <si>
    <t>R.N. El Yali</t>
  </si>
  <si>
    <t>R.N. Lago Peñuelas</t>
  </si>
  <si>
    <t>R.N. Río Blanco</t>
  </si>
  <si>
    <t>M.N. El Morado</t>
  </si>
  <si>
    <t>P.N. Río Clarillo</t>
  </si>
  <si>
    <t>R.N. Río Clarillo</t>
  </si>
  <si>
    <t>P.N. Las Palmas de Cocalán</t>
  </si>
  <si>
    <t>R.N. Río de los Cipreses</t>
  </si>
  <si>
    <t>R.N. Roblería del Cobre de Loncha</t>
  </si>
  <si>
    <t>R.N. Altos de Lircay</t>
  </si>
  <si>
    <t>R.N. Federico Albert</t>
  </si>
  <si>
    <t>R.N. Laguna Torca</t>
  </si>
  <si>
    <t>R.N. Los Bellotos del Melado</t>
  </si>
  <si>
    <t>R.N. Los Queules</t>
  </si>
  <si>
    <t>R.N. Los Ruiles</t>
  </si>
  <si>
    <t>R.N. Radal Siete Tazas</t>
  </si>
  <si>
    <t>R.N. Los Huemules de Niblinto</t>
  </si>
  <si>
    <t>R.N. Ñuble</t>
  </si>
  <si>
    <t>P.N. Laguna del Laja</t>
  </si>
  <si>
    <t>R.N. Altos de Pemehue</t>
  </si>
  <si>
    <t>R.N. Isla Mocha</t>
  </si>
  <si>
    <t>P.N. Nonguén</t>
  </si>
  <si>
    <t>R.N. Ralco</t>
  </si>
  <si>
    <t>M.N. Cerro Ñielol</t>
  </si>
  <si>
    <t>M.N. Contulmo</t>
  </si>
  <si>
    <t>P.N. Conguillío</t>
  </si>
  <si>
    <t>P.N. Huerquehue</t>
  </si>
  <si>
    <t>P.N. Nahuelbuta</t>
  </si>
  <si>
    <t>P.N. Tolhuaca</t>
  </si>
  <si>
    <t>P.N. Villarrica/4</t>
  </si>
  <si>
    <t>R.N. Alto Biobío</t>
  </si>
  <si>
    <t>R.N. China Muerta</t>
  </si>
  <si>
    <t>R.N. Malalcahuello</t>
  </si>
  <si>
    <t>R.N. Malleco</t>
  </si>
  <si>
    <t>R.N. Nalcas</t>
  </si>
  <si>
    <t>R.N. Villarrica</t>
  </si>
  <si>
    <t>P.N. Alerce Costero</t>
  </si>
  <si>
    <t>P.N. Villarrica Sector Sur/4</t>
  </si>
  <si>
    <t>R.N. Mocho-Choshuenco</t>
  </si>
  <si>
    <t>M.N. Islotes de Puñihuil</t>
  </si>
  <si>
    <t>M.N. Lahuen Ñadi</t>
  </si>
  <si>
    <t>P.N. Alerce Andino</t>
  </si>
  <si>
    <t>P.N. Chiloé</t>
  </si>
  <si>
    <t>P.N. Corcovado</t>
  </si>
  <si>
    <t>P.N. Hornopirén</t>
  </si>
  <si>
    <t>P.N. Pumalín Douglas Tompkins</t>
  </si>
  <si>
    <t>P.N. Puyehue</t>
  </si>
  <si>
    <t>P.N. Vicente Pérez Rosales</t>
  </si>
  <si>
    <t>R.N. Futaleufú</t>
  </si>
  <si>
    <t>R.N. Lago Palena</t>
  </si>
  <si>
    <t>R.N. Llanquihue</t>
  </si>
  <si>
    <t>M.N. Cinco Hermanas</t>
  </si>
  <si>
    <t>M.N. Dos Lagunas</t>
  </si>
  <si>
    <t>P.N. Bernardo O'Higgins/5</t>
  </si>
  <si>
    <t>P.N. Cerro Castillo</t>
  </si>
  <si>
    <t>P.N. Isla Guamblín</t>
  </si>
  <si>
    <t>P.N. Isla Magdalena</t>
  </si>
  <si>
    <t>P.N. Laguna San Rafael</t>
  </si>
  <si>
    <t>P.N. Melimoyu</t>
  </si>
  <si>
    <t>P.N. Patagonia</t>
  </si>
  <si>
    <t>P.N. Queulat</t>
  </si>
  <si>
    <t>R.N. Coyhaique</t>
  </si>
  <si>
    <t>R.N. Katalalixar</t>
  </si>
  <si>
    <t>R.N. Lago Carlota</t>
  </si>
  <si>
    <t>R.N. Lago Las Torres</t>
  </si>
  <si>
    <t>R.N. Lago Rosselot</t>
  </si>
  <si>
    <t>R.N. Las Guaitecas</t>
  </si>
  <si>
    <t>R.N. Lago Cochrane/6</t>
  </si>
  <si>
    <t>R.N. Lago Jeinimeni/6</t>
  </si>
  <si>
    <t>R.N. Río Simpson</t>
  </si>
  <si>
    <t>R.N. Trapananda</t>
  </si>
  <si>
    <t>M.N. Cueva del Milodón</t>
  </si>
  <si>
    <t>M.N. Laguna de los Cisnes</t>
  </si>
  <si>
    <t>M.N. Canquén Colorado</t>
  </si>
  <si>
    <t>M.N. Los Pingüinos</t>
  </si>
  <si>
    <t>P.N. Alberto de Agostini</t>
  </si>
  <si>
    <t>P.N. Cabo de Hornos</t>
  </si>
  <si>
    <t>P.N. Kawésqar</t>
  </si>
  <si>
    <t>P.N. Pali Aike</t>
  </si>
  <si>
    <t>P.N. Torres del Paine</t>
  </si>
  <si>
    <t>P.N. Yendegaia</t>
  </si>
  <si>
    <t>R.N. Alacalufes/7</t>
  </si>
  <si>
    <t>R.N. Laguna Parrillar</t>
  </si>
  <si>
    <t>R.N. Magallanes</t>
  </si>
  <si>
    <r>
      <rPr>
        <b/>
        <sz val="8"/>
        <rFont val="Cambria"/>
        <family val="1"/>
      </rPr>
      <t>R</t>
    </r>
    <r>
      <rPr>
        <sz val="8"/>
        <rFont val="Cambria"/>
        <family val="1"/>
      </rPr>
      <t xml:space="preserve"> Cifras rectificadas por el informante.</t>
    </r>
  </si>
  <si>
    <r>
      <rPr>
        <b/>
        <sz val="8"/>
        <rFont val="Cambria"/>
        <family val="1"/>
      </rPr>
      <t>1</t>
    </r>
    <r>
      <rPr>
        <sz val="8"/>
        <rFont val="Cambria"/>
        <family val="1"/>
      </rPr>
      <t xml:space="preserve"> Las siglas utilizadas refieren a los conceptos: Parque Nacional (P.N.), Reserva Nacional (R.N.), Monumento Nacional (M.N.).</t>
    </r>
  </si>
  <si>
    <r>
      <rPr>
        <b/>
        <sz val="8"/>
        <rFont val="Cambria"/>
        <family val="1"/>
      </rPr>
      <t>2</t>
    </r>
    <r>
      <rPr>
        <sz val="8"/>
        <rFont val="Cambria"/>
        <family val="1"/>
      </rPr>
      <t xml:space="preserve"> Durante el año 2020 producto de la pandemia Covid-19 las Áreas Silvestres Protegidas (ASP) estuvieron cerradas siguiendo los lineamientos establecidos por la autoridad sanitaria, lo que redujo considerablemente la cantidad de visitantes. </t>
    </r>
  </si>
  <si>
    <r>
      <rPr>
        <b/>
        <sz val="8"/>
        <rFont val="Cambria"/>
        <family val="1"/>
      </rPr>
      <t>3</t>
    </r>
    <r>
      <rPr>
        <sz val="8"/>
        <rFont val="Cambria"/>
        <family val="1"/>
      </rPr>
      <t xml:space="preserve"> Los terrenos de la Reserva Natural "Pingüino de Humboldt" abarcan tanto la Región de Atacama como Coquimbo.</t>
    </r>
  </si>
  <si>
    <r>
      <rPr>
        <b/>
        <sz val="8"/>
        <rFont val="Cambria"/>
        <family val="1"/>
      </rPr>
      <t>4</t>
    </r>
    <r>
      <rPr>
        <sz val="8"/>
        <rFont val="Cambria"/>
        <family val="1"/>
      </rPr>
      <t xml:space="preserve"> los terrenos del Parque Nacional "Villarica" abarcan tanto la región de La Araucanía como Los Lagos.</t>
    </r>
  </si>
  <si>
    <r>
      <rPr>
        <b/>
        <sz val="8"/>
        <rFont val="Cambria"/>
        <family val="1"/>
      </rPr>
      <t xml:space="preserve">5 </t>
    </r>
    <r>
      <rPr>
        <sz val="8"/>
        <rFont val="Cambria"/>
        <family val="1"/>
      </rPr>
      <t>El Parque Nacional "Bernardo O'Higgins" se encuentra ubicado geográficamente entre las Regiones de Aysén y Magallanes, pero la visitación mayor ocurre en la Región de Magallanes.</t>
    </r>
  </si>
  <si>
    <r>
      <rPr>
        <b/>
        <sz val="8"/>
        <rFont val="Cambria"/>
        <family val="1"/>
      </rPr>
      <t xml:space="preserve">6 </t>
    </r>
    <r>
      <rPr>
        <sz val="8"/>
        <rFont val="Cambria"/>
        <family val="1"/>
      </rPr>
      <t>Desde el año 2019 la Reserva Nacional "Lago Cochrane" y Reserva Nacional "Lago Jeinimeni" pasaron a formar parte del Parque Nacional Patagonia (DS N°98 del 25 de octubre de 2018), contabilizándose en esta última el número de visitantes.</t>
    </r>
  </si>
  <si>
    <r>
      <rPr>
        <b/>
        <sz val="8"/>
        <rFont val="Cambria"/>
        <family val="1"/>
      </rPr>
      <t xml:space="preserve">7 </t>
    </r>
    <r>
      <rPr>
        <sz val="8"/>
        <rFont val="Cambria"/>
        <family val="1"/>
      </rPr>
      <t>Desde el año 2019 la Reserva Nacional "Alacalufes" pasó a formar parte de los terrenos del Parque Nacional "Kawésgar" (DS N°6 de fecha 26 de enero de 2018) contabilizándose en este último el número de visitantes.</t>
    </r>
  </si>
  <si>
    <t>… Información no disponible, por no poseer administración instalada o no tener sistema de registro de visitantes.</t>
  </si>
  <si>
    <t>TABLA 7.9: NÚMERO DE VISITANTES A UNIDADES DEL SISTEMA NACIONAL DE ÁREAS SILVESTRES PROTEGIDAS DEL ESTADO (SNASPE), POR AÑO Y SEXO, SEGÚN REGIÓN Y UNIDAD DEL SNASPE. 2018-2022</t>
  </si>
  <si>
    <t>R.N. Nonguén</t>
  </si>
  <si>
    <r>
      <rPr>
        <b/>
        <sz val="8"/>
        <rFont val="Cambria"/>
        <family val="1"/>
      </rPr>
      <t>5</t>
    </r>
    <r>
      <rPr>
        <sz val="8"/>
        <rFont val="Cambria"/>
        <family val="1"/>
      </rPr>
      <t xml:space="preserve"> El Parque Nacional "Bernardo O'Higgins" se encuentra ubicado geográficamente entre las Regiones de Aysén y Magallanes, pero la visitación mayor ocurre en la Región de Magallanes.</t>
    </r>
  </si>
  <si>
    <r>
      <rPr>
        <b/>
        <sz val="8"/>
        <rFont val="Cambria"/>
        <family val="1"/>
      </rPr>
      <t xml:space="preserve">6 </t>
    </r>
    <r>
      <rPr>
        <sz val="8"/>
        <rFont val="Cambria"/>
        <family val="1"/>
      </rPr>
      <t>Desde el año 2019 la Reserva Nacional "Lago Cochrane" y Reserva Nacional "Lago Jeinimeni" pasaron a formar parte del Parque Nacional "Patagonia" (DS N°98 del 25 de octubre de 2018), contabilizándose en esta última el número de visitantes.</t>
    </r>
  </si>
  <si>
    <r>
      <rPr>
        <b/>
        <sz val="8"/>
        <rFont val="Cambria"/>
        <family val="1"/>
      </rPr>
      <t>7</t>
    </r>
    <r>
      <rPr>
        <sz val="8"/>
        <rFont val="Cambria"/>
        <family val="1"/>
      </rPr>
      <t xml:space="preserve"> Desde el año 2019 la Reserva Nacional "Alacalufes" pasó a formar parte de los terrenos del Parque Nacional "Kawésqar" (DS N°6 de fecha 26 de enero de 2018) contabilizándose en este último el número de visitantes.</t>
    </r>
  </si>
  <si>
    <t>TABLA 7.10: NÚMERO DE VISITANTES A UNIDADES DEL SISTEMA NACIONAL DE ÁREAS PROTEGIDAS DEL ESTADO (SNASPE), POR AÑO Y CATEGORÍA ETARIA/1, SEGÚN REGIÓN Y UNIDAD DEL SNASPE. 2018-2022</t>
  </si>
  <si>
    <t>REGIÓN Y UNIDAD DEL SNASPE/2</t>
  </si>
  <si>
    <t>2020/3/R</t>
  </si>
  <si>
    <t>Menores de edad</t>
  </si>
  <si>
    <t>Adultos</t>
  </si>
  <si>
    <t>Adultos mayores</t>
  </si>
  <si>
    <t>R.N. Pingüino de Humboldt/4</t>
  </si>
  <si>
    <t>P.N. Villarrica/5</t>
  </si>
  <si>
    <t>P.N. Villarrica Sector Sur/5</t>
  </si>
  <si>
    <t>P.N. Bernardo O'Higgins/6</t>
  </si>
  <si>
    <t>R.N. Lago Cochrane/7</t>
  </si>
  <si>
    <t>R.N. Lago Jeinimeni/7</t>
  </si>
  <si>
    <t>R.N. Alacalufes/8</t>
  </si>
  <si>
    <r>
      <rPr>
        <b/>
        <sz val="8"/>
        <rFont val="Cambria"/>
        <family val="1"/>
      </rPr>
      <t>1</t>
    </r>
    <r>
      <rPr>
        <sz val="8"/>
        <rFont val="Cambria"/>
        <family val="1"/>
      </rPr>
      <t xml:space="preserve"> Categoría etaria: Menores de edad de 0-17 años; Adultos está compuesta por hombres de 18 a 64 años y mujeres de 18 a 59 años; Adultos Mayores definidos como hombres de 65 años o más y mujeres de 60 años o más.</t>
    </r>
  </si>
  <si>
    <r>
      <rPr>
        <b/>
        <sz val="8"/>
        <rFont val="Cambria"/>
        <family val="1"/>
      </rPr>
      <t>2</t>
    </r>
    <r>
      <rPr>
        <sz val="8"/>
        <rFont val="Cambria"/>
        <family val="1"/>
      </rPr>
      <t xml:space="preserve"> Las siglas utilizadas refieren a los conceptos: Parque Nacional (P.N.), Reserva Nacional (R.N.), Monumento Nacional (M.N.).</t>
    </r>
  </si>
  <si>
    <r>
      <rPr>
        <b/>
        <sz val="8"/>
        <rFont val="Cambria"/>
        <family val="1"/>
      </rPr>
      <t>3</t>
    </r>
    <r>
      <rPr>
        <sz val="8"/>
        <rFont val="Cambria"/>
        <family val="1"/>
      </rPr>
      <t xml:space="preserve"> Durante el año 2020 producto de la pandemia Covid-19 las Áreas Silvestres Protegidas (ASP) estuvieron cerradas siguiendo los lineamientos establecidos por la autoridad sanitaria, lo que redujo considerablemente la cantidad de visitantes. </t>
    </r>
  </si>
  <si>
    <r>
      <rPr>
        <b/>
        <sz val="8"/>
        <rFont val="Cambria"/>
        <family val="1"/>
      </rPr>
      <t>4</t>
    </r>
    <r>
      <rPr>
        <sz val="8"/>
        <rFont val="Cambria"/>
        <family val="1"/>
      </rPr>
      <t xml:space="preserve"> Los terrenos de la Reserva Natural "Pingüino de Humboldt" abarcan tanto la Región de Atacama como Coquimbo.</t>
    </r>
  </si>
  <si>
    <r>
      <rPr>
        <b/>
        <sz val="8"/>
        <rFont val="Cambria"/>
        <family val="1"/>
      </rPr>
      <t>5</t>
    </r>
    <r>
      <rPr>
        <sz val="8"/>
        <rFont val="Cambria"/>
        <family val="1"/>
      </rPr>
      <t xml:space="preserve"> los terrenos del Parque Nacional "Villarica" abarcan tanto la región de La Araucanía como Los Lagos.</t>
    </r>
  </si>
  <si>
    <r>
      <rPr>
        <b/>
        <sz val="8"/>
        <rFont val="Cambria"/>
        <family val="1"/>
      </rPr>
      <t xml:space="preserve">6 </t>
    </r>
    <r>
      <rPr>
        <sz val="8"/>
        <rFont val="Cambria"/>
        <family val="1"/>
      </rPr>
      <t>El Parque Nacional "Bernardo O'Higgins" se encuentra ubicado geográficamente entre las Regiones de Aysén y Magallanes, pero la visitación mayor ocurre en la Región de Magallanes.</t>
    </r>
  </si>
  <si>
    <r>
      <rPr>
        <b/>
        <sz val="8"/>
        <rFont val="Cambria"/>
        <family val="1"/>
      </rPr>
      <t xml:space="preserve">7 </t>
    </r>
    <r>
      <rPr>
        <sz val="8"/>
        <rFont val="Cambria"/>
        <family val="1"/>
      </rPr>
      <t>Desde el año 2019 la Reserva Nacional "Lago Cochrane" y Reserva Nacional "Lago Jeinimeni" pasaron a formar parte del Parque Nacional "Patagonia" (DS N°98 del 25 de octubre de 2018), contabilizándose en esta última el número de visitantes.</t>
    </r>
  </si>
  <si>
    <r>
      <rPr>
        <b/>
        <sz val="8"/>
        <rFont val="Cambria"/>
        <family val="1"/>
      </rPr>
      <t xml:space="preserve">8 </t>
    </r>
    <r>
      <rPr>
        <sz val="8"/>
        <rFont val="Cambria"/>
        <family val="1"/>
      </rPr>
      <t>Desde el año 2019 la Reserva Nacional "Alacalufes" pasó a formar parte de los terrenos del Parque Nacional "Kawésqar" (DS N°6 de fecha 26 de enero de 2018) contabilizándose en este último el número de visitantes.</t>
    </r>
  </si>
  <si>
    <t>TABLA 7.11: NÚMERO DE VISITANTES, CON DISCAPACIDAD, A UNIDADES DEL SISTEMA NACIONAL DE ÁREAS SILVESTRES PROTEGIDAS DEL ESTADO (SNASPE), POR AÑO, SEGÚN REGIÓN Y UNIDAD DEL SNASPE. 2018-2022</t>
  </si>
  <si>
    <r>
      <rPr>
        <b/>
        <sz val="8"/>
        <rFont val="Cambria"/>
        <family val="1"/>
      </rPr>
      <t>5</t>
    </r>
    <r>
      <rPr>
        <sz val="8"/>
        <rFont val="Cambria"/>
        <family val="1"/>
      </rPr>
      <t xml:space="preserve"> El Parque Nacional Bernardo O'Higgins se encuentra ubicado geográficamente entre las regiones de Aysén y Magallanes, pero la visitación mayor ocurre en la región de Magallanes.</t>
    </r>
  </si>
  <si>
    <r>
      <rPr>
        <b/>
        <sz val="8"/>
        <rFont val="Cambria"/>
        <family val="1"/>
      </rPr>
      <t>6</t>
    </r>
    <r>
      <rPr>
        <sz val="8"/>
        <rFont val="Cambria"/>
        <family val="1"/>
      </rPr>
      <t xml:space="preserve"> Desde el año 2019 la Reserva Nacional Lago Cochrane y Reserva Nacional Lago Jeinimeni pasaron a formar parte del Parque Nacional Patagonia (DS N°98 del 25 de octubre de 2018), contabilizándose en esta última el número de visitantes.</t>
    </r>
  </si>
  <si>
    <r>
      <rPr>
        <b/>
        <sz val="8"/>
        <rFont val="Cambria"/>
        <family val="1"/>
      </rPr>
      <t>7</t>
    </r>
    <r>
      <rPr>
        <sz val="8"/>
        <rFont val="Cambria"/>
        <family val="1"/>
      </rPr>
      <t xml:space="preserve"> Desde el año 2019 la Reserva Nacional Alacalufes pasó a formar parte de los terrenos del Parque Nacional Kawésqar (DS N°6 de fecha 26 de enero de 2018) contabilizándose en este último el número de visitantes.</t>
    </r>
  </si>
  <si>
    <t>TABLA 7.12: NÓMINA DE PIEZAS INCAUTADAS, EN EL MARCO DE LA CONVENCIÓN SOBRE EL COMERCIO INTERNACIONAL DE ESPECIES AMENAZADAS DE FAUNA Y FLORA SILVESTRE (CITES), POR TIPO DE ESPECIE, SEGÚN ADUANA, AVANZADA Y ESPECIES. 2022</t>
  </si>
  <si>
    <t>ADUANA, AVANZADA/1 Y ESPECIES</t>
  </si>
  <si>
    <t>Total Piezas</t>
  </si>
  <si>
    <t>Flora</t>
  </si>
  <si>
    <t>Fauna</t>
  </si>
  <si>
    <t>Hidrobiológica/2</t>
  </si>
  <si>
    <t>Chacalluta</t>
  </si>
  <si>
    <t>Ambystoma mexcanum (ajolote)</t>
  </si>
  <si>
    <t>Pata de huemul</t>
  </si>
  <si>
    <t>Asta de huemul</t>
  </si>
  <si>
    <t>Cola de serpiente cascabel tropical (crotalus durissus)</t>
  </si>
  <si>
    <t>Huevos de tortuga (podocnemis spp)</t>
  </si>
  <si>
    <t xml:space="preserve">Cabeza de alce boliviano (blastocerus dichotomus) </t>
  </si>
  <si>
    <t xml:space="preserve">Perico esmeralda </t>
  </si>
  <si>
    <t>El Loa</t>
  </si>
  <si>
    <t>Charango con caparazón de quirquincho</t>
  </si>
  <si>
    <t xml:space="preserve">Aves loros (amazona aestiva) </t>
  </si>
  <si>
    <t>Quillagua</t>
  </si>
  <si>
    <t>Yacare disecado</t>
  </si>
  <si>
    <t>Aves exóticas (amazonica aestivas)</t>
  </si>
  <si>
    <t>Paso Jama</t>
  </si>
  <si>
    <t xml:space="preserve">Piel de serpiente </t>
  </si>
  <si>
    <t>Los libertadores</t>
  </si>
  <si>
    <t>Cuchillo con mango de uña de ñandú</t>
  </si>
  <si>
    <t>Serpientes pitones</t>
  </si>
  <si>
    <t>Armadillo</t>
  </si>
  <si>
    <t>Cactáceas</t>
  </si>
  <si>
    <t xml:space="preserve">Extraportuario </t>
  </si>
  <si>
    <t>Subdepartamento Courier</t>
  </si>
  <si>
    <t xml:space="preserve">Armadillo </t>
  </si>
  <si>
    <t>Concha reina (strombus gigas)</t>
  </si>
  <si>
    <t>Murcielago disecado</t>
  </si>
  <si>
    <t>Caiman disecado</t>
  </si>
  <si>
    <t>Charango de quirquincho</t>
  </si>
  <si>
    <t>Barbas de ballenas</t>
  </si>
  <si>
    <t>Quirquincho</t>
  </si>
  <si>
    <t>Paso huemules</t>
  </si>
  <si>
    <t>asta de huemul</t>
  </si>
  <si>
    <r>
      <rPr>
        <b/>
        <sz val="8"/>
        <rFont val="Cambria"/>
        <family val="1"/>
      </rPr>
      <t>1</t>
    </r>
    <r>
      <rPr>
        <sz val="8"/>
        <rFont val="Cambria"/>
        <family val="1"/>
      </rPr>
      <t xml:space="preserve"> El término Avanzada refiere a la infraestructura dependiente de la Aduana que consta de andenes de revisión para automóviles, buses y camiones.</t>
    </r>
  </si>
  <si>
    <r>
      <rPr>
        <b/>
        <sz val="8"/>
        <color theme="1"/>
        <rFont val="Cambria"/>
        <family val="1"/>
      </rPr>
      <t>2</t>
    </r>
    <r>
      <rPr>
        <sz val="8"/>
        <color theme="1"/>
        <rFont val="Cambria"/>
        <family val="1"/>
      </rPr>
      <t xml:space="preserve"> La categorización “Hidrobiológica” comienza a utilizarse a partir del año 2018, y tiene como objetivo clasificar las especies que no corresponden a fauna ni flora. Esta clasificación se realiza de acuerdo al informe que emite la autoridad administrativa competente, es decir, SERNAPESCA.</t>
    </r>
  </si>
  <si>
    <t>TABLA 8.1: NÚMERO DE PROYECTOS FINANCIADOS A TRAVÉS DEL FONDO DE APOYO A LA INVESTIGACIÓN PATRIMONIAL (FAIP)/1 POR AÑO, SEGÚN REGIÓN. 2018-2022</t>
  </si>
  <si>
    <t>Años</t>
  </si>
  <si>
    <r>
      <t>1</t>
    </r>
    <r>
      <rPr>
        <sz val="8"/>
        <rFont val="Cambria"/>
        <family val="1"/>
      </rPr>
      <t xml:space="preserve"> El FAIP es un fondo de investigación patrimonial dirigido exclusivamente a investigadores e investigadoras del Servicio Nacional del Patrimonio Cultural. El objetivo es financiar proyectos de investigación del área.</t>
    </r>
  </si>
  <si>
    <r>
      <rPr>
        <b/>
        <sz val="8"/>
        <color rgb="FF000000"/>
        <rFont val="Cambria"/>
        <family val="1"/>
      </rPr>
      <t>2</t>
    </r>
    <r>
      <rPr>
        <sz val="8"/>
        <color rgb="FF000000"/>
        <rFont val="Cambria"/>
        <family val="1"/>
      </rPr>
      <t xml:space="preserve"> La región de Ñuble no cuenta con datos desagregados para el año 2018 dada la entrada en vigencia de la División Política Administrativa, esto es, septiembre de 2018. Para este año, los datos están agregados en la región de Biobío.</t>
    </r>
  </si>
  <si>
    <t>... Información no disponible.</t>
  </si>
  <si>
    <t>TABLA 8.2: NÚMERO DE PUBLICACIONES DEL SERVICIO NACIONAL DEL PATRIMONIO CULTURAL POR AÑO, SEGÚN UNIDAD DE ORIGEN Y TIPO DE PUBLICACIÓN. 2018-2022/1</t>
  </si>
  <si>
    <t>UNIDAD DE ORIGEN Y TIPO DE PUBLICACIÓN/2</t>
  </si>
  <si>
    <t>Unidad: Comunicaciones del Servicio Nacional del Patrimonio Cultural</t>
  </si>
  <si>
    <t>Folletos</t>
  </si>
  <si>
    <t>Publicaciones Periódicas</t>
  </si>
  <si>
    <t>Libros</t>
  </si>
  <si>
    <t>Trípticos</t>
  </si>
  <si>
    <t>Guías y Manuales</t>
  </si>
  <si>
    <t>Unidad: Biblioteca Nacional/6</t>
  </si>
  <si>
    <t>Unidad: Red Digital de Espacios Patrimoniales dependiente de la Subdirección de Patrimonio Digital</t>
  </si>
  <si>
    <t>Unidad: Subdirección de Archivos</t>
  </si>
  <si>
    <t>Publicaciones Periódicas/7</t>
  </si>
  <si>
    <t>Unidad: Museo Histórico Nacional</t>
  </si>
  <si>
    <t>Unidad: Museo Nacional de Bellas Artes</t>
  </si>
  <si>
    <t>Unidad: Museo Nacional de Historia Natural</t>
  </si>
  <si>
    <t>Unidad: Subdirección Nacional de Museos</t>
  </si>
  <si>
    <t xml:space="preserve">Unidad: Sistema Nacional de Bibliotecas Públicas </t>
  </si>
  <si>
    <t>Unidad: Centro de Investigaciones Diego Barros Arana</t>
  </si>
  <si>
    <t>Unidad: Centro Nacional de Conservación y Restauración</t>
  </si>
  <si>
    <r>
      <rPr>
        <b/>
        <sz val="8"/>
        <rFont val="Cambria"/>
        <family val="1"/>
      </rPr>
      <t>1</t>
    </r>
    <r>
      <rPr>
        <sz val="8"/>
        <rFont val="Cambria"/>
        <family val="1"/>
      </rPr>
      <t xml:space="preserve"> Las unidades del Servicio Nacional del Patrimonio Cultural no contenidas en la tabla no reportaron publicaciones cuando fueron consultadas.</t>
    </r>
  </si>
  <si>
    <r>
      <rPr>
        <b/>
        <sz val="8"/>
        <rFont val="Cambria"/>
        <family val="1"/>
      </rPr>
      <t>2</t>
    </r>
    <r>
      <rPr>
        <sz val="8"/>
        <rFont val="Cambria"/>
        <family val="1"/>
      </rPr>
      <t xml:space="preserve"> La tipificación de categorías del tabulado considera publicaciones en formato digital. </t>
    </r>
  </si>
  <si>
    <r>
      <rPr>
        <b/>
        <sz val="8"/>
        <rFont val="Cambria"/>
        <family val="1"/>
      </rPr>
      <t xml:space="preserve">3 </t>
    </r>
    <r>
      <rPr>
        <sz val="8"/>
        <rFont val="Cambria"/>
        <family val="1"/>
      </rPr>
      <t>Las publicaciones de la Biblioteca Nacional incluyen para el año 2019 (7 libros) publicados por el Centro de Investigaciones Diego Barros Arana, centro que con la estructura actual depende de la Biblioteca.</t>
    </r>
  </si>
  <si>
    <r>
      <rPr>
        <b/>
        <sz val="8"/>
        <rFont val="Cambria"/>
        <family val="1"/>
      </rPr>
      <t>4</t>
    </r>
    <r>
      <rPr>
        <sz val="8"/>
        <rFont val="Cambria"/>
        <family val="1"/>
      </rPr>
      <t xml:space="preserve"> Para el año 2020, en las publicaciones de Comunicaciones del Servicio se incluye una serie de piezas gráficas desarrolladas para redes sociales y web, originadas por el Departamento como también solicitadas por otras dependencias institucionales, identificadas como Folletos y Guías y Manuales.</t>
    </r>
  </si>
  <si>
    <r>
      <rPr>
        <b/>
        <sz val="8"/>
        <rFont val="Cambria"/>
        <family val="1"/>
      </rPr>
      <t>5</t>
    </r>
    <r>
      <rPr>
        <sz val="8"/>
        <rFont val="Cambria"/>
        <family val="1"/>
      </rPr>
      <t xml:space="preserve"> Para el año 2021, la cantidad reportada en la categoría "Folletos" del Museo Nacional de Historia Natural corresponde a material educativo digital que se trabajó en formato de difusión para redes y sitio web. Asimismo en la categoría "Publicaciones periódicas", la cantidad reportada considera la versión digital del Boletín N°70 en dos volúmenes: 1 Biografía de Mujeres en Ciencia "Marta Cerda". 2 Publicaciones ocasionales como trabajos monográficos. Todos en formato digital. </t>
    </r>
  </si>
  <si>
    <r>
      <rPr>
        <b/>
        <sz val="8"/>
        <rFont val="Cambria"/>
        <family val="1"/>
      </rPr>
      <t>6</t>
    </r>
    <r>
      <rPr>
        <sz val="8"/>
        <rFont val="Cambria"/>
        <family val="1"/>
      </rPr>
      <t xml:space="preserve"> Se incluyen publicaciones realizadas por el Centro de Investigaciones Diego Barros Arana y Ediciones Bibliotca Nacional</t>
    </r>
  </si>
  <si>
    <r>
      <rPr>
        <b/>
        <sz val="8"/>
        <rFont val="Cambria"/>
        <family val="1"/>
      </rPr>
      <t>7</t>
    </r>
    <r>
      <rPr>
        <sz val="8"/>
        <rFont val="Cambria"/>
        <family val="1"/>
      </rPr>
      <t xml:space="preserve"> Se incluyen publicaciones en página MSXX (  www.memoriasdelsigloxx.cl  )</t>
    </r>
  </si>
  <si>
    <t xml:space="preserve"> - No registró movimiento.</t>
  </si>
  <si>
    <t>TABLA 8.3: NÚMERO DE LABORES REALIZADAS POR EL CENTRO NACIONAL DE CONSERVACIÓN Y RESTAURACIÓN DEL SERVICIO NACIONAL DEL PATRIMONIO CULTURAL POR AÑO. 2018-2022</t>
  </si>
  <si>
    <t>LABORES REALIZADAS</t>
  </si>
  <si>
    <t>2019/1</t>
  </si>
  <si>
    <t>2020/2</t>
  </si>
  <si>
    <t>2022</t>
  </si>
  <si>
    <t xml:space="preserve">Asesorías en conservación y restauración efectivamente realizadas por el Centro Nacional de Conservación y Restauración </t>
  </si>
  <si>
    <t xml:space="preserve">Objetos intervenidos </t>
  </si>
  <si>
    <t>Personas capacitadas en servicios de educación para la conservación</t>
  </si>
  <si>
    <t>Usuarios de la biblioteca especializada</t>
  </si>
  <si>
    <r>
      <t xml:space="preserve">1 </t>
    </r>
    <r>
      <rPr>
        <sz val="8"/>
        <rFont val="Cambria"/>
        <family val="1"/>
      </rPr>
      <t xml:space="preserve">Producto del estallido social ocurrido en Chile entre los meses de octubre y diciembre del año 2019, la institucionalidad del Servicio Nacional del Patrimonio Cultural no pudo funcionar con normalidad. Esto implicó una caída en las frecuencias para ese año. </t>
    </r>
  </si>
  <si>
    <r>
      <t xml:space="preserve">2 </t>
    </r>
    <r>
      <rPr>
        <sz val="8"/>
        <rFont val="Cambria"/>
        <family val="1"/>
      </rPr>
      <t xml:space="preserve">Producto de la pandemia entre los meses de marzo y diciembre del año 2020, gran parte del año los funcionarios y funcionarias se encontraron en modalidad de teletrabajo por lo que el Servicio no pudo funcionar con normalidad. Esto implicó una caída en las frecuencias para ese año. </t>
    </r>
  </si>
  <si>
    <t>TABLA 8.4: NÚMERO DE CONSULTAS POR INTERNET A SITIOS WEB DEL SERVICIO NACIONAL DEL PATRIMONIO CULTURAL, POR AÑO, SEGÚN SITIOS WEB. 2018-2022</t>
  </si>
  <si>
    <t>CONSULTAS A SITIOS WEB</t>
  </si>
  <si>
    <t>Plataforma Descubre/1</t>
  </si>
  <si>
    <t>Catálogo Bibliográfico Servicio Nacional del Patrimonio Cultural/2</t>
  </si>
  <si>
    <t>Memorias del Siglo XX</t>
  </si>
  <si>
    <t>Portal Servicio Nacional del Patrimonio Cultural</t>
  </si>
  <si>
    <r>
      <rPr>
        <b/>
        <sz val="8"/>
        <color rgb="FF000000"/>
        <rFont val="Cambria"/>
        <family val="1"/>
      </rPr>
      <t>1</t>
    </r>
    <r>
      <rPr>
        <sz val="8"/>
        <color rgb="FF000000"/>
        <rFont val="Cambria"/>
        <family val="1"/>
      </rPr>
      <t xml:space="preserve"> Catálogo en línea que permite acceder a la totalidad del catálogo bibliográfico de la Biblioteca Nacional de Chile y a sus colecciones digitales.</t>
    </r>
  </si>
  <si>
    <r>
      <rPr>
        <b/>
        <sz val="8"/>
        <color theme="1"/>
        <rFont val="Cambria"/>
        <family val="1"/>
      </rPr>
      <t>2</t>
    </r>
    <r>
      <rPr>
        <sz val="8"/>
        <color theme="1"/>
        <rFont val="Cambria"/>
        <family val="1"/>
      </rPr>
      <t xml:space="preserve"> Consultas remotas al sitio www.bncatalogo.cl que agrupa todos los catálogos bibliográficos del Servicio Nacional del Patrimonio Cultural.</t>
    </r>
  </si>
  <si>
    <t>TABLA 8.5: NÚMERO DE VISITANTES ESTIMADOS A SITIOS WEB DEL SERVICIO NACIONAL DEL PATRIMONIO CULTURAL, POR AÑO, SEGÚN SITIO WEB. 2018-2022</t>
  </si>
  <si>
    <t>SITIO WEB</t>
  </si>
  <si>
    <t>Memoria Chilena/1</t>
  </si>
  <si>
    <t>Chile para Niños/2</t>
  </si>
  <si>
    <t>Biblioteca Nacional Digital/3</t>
  </si>
  <si>
    <t>Museo Nacional de Bellas Artes/4</t>
  </si>
  <si>
    <t>Artistas Visuales Chilenos/5</t>
  </si>
  <si>
    <t>Fotografía Patrimonial/6</t>
  </si>
  <si>
    <t>Zona Didáctica Museos/7</t>
  </si>
  <si>
    <r>
      <rPr>
        <b/>
        <sz val="8"/>
        <color theme="1"/>
        <rFont val="Cambria"/>
        <family val="1"/>
      </rPr>
      <t xml:space="preserve">Nota: </t>
    </r>
    <r>
      <rPr>
        <sz val="8"/>
        <color theme="1"/>
        <rFont val="Cambria"/>
        <family val="1"/>
      </rPr>
      <t>Para el caso de los sitios web Memoria Chilena y Chile para Niños, la medición se realiza a través de "evento" programados de Google Analytics. Este sistema rastrea la intención de descarga del sitio a través de la interacción (clics) en los botones "descargar", "ver en línea", "ver en página de mini sitio", "descargar desde unidad intermedia", "descargar desde índice de autores", "descargar desde formatos".
Para sitio web Biblioteca Nacional Digital se contabilizan los accesos al visor BNd desde todas sus vías de ingreso: Catálogo Aleph, BNd, acceso directo.
En el evento de Google analytics, para la opción descargar, se suma visualizar recurso (objetos complejos) y visualizar (objetos únicos).</t>
    </r>
  </si>
  <si>
    <r>
      <rPr>
        <b/>
        <sz val="8"/>
        <rFont val="Cambria"/>
        <family val="1"/>
      </rPr>
      <t xml:space="preserve">1 </t>
    </r>
    <r>
      <rPr>
        <sz val="8"/>
        <rFont val="Cambria"/>
        <family val="1"/>
      </rPr>
      <t>Sitio web: www.memoriachilena.cl</t>
    </r>
  </si>
  <si>
    <r>
      <rPr>
        <b/>
        <sz val="8"/>
        <rFont val="Cambria"/>
        <family val="1"/>
      </rPr>
      <t xml:space="preserve">2 </t>
    </r>
    <r>
      <rPr>
        <sz val="8"/>
        <rFont val="Cambria"/>
        <family val="1"/>
      </rPr>
      <t>Sitio web: www.chileparaninos.cl</t>
    </r>
  </si>
  <si>
    <r>
      <rPr>
        <b/>
        <sz val="8"/>
        <rFont val="Cambria"/>
        <family val="1"/>
      </rPr>
      <t>3</t>
    </r>
    <r>
      <rPr>
        <sz val="8"/>
        <rFont val="Cambria"/>
        <family val="1"/>
      </rPr>
      <t xml:space="preserve"> Sitio web: www.bibliotecanacionaldigital.gob.cl</t>
    </r>
  </si>
  <si>
    <r>
      <rPr>
        <b/>
        <sz val="8"/>
        <rFont val="Cambria"/>
        <family val="1"/>
      </rPr>
      <t xml:space="preserve">4 </t>
    </r>
    <r>
      <rPr>
        <sz val="8"/>
        <rFont val="Cambria"/>
        <family val="1"/>
      </rPr>
      <t>Sitio web: www.mnba.cl</t>
    </r>
  </si>
  <si>
    <r>
      <rPr>
        <b/>
        <sz val="8"/>
        <rFont val="Cambria"/>
        <family val="1"/>
      </rPr>
      <t xml:space="preserve">5 </t>
    </r>
    <r>
      <rPr>
        <sz val="8"/>
        <rFont val="Cambria"/>
        <family val="1"/>
      </rPr>
      <t>Sitio web: www.artistasvisualeschilenos.cl</t>
    </r>
  </si>
  <si>
    <r>
      <rPr>
        <b/>
        <sz val="8"/>
        <rFont val="Cambria"/>
        <family val="1"/>
      </rPr>
      <t xml:space="preserve">6 </t>
    </r>
    <r>
      <rPr>
        <sz val="8"/>
        <rFont val="Cambria"/>
        <family val="1"/>
      </rPr>
      <t>Sitio web: www.fotografiapatrimonial.cl</t>
    </r>
  </si>
  <si>
    <r>
      <rPr>
        <b/>
        <sz val="8"/>
        <rFont val="Cambria"/>
        <family val="1"/>
      </rPr>
      <t xml:space="preserve">7 </t>
    </r>
    <r>
      <rPr>
        <sz val="8"/>
        <rFont val="Cambria"/>
        <family val="1"/>
      </rPr>
      <t>Sitio web: www.zonadidacticamuseos.cl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</si>
</sst>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64" formatCode="_-* #,##0_-;\-* #,##0_-;_-* &quot;-&quot;_-;_-@_-"/>
    <numFmt numFmtId="165" formatCode="_-* #,##0.00_-;\-* #,##0.00_-;_-* &quot;-&quot;??_-;_-@_-"/>
    <numFmt numFmtId="166" formatCode="0.0%"/>
    <numFmt numFmtId="167" formatCode="_-* #,##0.0000_-;\-* #,##0.0000_-;_-* &quot;-&quot;?_-;_-@_-"/>
    <numFmt numFmtId="168" formatCode="_(* #,##0.00_);_(* \(#,##0.00\);_(* &quot;-&quot;??_);_(@_)"/>
    <numFmt numFmtId="169" formatCode="_(* #,##0_);_(* \(#,##0\);_(* &quot;-&quot;??_);_(@_)"/>
    <numFmt numFmtId="170" formatCode="_-* #,##0_-;\-* #,##0_-;_-* &quot;-&quot;??_-;_-@_-"/>
  </numFmts>
  <fonts count="31"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8"/>
      <name val="Cambria"/>
      <family val="1"/>
    </font>
    <font>
      <b/>
      <vertAlign val="superscript"/>
      <sz val="8"/>
      <name val="Cambria"/>
      <family val="1"/>
    </font>
    <font>
      <sz val="8"/>
      <name val="Cambria"/>
      <family val="1"/>
    </font>
    <font>
      <vertAlign val="superscript"/>
      <sz val="8"/>
      <name val="Cambria"/>
      <family val="1"/>
    </font>
    <font>
      <b/>
      <sz val="8"/>
      <color theme="1"/>
      <name val="Cambria"/>
      <family val="1"/>
    </font>
    <font>
      <sz val="8"/>
      <color theme="1"/>
      <name val="Cambria"/>
      <family val="1"/>
    </font>
    <font>
      <vertAlign val="superscript"/>
      <sz val="8"/>
      <color theme="1"/>
      <name val="Cambria"/>
      <family val="1"/>
    </font>
    <font>
      <b/>
      <vertAlign val="superscript"/>
      <sz val="8"/>
      <color theme="1"/>
      <name val="Cambria"/>
      <family val="1"/>
    </font>
    <font>
      <b/>
      <sz val="8"/>
      <color rgb="FFFF0000"/>
      <name val="Cambria"/>
      <family val="1"/>
    </font>
    <font>
      <sz val="8"/>
      <color rgb="FFFF0000"/>
      <name val="Cambria"/>
      <family val="1"/>
    </font>
    <font>
      <b/>
      <sz val="8"/>
      <color rgb="FF000000"/>
      <name val="Cambria"/>
      <family val="1"/>
    </font>
    <font>
      <b/>
      <vertAlign val="superscript"/>
      <sz val="8"/>
      <color rgb="FF000000"/>
      <name val="Cambria"/>
      <family val="1"/>
    </font>
    <font>
      <sz val="8"/>
      <color theme="4"/>
      <name val="Cambria"/>
      <family val="1"/>
    </font>
    <font>
      <sz val="8"/>
      <color rgb="FF000000"/>
      <name val="Cambria"/>
      <family val="1"/>
    </font>
    <font>
      <u/>
      <sz val="11"/>
      <color theme="10"/>
      <name val="Calibri"/>
      <family val="2"/>
      <scheme val="minor"/>
    </font>
    <font>
      <sz val="8"/>
      <color theme="10"/>
      <name val="Cambria"/>
      <family val="1"/>
    </font>
    <font>
      <sz val="8"/>
      <color indexed="8"/>
      <name val="Cambria"/>
      <family val="1"/>
    </font>
    <font>
      <b/>
      <sz val="8"/>
      <color indexed="8"/>
      <name val="Cambria"/>
      <family val="1"/>
    </font>
    <font>
      <b/>
      <vertAlign val="superscript"/>
      <sz val="8"/>
      <color indexed="8"/>
      <name val="Cambria"/>
      <family val="1"/>
    </font>
    <font>
      <vertAlign val="superscript"/>
      <sz val="8"/>
      <color rgb="FF000000"/>
      <name val="Cambria"/>
      <family val="1"/>
    </font>
    <font>
      <sz val="11"/>
      <color rgb="FF000000"/>
      <name val="Cambria"/>
      <family val="1"/>
    </font>
    <font>
      <sz val="8"/>
      <color theme="9" tint="-0.249977111117893"/>
      <name val="Cambria"/>
      <family val="1"/>
    </font>
    <font>
      <sz val="8"/>
      <color theme="9"/>
      <name val="Cambria"/>
      <family val="1"/>
    </font>
    <font>
      <sz val="11"/>
      <name val="Arial Narrow"/>
      <family val="2"/>
    </font>
    <font>
      <b/>
      <i/>
      <sz val="8"/>
      <color theme="1"/>
      <name val="Cambria"/>
      <family val="1"/>
    </font>
    <font>
      <b/>
      <sz val="8"/>
      <color indexed="10"/>
      <name val="Cambria"/>
      <family val="1"/>
    </font>
    <font>
      <b/>
      <sz val="8"/>
      <color theme="0"/>
      <name val="Cambria"/>
      <family val="1"/>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9"/>
      </left>
      <right/>
      <top/>
      <bottom/>
      <diagonal/>
    </border>
    <border>
      <left style="thin">
        <color indexed="64"/>
      </left>
      <right/>
      <top style="thin">
        <color indexed="64"/>
      </top>
      <bottom/>
      <diagonal/>
    </border>
    <border>
      <left style="thin">
        <color indexed="8"/>
      </left>
      <right/>
      <top/>
      <bottom style="thin">
        <color indexed="64"/>
      </bottom>
      <diagonal/>
    </border>
    <border>
      <left style="thin">
        <color indexed="8"/>
      </left>
      <right style="thin">
        <color indexed="64"/>
      </right>
      <top style="thin">
        <color indexed="8"/>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auto="1"/>
      </right>
      <top style="thin">
        <color auto="1"/>
      </top>
      <bottom/>
      <diagonal/>
    </border>
    <border>
      <left style="thin">
        <color indexed="64"/>
      </left>
      <right/>
      <top style="thin">
        <color indexed="64"/>
      </top>
      <bottom style="thin">
        <color indexed="8"/>
      </bottom>
      <diagonal/>
    </border>
    <border>
      <left style="thin">
        <color indexed="64"/>
      </left>
      <right/>
      <top style="thin">
        <color indexed="8"/>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64"/>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9"/>
      </right>
      <top/>
      <bottom/>
      <diagonal/>
    </border>
    <border>
      <left style="thin">
        <color rgb="FF000000"/>
      </left>
      <right/>
      <top/>
      <bottom style="thin">
        <color rgb="FF000000"/>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3">
    <xf numFmtId="0" fontId="0" fillId="0" borderId="0"/>
    <xf numFmtId="41" fontId="1" fillId="0" borderId="0" applyFont="0" applyFill="0" applyBorder="0" applyAlignment="0" applyProtection="0"/>
    <xf numFmtId="0" fontId="2" fillId="0" borderId="0"/>
    <xf numFmtId="0" fontId="3" fillId="0" borderId="0"/>
    <xf numFmtId="41" fontId="2" fillId="0" borderId="0" applyFont="0" applyFill="0" applyBorder="0" applyAlignment="0" applyProtection="0"/>
    <xf numFmtId="0" fontId="3" fillId="0" borderId="0"/>
    <xf numFmtId="165" fontId="2" fillId="0" borderId="0" applyFont="0" applyFill="0" applyBorder="0" applyAlignment="0" applyProtection="0"/>
    <xf numFmtId="0" fontId="3" fillId="0" borderId="0"/>
    <xf numFmtId="0" fontId="1" fillId="0" borderId="0"/>
    <xf numFmtId="41"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xf numFmtId="0" fontId="3" fillId="0" borderId="0"/>
    <xf numFmtId="0" fontId="1" fillId="0" borderId="0"/>
    <xf numFmtId="0" fontId="27" fillId="0" borderId="0"/>
    <xf numFmtId="0" fontId="3" fillId="0" borderId="0"/>
    <xf numFmtId="168"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cellStyleXfs>
  <cellXfs count="769">
    <xf numFmtId="0" fontId="0" fillId="0" borderId="0" xfId="0"/>
    <xf numFmtId="49" fontId="4" fillId="0" borderId="0" xfId="2" applyNumberFormat="1" applyFont="1" applyAlignment="1">
      <alignment horizontal="left" vertical="center"/>
    </xf>
    <xf numFmtId="0" fontId="4" fillId="0" borderId="0" xfId="3" applyFont="1" applyAlignment="1">
      <alignment vertical="center"/>
    </xf>
    <xf numFmtId="0" fontId="4" fillId="0" borderId="0" xfId="3" applyFont="1" applyAlignment="1">
      <alignment vertical="center" wrapText="1"/>
    </xf>
    <xf numFmtId="0" fontId="6" fillId="0" borderId="0" xfId="3" applyFont="1" applyAlignment="1">
      <alignment vertical="center"/>
    </xf>
    <xf numFmtId="49" fontId="4" fillId="2" borderId="1" xfId="3" applyNumberFormat="1" applyFont="1" applyFill="1" applyBorder="1" applyAlignment="1">
      <alignment horizontal="centerContinuous" vertical="center"/>
    </xf>
    <xf numFmtId="1" fontId="4" fillId="0" borderId="1" xfId="3" applyNumberFormat="1" applyFont="1" applyBorder="1" applyAlignment="1">
      <alignment horizontal="center" vertical="center"/>
    </xf>
    <xf numFmtId="0" fontId="4" fillId="0" borderId="0" xfId="3" applyFont="1" applyAlignment="1">
      <alignment horizontal="left" vertical="center"/>
    </xf>
    <xf numFmtId="41" fontId="4" fillId="0" borderId="0" xfId="4" applyFont="1" applyAlignment="1">
      <alignment horizontal="right" vertical="center"/>
    </xf>
    <xf numFmtId="0" fontId="6" fillId="0" borderId="0" xfId="2" applyFont="1" applyAlignment="1">
      <alignment horizontal="left" vertical="center"/>
    </xf>
    <xf numFmtId="41" fontId="6" fillId="0" borderId="0" xfId="4" applyFont="1" applyAlignment="1">
      <alignment horizontal="right" vertical="center"/>
    </xf>
    <xf numFmtId="0" fontId="6" fillId="0" borderId="0" xfId="3" applyFont="1" applyAlignment="1">
      <alignment horizontal="left" vertical="center"/>
    </xf>
    <xf numFmtId="49" fontId="6" fillId="0" borderId="0" xfId="3" applyNumberFormat="1" applyFont="1" applyAlignment="1">
      <alignment horizontal="left" vertical="center"/>
    </xf>
    <xf numFmtId="49" fontId="6" fillId="0" borderId="0" xfId="3" applyNumberFormat="1" applyFont="1" applyAlignment="1">
      <alignment vertical="center"/>
    </xf>
    <xf numFmtId="0" fontId="9" fillId="0" borderId="0" xfId="0" applyFont="1"/>
    <xf numFmtId="0" fontId="9" fillId="0" borderId="0" xfId="2" applyFont="1" applyAlignment="1">
      <alignment vertical="center"/>
    </xf>
    <xf numFmtId="0" fontId="9" fillId="0" borderId="0" xfId="2" applyFont="1"/>
    <xf numFmtId="0" fontId="9" fillId="0" borderId="0" xfId="8" applyFont="1"/>
    <xf numFmtId="41" fontId="9" fillId="0" borderId="0" xfId="1" applyFont="1" applyAlignment="1">
      <alignment vertical="center"/>
    </xf>
    <xf numFmtId="0" fontId="4" fillId="0" borderId="0" xfId="5" applyFont="1" applyAlignment="1">
      <alignment horizontal="left" vertical="center"/>
    </xf>
    <xf numFmtId="0" fontId="4" fillId="0" borderId="0" xfId="2" applyFont="1" applyAlignment="1">
      <alignment vertical="center"/>
    </xf>
    <xf numFmtId="0" fontId="6" fillId="0" borderId="0" xfId="2" applyFont="1" applyAlignment="1">
      <alignment vertical="center"/>
    </xf>
    <xf numFmtId="0" fontId="8" fillId="0" borderId="1" xfId="2" applyFont="1" applyBorder="1" applyAlignment="1">
      <alignment horizontal="center" vertical="center"/>
    </xf>
    <xf numFmtId="0" fontId="8" fillId="0" borderId="0" xfId="2" applyFont="1" applyAlignment="1">
      <alignment horizontal="left" vertical="center"/>
    </xf>
    <xf numFmtId="41" fontId="8" fillId="0" borderId="0" xfId="1" applyFont="1" applyAlignment="1">
      <alignment horizontal="right" vertical="center"/>
    </xf>
    <xf numFmtId="0" fontId="9" fillId="0" borderId="0" xfId="2" applyFont="1" applyAlignment="1">
      <alignment horizontal="left" vertical="center"/>
    </xf>
    <xf numFmtId="41" fontId="9" fillId="0" borderId="0" xfId="1" applyFont="1" applyAlignment="1">
      <alignment horizontal="right" vertical="center"/>
    </xf>
    <xf numFmtId="41" fontId="9" fillId="0" borderId="0" xfId="1" applyFont="1" applyFill="1" applyAlignment="1">
      <alignment horizontal="right" vertical="center"/>
    </xf>
    <xf numFmtId="41" fontId="6" fillId="0" borderId="0" xfId="1" applyFont="1" applyAlignment="1">
      <alignment horizontal="right" vertical="center"/>
    </xf>
    <xf numFmtId="49" fontId="9" fillId="0" borderId="0" xfId="3" applyNumberFormat="1" applyFont="1" applyAlignment="1">
      <alignment vertical="center"/>
    </xf>
    <xf numFmtId="0" fontId="4" fillId="0" borderId="0" xfId="2" applyFont="1" applyAlignment="1">
      <alignment horizontal="left" vertical="center"/>
    </xf>
    <xf numFmtId="0" fontId="8" fillId="0" borderId="0" xfId="2" applyFont="1" applyAlignment="1">
      <alignment vertical="center"/>
    </xf>
    <xf numFmtId="0" fontId="8" fillId="2" borderId="2" xfId="2" applyFont="1" applyFill="1" applyBorder="1" applyAlignment="1">
      <alignment horizontal="center" vertical="center"/>
    </xf>
    <xf numFmtId="0" fontId="8" fillId="0" borderId="3" xfId="2" applyFont="1" applyBorder="1" applyAlignment="1">
      <alignment horizontal="centerContinuous" vertical="center"/>
    </xf>
    <xf numFmtId="0" fontId="8" fillId="0" borderId="4" xfId="2" applyFont="1" applyBorder="1" applyAlignment="1">
      <alignment horizontal="centerContinuous" vertical="center"/>
    </xf>
    <xf numFmtId="0" fontId="8" fillId="0" borderId="5" xfId="2" applyFont="1" applyBorder="1" applyAlignment="1">
      <alignment horizontal="centerContinuous" vertical="center"/>
    </xf>
    <xf numFmtId="0" fontId="8" fillId="2" borderId="6" xfId="2" applyFont="1" applyFill="1" applyBorder="1" applyAlignment="1">
      <alignment vertical="center"/>
    </xf>
    <xf numFmtId="164" fontId="8" fillId="0" borderId="0" xfId="2" applyNumberFormat="1" applyFont="1" applyAlignment="1">
      <alignment horizontal="right" vertical="center"/>
    </xf>
    <xf numFmtId="164" fontId="9" fillId="0" borderId="0" xfId="2" applyNumberFormat="1" applyFont="1" applyAlignment="1">
      <alignment horizontal="right" vertical="center"/>
    </xf>
    <xf numFmtId="0" fontId="9" fillId="0" borderId="7" xfId="2" applyFont="1" applyBorder="1" applyAlignment="1">
      <alignment vertical="center"/>
    </xf>
    <xf numFmtId="0" fontId="8" fillId="0" borderId="1" xfId="2" applyFont="1" applyBorder="1" applyAlignment="1">
      <alignment horizontal="center" vertical="center" wrapText="1"/>
    </xf>
    <xf numFmtId="164" fontId="8" fillId="0" borderId="0" xfId="2" applyNumberFormat="1" applyFont="1" applyAlignment="1">
      <alignment vertical="top" wrapText="1"/>
    </xf>
    <xf numFmtId="164" fontId="9" fillId="0" borderId="0" xfId="2" applyNumberFormat="1" applyFont="1"/>
    <xf numFmtId="164" fontId="9" fillId="0" borderId="0" xfId="2" applyNumberFormat="1" applyFont="1" applyAlignment="1">
      <alignment horizontal="right"/>
    </xf>
    <xf numFmtId="164" fontId="9" fillId="0" borderId="0" xfId="6" applyNumberFormat="1" applyFont="1" applyBorder="1" applyAlignment="1">
      <alignment horizontal="center"/>
    </xf>
    <xf numFmtId="164" fontId="9" fillId="0" borderId="0" xfId="6" applyNumberFormat="1" applyFont="1" applyBorder="1"/>
    <xf numFmtId="49" fontId="6" fillId="0" borderId="0" xfId="5" applyNumberFormat="1" applyFont="1" applyAlignment="1">
      <alignment horizontal="left" vertical="center"/>
    </xf>
    <xf numFmtId="49" fontId="4" fillId="0" borderId="0" xfId="5" applyNumberFormat="1" applyFont="1" applyAlignment="1">
      <alignment horizontal="left" vertical="center"/>
    </xf>
    <xf numFmtId="0" fontId="8" fillId="0" borderId="0" xfId="2" applyFont="1"/>
    <xf numFmtId="0" fontId="4" fillId="0" borderId="0" xfId="3" applyFont="1"/>
    <xf numFmtId="49" fontId="4" fillId="0" borderId="0" xfId="5" applyNumberFormat="1" applyFont="1" applyAlignment="1">
      <alignment vertical="center"/>
    </xf>
    <xf numFmtId="49" fontId="6" fillId="0" borderId="0" xfId="5" applyNumberFormat="1" applyFont="1" applyAlignment="1">
      <alignment vertical="center"/>
    </xf>
    <xf numFmtId="49" fontId="6" fillId="0" borderId="0" xfId="3" applyNumberFormat="1" applyFont="1" applyAlignment="1">
      <alignment vertical="top"/>
    </xf>
    <xf numFmtId="0" fontId="6" fillId="0" borderId="0" xfId="3" applyFont="1"/>
    <xf numFmtId="0" fontId="6" fillId="0" borderId="0" xfId="3" applyFont="1" applyAlignment="1">
      <alignment horizontal="left" vertical="top"/>
    </xf>
    <xf numFmtId="0" fontId="12" fillId="0" borderId="0" xfId="2" applyFont="1"/>
    <xf numFmtId="41" fontId="8" fillId="0" borderId="0" xfId="2" applyNumberFormat="1" applyFont="1" applyAlignment="1">
      <alignment horizontal="right" vertical="center"/>
    </xf>
    <xf numFmtId="0" fontId="6" fillId="0" borderId="0" xfId="2" applyFont="1" applyAlignment="1">
      <alignment vertical="top" wrapText="1"/>
    </xf>
    <xf numFmtId="41" fontId="9" fillId="0" borderId="0" xfId="6" applyNumberFormat="1" applyFont="1" applyBorder="1" applyAlignment="1">
      <alignment horizontal="right" vertical="center"/>
    </xf>
    <xf numFmtId="0" fontId="6" fillId="0" borderId="0" xfId="2" applyFont="1"/>
    <xf numFmtId="41" fontId="9" fillId="0" borderId="0" xfId="2" applyNumberFormat="1" applyFont="1" applyAlignment="1">
      <alignment horizontal="right" vertical="center"/>
    </xf>
    <xf numFmtId="0" fontId="9" fillId="0" borderId="0" xfId="2" applyFont="1" applyAlignment="1">
      <alignment vertical="top"/>
    </xf>
    <xf numFmtId="0" fontId="9" fillId="0" borderId="0" xfId="2" applyFont="1" applyAlignment="1">
      <alignment horizontal="left" vertical="top"/>
    </xf>
    <xf numFmtId="0" fontId="4" fillId="0" borderId="0" xfId="5" applyFont="1" applyAlignment="1">
      <alignment vertical="center"/>
    </xf>
    <xf numFmtId="0" fontId="4" fillId="0" borderId="0" xfId="5" applyFont="1" applyAlignment="1">
      <alignment vertical="center" wrapText="1"/>
    </xf>
    <xf numFmtId="0" fontId="4" fillId="2" borderId="8" xfId="5" applyFont="1" applyFill="1" applyBorder="1" applyAlignment="1">
      <alignment horizontal="centerContinuous" vertical="center"/>
    </xf>
    <xf numFmtId="49" fontId="4" fillId="0" borderId="3" xfId="5" applyNumberFormat="1" applyFont="1" applyBorder="1" applyAlignment="1">
      <alignment horizontal="centerContinuous" vertical="center"/>
    </xf>
    <xf numFmtId="49" fontId="4" fillId="0" borderId="4" xfId="5" applyNumberFormat="1" applyFont="1" applyBorder="1" applyAlignment="1">
      <alignment horizontal="centerContinuous" vertical="center"/>
    </xf>
    <xf numFmtId="0" fontId="6" fillId="0" borderId="5" xfId="5" applyFont="1" applyBorder="1" applyAlignment="1">
      <alignment horizontal="centerContinuous" vertical="center"/>
    </xf>
    <xf numFmtId="0" fontId="6" fillId="0" borderId="0" xfId="5" applyFont="1" applyAlignment="1">
      <alignment vertical="center"/>
    </xf>
    <xf numFmtId="0" fontId="4" fillId="2" borderId="6" xfId="5" applyFont="1" applyFill="1" applyBorder="1" applyAlignment="1">
      <alignment horizontal="centerContinuous" vertical="center"/>
    </xf>
    <xf numFmtId="49" fontId="4" fillId="0" borderId="9" xfId="5" applyNumberFormat="1" applyFont="1" applyBorder="1" applyAlignment="1">
      <alignment horizontal="center" vertical="center" wrapText="1"/>
    </xf>
    <xf numFmtId="49" fontId="4" fillId="0" borderId="6" xfId="5" applyNumberFormat="1" applyFont="1" applyBorder="1" applyAlignment="1">
      <alignment horizontal="center" vertical="center" wrapText="1"/>
    </xf>
    <xf numFmtId="41" fontId="4" fillId="0" borderId="0" xfId="6" applyNumberFormat="1" applyFont="1" applyFill="1" applyBorder="1" applyAlignment="1">
      <alignment horizontal="right" vertical="center"/>
    </xf>
    <xf numFmtId="41" fontId="4" fillId="0" borderId="0" xfId="1" applyFont="1" applyAlignment="1">
      <alignment vertical="center"/>
    </xf>
    <xf numFmtId="49" fontId="6" fillId="0" borderId="0" xfId="5" applyNumberFormat="1" applyFont="1" applyAlignment="1">
      <alignment horizontal="left" vertical="center" wrapText="1"/>
    </xf>
    <xf numFmtId="41" fontId="6" fillId="0" borderId="0" xfId="6" applyNumberFormat="1" applyFont="1" applyFill="1" applyBorder="1" applyAlignment="1">
      <alignment horizontal="right" vertical="center"/>
    </xf>
    <xf numFmtId="41" fontId="6" fillId="0" borderId="0" xfId="5" applyNumberFormat="1" applyFont="1" applyAlignment="1">
      <alignment horizontal="right" vertical="center"/>
    </xf>
    <xf numFmtId="41" fontId="6" fillId="0" borderId="0" xfId="1" applyFont="1" applyAlignment="1">
      <alignment vertical="center"/>
    </xf>
    <xf numFmtId="0" fontId="6" fillId="0" borderId="0" xfId="5" applyFont="1" applyAlignment="1">
      <alignment vertical="center" wrapText="1"/>
    </xf>
    <xf numFmtId="49" fontId="6" fillId="0" borderId="0" xfId="7" applyNumberFormat="1" applyFont="1" applyAlignment="1">
      <alignment vertical="center"/>
    </xf>
    <xf numFmtId="0" fontId="4" fillId="0" borderId="0" xfId="5" applyFont="1" applyAlignment="1">
      <alignment vertical="top"/>
    </xf>
    <xf numFmtId="0" fontId="6" fillId="0" borderId="0" xfId="5" applyFont="1"/>
    <xf numFmtId="0" fontId="4" fillId="0" borderId="1" xfId="2" applyFont="1" applyBorder="1" applyAlignment="1">
      <alignment horizontal="center" vertical="center"/>
    </xf>
    <xf numFmtId="49" fontId="4" fillId="0" borderId="0" xfId="3" applyNumberFormat="1" applyFont="1" applyAlignment="1">
      <alignment horizontal="left" vertical="center"/>
    </xf>
    <xf numFmtId="41" fontId="4" fillId="0" borderId="0" xfId="9" applyFont="1" applyBorder="1" applyAlignment="1">
      <alignment horizontal="right" vertical="center"/>
    </xf>
    <xf numFmtId="41" fontId="4" fillId="0" borderId="0" xfId="9" applyFont="1" applyFill="1" applyBorder="1" applyAlignment="1">
      <alignment horizontal="right" vertical="center"/>
    </xf>
    <xf numFmtId="41" fontId="9" fillId="0" borderId="0" xfId="9" applyFont="1" applyBorder="1" applyAlignment="1" applyProtection="1">
      <alignment horizontal="right" vertical="center" readingOrder="1"/>
      <protection locked="0"/>
    </xf>
    <xf numFmtId="41" fontId="6" fillId="0" borderId="0" xfId="9" applyFont="1" applyBorder="1" applyAlignment="1">
      <alignment horizontal="right" vertical="center"/>
    </xf>
    <xf numFmtId="41" fontId="9" fillId="0" borderId="0" xfId="9" applyFont="1" applyFill="1" applyBorder="1" applyAlignment="1" applyProtection="1">
      <alignment horizontal="right" vertical="center" readingOrder="1"/>
      <protection locked="0"/>
    </xf>
    <xf numFmtId="41" fontId="6" fillId="0" borderId="0" xfId="9" applyFont="1" applyFill="1" applyBorder="1" applyAlignment="1">
      <alignment horizontal="right" vertical="center"/>
    </xf>
    <xf numFmtId="49" fontId="13" fillId="0" borderId="0" xfId="5" applyNumberFormat="1" applyFont="1" applyAlignment="1">
      <alignment horizontal="left" vertical="center"/>
    </xf>
    <xf numFmtId="0" fontId="6" fillId="0" borderId="0" xfId="5" applyFont="1" applyAlignment="1">
      <alignment vertical="top"/>
    </xf>
    <xf numFmtId="0" fontId="6" fillId="0" borderId="0" xfId="2" applyFont="1" applyAlignment="1">
      <alignment vertical="top"/>
    </xf>
    <xf numFmtId="0" fontId="4" fillId="2" borderId="2" xfId="5" applyFont="1" applyFill="1" applyBorder="1" applyAlignment="1">
      <alignment horizontal="centerContinuous" vertical="center"/>
    </xf>
    <xf numFmtId="0" fontId="8" fillId="0" borderId="3" xfId="2" applyFont="1" applyBorder="1" applyAlignment="1">
      <alignment horizontal="centerContinuous" vertical="center" wrapText="1"/>
    </xf>
    <xf numFmtId="0" fontId="8" fillId="0" borderId="4" xfId="2" applyFont="1" applyBorder="1" applyAlignment="1">
      <alignment horizontal="centerContinuous" wrapText="1"/>
    </xf>
    <xf numFmtId="0" fontId="8" fillId="0" borderId="5" xfId="2" applyFont="1" applyBorder="1" applyAlignment="1">
      <alignment horizontal="centerContinuous" wrapText="1"/>
    </xf>
    <xf numFmtId="0" fontId="14" fillId="0" borderId="1" xfId="2" applyFont="1" applyBorder="1" applyAlignment="1">
      <alignment horizontal="center" vertical="center" wrapText="1"/>
    </xf>
    <xf numFmtId="0" fontId="9" fillId="0" borderId="0" xfId="2" applyFont="1" applyAlignment="1">
      <alignment vertical="center" wrapText="1"/>
    </xf>
    <xf numFmtId="0" fontId="16" fillId="0" borderId="0" xfId="2" applyFont="1"/>
    <xf numFmtId="0" fontId="17" fillId="0" borderId="0" xfId="2" applyFont="1" applyAlignment="1">
      <alignment vertical="center"/>
    </xf>
    <xf numFmtId="0" fontId="19" fillId="0" borderId="0" xfId="10" applyFont="1" applyAlignment="1">
      <alignment vertical="center"/>
    </xf>
    <xf numFmtId="0" fontId="9" fillId="0" borderId="0" xfId="0" applyFont="1" applyAlignment="1">
      <alignment horizontal="center"/>
    </xf>
    <xf numFmtId="0" fontId="8" fillId="0" borderId="2" xfId="0" applyFont="1" applyBorder="1" applyAlignment="1">
      <alignment horizontal="center"/>
    </xf>
    <xf numFmtId="0" fontId="19" fillId="0" borderId="0" xfId="10" applyFont="1" applyBorder="1" applyAlignment="1">
      <alignment horizontal="center"/>
    </xf>
    <xf numFmtId="0" fontId="9" fillId="0" borderId="0" xfId="0" applyFont="1" applyBorder="1"/>
    <xf numFmtId="0" fontId="19" fillId="0" borderId="0" xfId="10" applyFont="1" applyAlignment="1">
      <alignment horizontal="center"/>
    </xf>
    <xf numFmtId="0" fontId="14" fillId="0" borderId="0" xfId="12" applyFont="1" applyAlignment="1" applyProtection="1">
      <alignment vertical="top" readingOrder="1"/>
      <protection locked="0"/>
    </xf>
    <xf numFmtId="0" fontId="6" fillId="0" borderId="0" xfId="12" applyFont="1"/>
    <xf numFmtId="0" fontId="20" fillId="0" borderId="0" xfId="12" applyFont="1" applyAlignment="1" applyProtection="1">
      <alignment vertical="top" wrapText="1" readingOrder="1"/>
      <protection locked="0"/>
    </xf>
    <xf numFmtId="0" fontId="21" fillId="2" borderId="8" xfId="12" applyFont="1" applyFill="1" applyBorder="1" applyAlignment="1" applyProtection="1">
      <alignment horizontal="centerContinuous" vertical="center" wrapText="1" readingOrder="1"/>
      <protection locked="0"/>
    </xf>
    <xf numFmtId="0" fontId="21" fillId="0" borderId="1" xfId="12" applyFont="1" applyBorder="1" applyAlignment="1" applyProtection="1">
      <alignment horizontal="centerContinuous" vertical="center" wrapText="1" readingOrder="1"/>
      <protection locked="0"/>
    </xf>
    <xf numFmtId="0" fontId="6" fillId="0" borderId="1" xfId="12" applyFont="1" applyBorder="1" applyAlignment="1" applyProtection="1">
      <alignment horizontal="centerContinuous" vertical="center" wrapText="1"/>
      <protection locked="0"/>
    </xf>
    <xf numFmtId="0" fontId="21" fillId="2" borderId="10" xfId="12" applyFont="1" applyFill="1" applyBorder="1" applyAlignment="1" applyProtection="1">
      <alignment horizontal="center" vertical="center" wrapText="1" readingOrder="1"/>
      <protection locked="0"/>
    </xf>
    <xf numFmtId="0" fontId="21" fillId="0" borderId="1" xfId="12" applyFont="1" applyBorder="1" applyAlignment="1" applyProtection="1">
      <alignment horizontal="center" vertical="center" wrapText="1" readingOrder="1"/>
      <protection locked="0"/>
    </xf>
    <xf numFmtId="0" fontId="20" fillId="0" borderId="0" xfId="0" applyFont="1" applyAlignment="1" applyProtection="1">
      <alignment horizontal="left" vertical="top" wrapText="1" readingOrder="1"/>
      <protection locked="0"/>
    </xf>
    <xf numFmtId="41" fontId="20" fillId="0" borderId="0" xfId="1" applyFont="1" applyBorder="1" applyAlignment="1" applyProtection="1">
      <alignment horizontal="right" vertical="center" wrapText="1" readingOrder="1"/>
      <protection locked="0"/>
    </xf>
    <xf numFmtId="41" fontId="20" fillId="0" borderId="0" xfId="1" applyFont="1" applyFill="1" applyBorder="1" applyAlignment="1" applyProtection="1">
      <alignment horizontal="right" vertical="center" wrapText="1" readingOrder="1"/>
      <protection locked="0"/>
    </xf>
    <xf numFmtId="0" fontId="20" fillId="0" borderId="0" xfId="12" applyFont="1" applyAlignment="1" applyProtection="1">
      <alignment vertical="top" readingOrder="1"/>
      <protection locked="0"/>
    </xf>
    <xf numFmtId="0" fontId="21" fillId="0" borderId="0" xfId="12" applyFont="1" applyAlignment="1" applyProtection="1">
      <alignment vertical="top" readingOrder="1"/>
      <protection locked="0"/>
    </xf>
    <xf numFmtId="0" fontId="21" fillId="0" borderId="0" xfId="12" applyFont="1" applyAlignment="1">
      <alignment vertical="top"/>
    </xf>
    <xf numFmtId="0" fontId="19" fillId="0" borderId="0" xfId="10" applyFont="1"/>
    <xf numFmtId="0" fontId="14" fillId="0" borderId="0" xfId="12" applyFont="1" applyAlignment="1" applyProtection="1">
      <alignment vertical="center" readingOrder="1"/>
      <protection locked="0"/>
    </xf>
    <xf numFmtId="0" fontId="6" fillId="0" borderId="0" xfId="12" applyFont="1" applyAlignment="1">
      <alignment vertical="center" readingOrder="1"/>
    </xf>
    <xf numFmtId="0" fontId="6" fillId="0" borderId="0" xfId="12" applyFont="1" applyAlignment="1">
      <alignment horizontal="justify" vertical="center"/>
    </xf>
    <xf numFmtId="0" fontId="21" fillId="2" borderId="2" xfId="12" applyFont="1" applyFill="1" applyBorder="1" applyAlignment="1" applyProtection="1">
      <alignment horizontal="centerContinuous" vertical="center" wrapText="1" readingOrder="1"/>
      <protection locked="0"/>
    </xf>
    <xf numFmtId="0" fontId="14" fillId="2" borderId="2" xfId="12" applyFont="1" applyFill="1" applyBorder="1" applyAlignment="1" applyProtection="1">
      <alignment horizontal="centerContinuous" vertical="center" wrapText="1" readingOrder="1"/>
      <protection locked="0"/>
    </xf>
    <xf numFmtId="0" fontId="14" fillId="0" borderId="5" xfId="12" applyFont="1" applyBorder="1" applyAlignment="1" applyProtection="1">
      <alignment horizontal="centerContinuous" vertical="center" wrapText="1" readingOrder="1"/>
      <protection locked="0"/>
    </xf>
    <xf numFmtId="0" fontId="21" fillId="2" borderId="6" xfId="12" applyFont="1" applyFill="1" applyBorder="1" applyAlignment="1" applyProtection="1">
      <alignment horizontal="centerContinuous" vertical="center" wrapText="1" readingOrder="1"/>
      <protection locked="0"/>
    </xf>
    <xf numFmtId="0" fontId="21" fillId="0" borderId="5" xfId="12" applyFont="1" applyBorder="1" applyAlignment="1" applyProtection="1">
      <alignment horizontal="center" vertical="center" wrapText="1" readingOrder="1"/>
      <protection locked="0"/>
    </xf>
    <xf numFmtId="0" fontId="21" fillId="0" borderId="0" xfId="12" applyFont="1" applyAlignment="1" applyProtection="1">
      <alignment horizontal="left" vertical="center" wrapText="1" readingOrder="1"/>
      <protection locked="0"/>
    </xf>
    <xf numFmtId="41" fontId="4" fillId="0" borderId="0" xfId="1" applyFont="1" applyFill="1"/>
    <xf numFmtId="0" fontId="20" fillId="0" borderId="0" xfId="12" applyFont="1" applyAlignment="1" applyProtection="1">
      <alignment horizontal="left" vertical="center" wrapText="1" readingOrder="1"/>
      <protection locked="0"/>
    </xf>
    <xf numFmtId="41" fontId="20" fillId="0" borderId="0" xfId="1" applyFont="1" applyAlignment="1" applyProtection="1">
      <alignment horizontal="right" vertical="center" wrapText="1" readingOrder="1"/>
      <protection locked="0"/>
    </xf>
    <xf numFmtId="41" fontId="6" fillId="0" borderId="0" xfId="1" applyFont="1"/>
    <xf numFmtId="0" fontId="6" fillId="0" borderId="0" xfId="12" applyFont="1" applyAlignment="1" applyProtection="1">
      <alignment vertical="top"/>
      <protection locked="0"/>
    </xf>
    <xf numFmtId="0" fontId="9" fillId="0" borderId="0" xfId="12" applyFont="1" applyAlignment="1">
      <alignment vertical="top"/>
    </xf>
    <xf numFmtId="0" fontId="6" fillId="0" borderId="0" xfId="12" applyFont="1" applyAlignment="1">
      <alignment vertical="top"/>
    </xf>
    <xf numFmtId="0" fontId="6" fillId="0" borderId="0" xfId="12" applyFont="1" applyAlignment="1">
      <alignment vertical="center"/>
    </xf>
    <xf numFmtId="0" fontId="21" fillId="0" borderId="5" xfId="12" applyFont="1" applyBorder="1" applyAlignment="1" applyProtection="1">
      <alignment horizontal="centerContinuous" vertical="center" wrapText="1" readingOrder="1"/>
      <protection locked="0"/>
    </xf>
    <xf numFmtId="0" fontId="21" fillId="2" borderId="6" xfId="12" applyFont="1" applyFill="1" applyBorder="1" applyAlignment="1" applyProtection="1">
      <alignment horizontal="center" vertical="center" wrapText="1" readingOrder="1"/>
      <protection locked="0"/>
    </xf>
    <xf numFmtId="0" fontId="14" fillId="0" borderId="5" xfId="12" applyFont="1" applyBorder="1" applyAlignment="1" applyProtection="1">
      <alignment horizontal="center" vertical="center" wrapText="1" readingOrder="1"/>
      <protection locked="0"/>
    </xf>
    <xf numFmtId="0" fontId="21" fillId="0" borderId="0" xfId="12" applyFont="1" applyAlignment="1" applyProtection="1">
      <alignment vertical="center" wrapText="1" readingOrder="1"/>
      <protection locked="0"/>
    </xf>
    <xf numFmtId="41" fontId="21" fillId="0" borderId="0" xfId="1" applyFont="1" applyBorder="1" applyAlignment="1" applyProtection="1">
      <alignment horizontal="right" vertical="center" wrapText="1" readingOrder="1"/>
      <protection locked="0"/>
    </xf>
    <xf numFmtId="0" fontId="20" fillId="0" borderId="0" xfId="12" applyFont="1" applyAlignment="1" applyProtection="1">
      <alignment vertical="center" wrapText="1" readingOrder="1"/>
      <protection locked="0"/>
    </xf>
    <xf numFmtId="0" fontId="6" fillId="0" borderId="0" xfId="12" applyFont="1" applyAlignment="1" applyProtection="1">
      <alignment vertical="top" readingOrder="1"/>
      <protection locked="0"/>
    </xf>
    <xf numFmtId="0" fontId="20" fillId="0" borderId="0" xfId="12" applyFont="1" applyAlignment="1">
      <alignment vertical="top" readingOrder="1"/>
    </xf>
    <xf numFmtId="0" fontId="20" fillId="0" borderId="0" xfId="12" applyFont="1" applyAlignment="1">
      <alignment vertical="top"/>
    </xf>
    <xf numFmtId="0" fontId="6" fillId="0" borderId="0" xfId="12" applyFont="1" applyAlignment="1">
      <alignment readingOrder="1"/>
    </xf>
    <xf numFmtId="0" fontId="20" fillId="0" borderId="0" xfId="12" applyFont="1" applyAlignment="1" applyProtection="1">
      <alignment horizontal="left" vertical="top" wrapText="1" readingOrder="1"/>
      <protection locked="0"/>
    </xf>
    <xf numFmtId="41" fontId="21" fillId="0" borderId="0" xfId="12" applyNumberFormat="1" applyFont="1" applyAlignment="1" applyProtection="1">
      <alignment horizontal="right" vertical="top" wrapText="1" readingOrder="1"/>
      <protection locked="0"/>
    </xf>
    <xf numFmtId="41" fontId="20" fillId="0" borderId="0" xfId="13" applyNumberFormat="1" applyFont="1" applyBorder="1" applyAlignment="1" applyProtection="1">
      <alignment horizontal="right" vertical="center" wrapText="1" readingOrder="1"/>
      <protection locked="0"/>
    </xf>
    <xf numFmtId="0" fontId="17" fillId="0" borderId="0" xfId="12" applyFont="1" applyAlignment="1" applyProtection="1">
      <alignment horizontal="left" vertical="top" wrapText="1" readingOrder="1"/>
      <protection locked="0"/>
    </xf>
    <xf numFmtId="41" fontId="8" fillId="0" borderId="0" xfId="12" applyNumberFormat="1" applyFont="1" applyAlignment="1" applyProtection="1">
      <alignment horizontal="right" vertical="top" wrapText="1" readingOrder="1"/>
      <protection locked="0"/>
    </xf>
    <xf numFmtId="41" fontId="9" fillId="0" borderId="0" xfId="13" applyNumberFormat="1" applyFont="1" applyBorder="1" applyAlignment="1" applyProtection="1">
      <alignment horizontal="right" vertical="center" wrapText="1" readingOrder="1"/>
      <protection locked="0"/>
    </xf>
    <xf numFmtId="41" fontId="9" fillId="0" borderId="0" xfId="13" applyNumberFormat="1" applyFont="1" applyFill="1" applyBorder="1" applyAlignment="1" applyProtection="1">
      <alignment horizontal="right" vertical="center" wrapText="1" readingOrder="1"/>
      <protection locked="0"/>
    </xf>
    <xf numFmtId="41" fontId="6" fillId="0" borderId="0" xfId="12" applyNumberFormat="1" applyFont="1"/>
    <xf numFmtId="0" fontId="6" fillId="0" borderId="0" xfId="12" applyFont="1" applyAlignment="1" applyProtection="1">
      <alignment vertical="center"/>
      <protection locked="0"/>
    </xf>
    <xf numFmtId="0" fontId="17" fillId="0" borderId="0" xfId="12" applyFont="1" applyAlignment="1" applyProtection="1">
      <alignment vertical="center" readingOrder="1"/>
      <protection locked="0"/>
    </xf>
    <xf numFmtId="0" fontId="13" fillId="0" borderId="0" xfId="12" applyFont="1" applyAlignment="1" applyProtection="1">
      <alignment vertical="center"/>
      <protection locked="0"/>
    </xf>
    <xf numFmtId="0" fontId="13" fillId="0" borderId="0" xfId="12" applyFont="1"/>
    <xf numFmtId="0" fontId="20" fillId="0" borderId="0" xfId="12" applyFont="1" applyAlignment="1" applyProtection="1">
      <alignment vertical="center" readingOrder="1"/>
      <protection locked="0"/>
    </xf>
    <xf numFmtId="0" fontId="6" fillId="0" borderId="0" xfId="0" applyFont="1"/>
    <xf numFmtId="3" fontId="24" fillId="0" borderId="0" xfId="0" applyNumberFormat="1" applyFont="1"/>
    <xf numFmtId="3" fontId="6" fillId="0" borderId="0" xfId="12" applyNumberFormat="1" applyFont="1"/>
    <xf numFmtId="0" fontId="6" fillId="0" borderId="0" xfId="12" applyFont="1" applyAlignment="1" applyProtection="1">
      <alignment horizontal="left" vertical="top" readingOrder="1"/>
      <protection locked="0"/>
    </xf>
    <xf numFmtId="0" fontId="17" fillId="0" borderId="0" xfId="12" applyFont="1" applyAlignment="1" applyProtection="1">
      <alignment horizontal="left" vertical="top" readingOrder="1"/>
      <protection locked="0"/>
    </xf>
    <xf numFmtId="0" fontId="6" fillId="0" borderId="0" xfId="12" applyFont="1" applyAlignment="1" applyProtection="1">
      <alignment vertical="center" readingOrder="1"/>
      <protection locked="0"/>
    </xf>
    <xf numFmtId="0" fontId="9" fillId="0" borderId="0" xfId="14" applyFont="1" applyAlignment="1">
      <alignment vertical="center"/>
    </xf>
    <xf numFmtId="49" fontId="14" fillId="0" borderId="1" xfId="0" applyNumberFormat="1" applyFont="1" applyBorder="1" applyAlignment="1">
      <alignment horizontal="center" vertical="center" wrapText="1"/>
    </xf>
    <xf numFmtId="49" fontId="14" fillId="0" borderId="0" xfId="0" applyNumberFormat="1" applyFont="1" applyAlignment="1">
      <alignment horizontal="left" vertical="center"/>
    </xf>
    <xf numFmtId="41" fontId="14" fillId="0" borderId="0" xfId="0" applyNumberFormat="1" applyFont="1" applyAlignment="1">
      <alignment horizontal="right" vertical="center"/>
    </xf>
    <xf numFmtId="49" fontId="17" fillId="0" borderId="0" xfId="0" applyNumberFormat="1" applyFont="1" applyAlignment="1">
      <alignment horizontal="left" vertical="center"/>
    </xf>
    <xf numFmtId="41" fontId="17" fillId="0" borderId="0" xfId="0" applyNumberFormat="1" applyFont="1" applyAlignment="1">
      <alignment horizontal="right" vertical="center"/>
    </xf>
    <xf numFmtId="49" fontId="6" fillId="0" borderId="0" xfId="15" applyNumberFormat="1" applyFont="1" applyAlignment="1" applyProtection="1">
      <alignment horizontal="left" vertical="center"/>
      <protection locked="0"/>
    </xf>
    <xf numFmtId="41" fontId="4" fillId="0" borderId="0" xfId="1" applyFont="1" applyFill="1" applyBorder="1" applyAlignment="1">
      <alignment horizontal="right" vertical="center"/>
    </xf>
    <xf numFmtId="49" fontId="6" fillId="0" borderId="0" xfId="15" quotePrefix="1" applyNumberFormat="1" applyFont="1" applyAlignment="1" applyProtection="1">
      <alignment horizontal="left" vertical="center"/>
      <protection locked="0"/>
    </xf>
    <xf numFmtId="49" fontId="9" fillId="0" borderId="0" xfId="5" quotePrefix="1" applyNumberFormat="1" applyFont="1" applyAlignment="1">
      <alignment horizontal="left" vertical="center"/>
    </xf>
    <xf numFmtId="49" fontId="9" fillId="0" borderId="0" xfId="0" quotePrefix="1" applyNumberFormat="1" applyFont="1" applyAlignment="1">
      <alignment horizontal="left" vertical="center"/>
    </xf>
    <xf numFmtId="49" fontId="9" fillId="0" borderId="0" xfId="0" applyNumberFormat="1" applyFont="1" applyAlignment="1">
      <alignment vertical="center"/>
    </xf>
    <xf numFmtId="49" fontId="8" fillId="0" borderId="0" xfId="0" quotePrefix="1" applyNumberFormat="1"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49" fontId="8" fillId="0" borderId="1" xfId="0" applyNumberFormat="1" applyFont="1" applyBorder="1" applyAlignment="1">
      <alignment horizontal="center" vertical="center"/>
    </xf>
    <xf numFmtId="49" fontId="9" fillId="0" borderId="0" xfId="0" applyNumberFormat="1" applyFont="1" applyAlignment="1">
      <alignment horizontal="left" vertical="center"/>
    </xf>
    <xf numFmtId="41" fontId="9" fillId="0" borderId="0" xfId="0" applyNumberFormat="1" applyFont="1" applyAlignment="1">
      <alignment horizontal="right" vertical="center"/>
    </xf>
    <xf numFmtId="0" fontId="25" fillId="0" borderId="0" xfId="0" applyFont="1" applyAlignment="1">
      <alignment horizontal="center" vertical="center"/>
    </xf>
    <xf numFmtId="0" fontId="25" fillId="0" borderId="0" xfId="0" applyFont="1" applyAlignment="1">
      <alignment vertical="center"/>
    </xf>
    <xf numFmtId="0" fontId="8" fillId="0" borderId="0" xfId="0" quotePrefix="1" applyFont="1" applyAlignment="1">
      <alignment horizontal="left" vertical="center"/>
    </xf>
    <xf numFmtId="0" fontId="26" fillId="0" borderId="0" xfId="0" quotePrefix="1" applyFont="1" applyAlignment="1">
      <alignment horizontal="left" vertical="center"/>
    </xf>
    <xf numFmtId="49" fontId="4" fillId="2" borderId="2" xfId="5" applyNumberFormat="1" applyFont="1" applyFill="1" applyBorder="1" applyAlignment="1">
      <alignment horizontal="centerContinuous" vertical="center"/>
    </xf>
    <xf numFmtId="49" fontId="4" fillId="2" borderId="5" xfId="5" quotePrefix="1" applyNumberFormat="1" applyFont="1" applyFill="1" applyBorder="1" applyAlignment="1">
      <alignment horizontal="centerContinuous" vertical="center" wrapText="1"/>
    </xf>
    <xf numFmtId="49" fontId="4" fillId="2" borderId="1" xfId="5" quotePrefix="1" applyNumberFormat="1" applyFont="1" applyFill="1" applyBorder="1" applyAlignment="1">
      <alignment horizontal="centerContinuous" vertical="center" wrapText="1"/>
    </xf>
    <xf numFmtId="49" fontId="4" fillId="0" borderId="1" xfId="5" quotePrefix="1" applyNumberFormat="1" applyFont="1" applyBorder="1" applyAlignment="1">
      <alignment horizontal="centerContinuous" vertical="center" wrapText="1"/>
    </xf>
    <xf numFmtId="49" fontId="4" fillId="2" borderId="11" xfId="5" applyNumberFormat="1" applyFont="1" applyFill="1" applyBorder="1" applyAlignment="1">
      <alignment horizontal="center" vertical="center"/>
    </xf>
    <xf numFmtId="0" fontId="4" fillId="2" borderId="6" xfId="5" applyFont="1" applyFill="1" applyBorder="1" applyAlignment="1">
      <alignment vertical="center"/>
    </xf>
    <xf numFmtId="1" fontId="4" fillId="0" borderId="1" xfId="5" applyNumberFormat="1" applyFont="1" applyBorder="1" applyAlignment="1">
      <alignment horizontal="center" vertical="center"/>
    </xf>
    <xf numFmtId="41" fontId="4" fillId="0" borderId="0" xfId="5" applyNumberFormat="1" applyFont="1" applyAlignment="1">
      <alignment horizontal="center" vertical="center"/>
    </xf>
    <xf numFmtId="49" fontId="4" fillId="0" borderId="0" xfId="5" quotePrefix="1" applyNumberFormat="1" applyFont="1" applyAlignment="1">
      <alignment horizontal="left" vertical="center" indent="1"/>
    </xf>
    <xf numFmtId="41" fontId="4" fillId="0" borderId="0" xfId="16" quotePrefix="1" applyNumberFormat="1" applyFont="1" applyAlignment="1">
      <alignment horizontal="right" vertical="center"/>
    </xf>
    <xf numFmtId="41" fontId="4" fillId="0" borderId="0" xfId="5" applyNumberFormat="1" applyFont="1" applyAlignment="1">
      <alignment horizontal="right" vertical="center"/>
    </xf>
    <xf numFmtId="49" fontId="6" fillId="0" borderId="0" xfId="5" quotePrefix="1" applyNumberFormat="1" applyFont="1" applyAlignment="1">
      <alignment horizontal="left" vertical="center" indent="1"/>
    </xf>
    <xf numFmtId="41" fontId="9" fillId="0" borderId="0" xfId="16" applyNumberFormat="1" applyFont="1" applyAlignment="1">
      <alignment horizontal="right" vertical="center"/>
    </xf>
    <xf numFmtId="41" fontId="9" fillId="0" borderId="0" xfId="9" applyFont="1" applyBorder="1" applyAlignment="1">
      <alignment horizontal="right" vertical="center"/>
    </xf>
    <xf numFmtId="49" fontId="4" fillId="0" borderId="0" xfId="5" applyNumberFormat="1" applyFont="1" applyAlignment="1">
      <alignment horizontal="left" vertical="center" wrapText="1"/>
    </xf>
    <xf numFmtId="41" fontId="4" fillId="0" borderId="0" xfId="5" applyNumberFormat="1" applyFont="1" applyAlignment="1">
      <alignment horizontal="right" vertical="center" wrapText="1"/>
    </xf>
    <xf numFmtId="41" fontId="9" fillId="0" borderId="0" xfId="9" applyFont="1" applyFill="1" applyBorder="1" applyAlignment="1">
      <alignment horizontal="right" vertical="center"/>
    </xf>
    <xf numFmtId="0" fontId="6" fillId="0" borderId="0" xfId="5" applyFont="1" applyAlignment="1">
      <alignment horizontal="center" vertical="center"/>
    </xf>
    <xf numFmtId="49" fontId="6" fillId="0" borderId="0" xfId="5" quotePrefix="1" applyNumberFormat="1" applyFont="1" applyAlignment="1">
      <alignment horizontal="left" vertical="center"/>
    </xf>
    <xf numFmtId="49" fontId="8" fillId="0" borderId="0" xfId="5" quotePrefix="1" applyNumberFormat="1" applyFont="1" applyAlignment="1">
      <alignment horizontal="left" vertical="center"/>
    </xf>
    <xf numFmtId="0" fontId="25" fillId="0" borderId="0" xfId="5" applyFont="1" applyAlignment="1">
      <alignment horizontal="center" vertical="center"/>
    </xf>
    <xf numFmtId="0" fontId="8" fillId="0" borderId="0" xfId="0" applyFont="1" applyAlignment="1">
      <alignment horizontal="left" vertical="center"/>
    </xf>
    <xf numFmtId="49" fontId="4" fillId="2" borderId="2" xfId="5" applyNumberFormat="1" applyFont="1" applyFill="1" applyBorder="1" applyAlignment="1">
      <alignment horizontal="center" vertical="center"/>
    </xf>
    <xf numFmtId="49" fontId="4" fillId="2" borderId="11" xfId="5" applyNumberFormat="1" applyFont="1" applyFill="1" applyBorder="1" applyAlignment="1">
      <alignment vertical="center"/>
    </xf>
    <xf numFmtId="1" fontId="4" fillId="0" borderId="1" xfId="5" applyNumberFormat="1" applyFont="1" applyBorder="1" applyAlignment="1">
      <alignment horizontal="centerContinuous" vertical="center"/>
    </xf>
    <xf numFmtId="49" fontId="4" fillId="2" borderId="6" xfId="5" applyNumberFormat="1" applyFont="1" applyFill="1" applyBorder="1" applyAlignment="1">
      <alignment vertical="center"/>
    </xf>
    <xf numFmtId="0" fontId="4" fillId="2" borderId="1" xfId="5" applyFont="1" applyFill="1" applyBorder="1" applyAlignment="1">
      <alignment horizontal="center" vertical="center"/>
    </xf>
    <xf numFmtId="41" fontId="9" fillId="0" borderId="0" xfId="16" applyNumberFormat="1" applyFont="1" applyAlignment="1">
      <alignment horizontal="center" vertical="center"/>
    </xf>
    <xf numFmtId="41" fontId="9" fillId="0" borderId="0" xfId="9" applyFont="1" applyBorder="1" applyAlignment="1">
      <alignment horizontal="center" vertical="center"/>
    </xf>
    <xf numFmtId="49" fontId="6" fillId="0" borderId="0" xfId="5" applyNumberFormat="1" applyFont="1" applyAlignment="1">
      <alignment horizontal="left" vertical="center" indent="1"/>
    </xf>
    <xf numFmtId="10" fontId="9" fillId="0" borderId="0" xfId="16" applyNumberFormat="1" applyFont="1" applyAlignment="1">
      <alignment horizontal="center" vertical="center"/>
    </xf>
    <xf numFmtId="41" fontId="9" fillId="0" borderId="0" xfId="9" applyFont="1" applyFill="1" applyBorder="1" applyAlignment="1">
      <alignment horizontal="center" vertical="center"/>
    </xf>
    <xf numFmtId="166" fontId="9" fillId="0" borderId="0" xfId="11" applyNumberFormat="1" applyFont="1" applyFill="1" applyBorder="1" applyAlignment="1">
      <alignment horizontal="center" vertical="center"/>
    </xf>
    <xf numFmtId="41" fontId="6" fillId="0" borderId="0" xfId="16" applyNumberFormat="1" applyFont="1" applyAlignment="1">
      <alignment horizontal="center" vertical="center"/>
    </xf>
    <xf numFmtId="41" fontId="6" fillId="0" borderId="0" xfId="9" applyFont="1" applyFill="1" applyBorder="1" applyAlignment="1">
      <alignment horizontal="center" vertical="center"/>
    </xf>
    <xf numFmtId="166" fontId="9" fillId="0" borderId="0" xfId="0" applyNumberFormat="1" applyFont="1"/>
    <xf numFmtId="167" fontId="9" fillId="0" borderId="0" xfId="0" applyNumberFormat="1" applyFont="1"/>
    <xf numFmtId="41" fontId="9" fillId="0" borderId="0" xfId="16" applyNumberFormat="1" applyFont="1" applyAlignment="1">
      <alignment horizontal="left" vertical="center"/>
    </xf>
    <xf numFmtId="41" fontId="9" fillId="0" borderId="0" xfId="9" applyFont="1" applyFill="1" applyBorder="1" applyAlignment="1">
      <alignment horizontal="left" vertical="center"/>
    </xf>
    <xf numFmtId="41" fontId="6" fillId="0" borderId="0" xfId="16" quotePrefix="1" applyNumberFormat="1" applyFont="1" applyAlignment="1">
      <alignment horizontal="center" vertical="center"/>
    </xf>
    <xf numFmtId="0" fontId="6" fillId="0" borderId="0" xfId="0" applyFont="1" applyAlignment="1">
      <alignment horizontal="center" vertical="center"/>
    </xf>
    <xf numFmtId="41" fontId="6" fillId="0" borderId="0" xfId="9" applyFont="1" applyBorder="1" applyAlignment="1">
      <alignment horizontal="center" vertical="center"/>
    </xf>
    <xf numFmtId="41" fontId="9" fillId="0" borderId="0" xfId="0" applyNumberFormat="1" applyFont="1"/>
    <xf numFmtId="41" fontId="9" fillId="0" borderId="0" xfId="0" applyNumberFormat="1" applyFont="1" applyAlignment="1">
      <alignment horizontal="center" vertical="center"/>
    </xf>
    <xf numFmtId="3" fontId="9" fillId="0" borderId="0" xfId="0" applyNumberFormat="1" applyFont="1" applyAlignment="1">
      <alignment horizontal="center" vertical="center"/>
    </xf>
    <xf numFmtId="3" fontId="9" fillId="0" borderId="0" xfId="16" applyNumberFormat="1" applyFont="1" applyAlignment="1">
      <alignment horizontal="center" vertical="center"/>
    </xf>
    <xf numFmtId="166" fontId="9" fillId="0" borderId="0" xfId="0" applyNumberFormat="1" applyFont="1" applyAlignment="1">
      <alignment horizontal="center" vertical="center"/>
    </xf>
    <xf numFmtId="166" fontId="9" fillId="0" borderId="0" xfId="11" applyNumberFormat="1" applyFont="1" applyFill="1" applyAlignment="1">
      <alignment horizontal="center" vertical="center"/>
    </xf>
    <xf numFmtId="166" fontId="9" fillId="0" borderId="0" xfId="16" applyNumberFormat="1" applyFont="1" applyAlignment="1">
      <alignment horizontal="center" vertical="center"/>
    </xf>
    <xf numFmtId="0" fontId="8" fillId="0" borderId="0" xfId="0" applyFont="1"/>
    <xf numFmtId="0" fontId="8" fillId="2" borderId="2" xfId="0" applyFont="1" applyFill="1" applyBorder="1" applyAlignment="1">
      <alignment horizontal="center" vertical="center" wrapText="1"/>
    </xf>
    <xf numFmtId="0" fontId="8" fillId="0" borderId="5" xfId="0" applyFont="1" applyBorder="1" applyAlignment="1">
      <alignment horizontal="centerContinuous" vertical="center"/>
    </xf>
    <xf numFmtId="0" fontId="8" fillId="0" borderId="1" xfId="0" applyFont="1" applyBorder="1" applyAlignment="1">
      <alignment horizontal="centerContinuous" vertical="center"/>
    </xf>
    <xf numFmtId="0" fontId="8" fillId="2" borderId="6" xfId="0" applyFont="1" applyFill="1" applyBorder="1" applyAlignment="1">
      <alignment vertical="center" wrapText="1"/>
    </xf>
    <xf numFmtId="0" fontId="8" fillId="0" borderId="1" xfId="0" applyFont="1" applyBorder="1" applyAlignment="1">
      <alignment horizontal="center" vertical="center"/>
    </xf>
    <xf numFmtId="41" fontId="8" fillId="0" borderId="0" xfId="0" applyNumberFormat="1" applyFont="1" applyAlignment="1">
      <alignment horizontal="right" vertical="center"/>
    </xf>
    <xf numFmtId="0" fontId="9" fillId="0" borderId="0" xfId="0" applyFont="1" applyAlignment="1">
      <alignment horizontal="left" vertical="center"/>
    </xf>
    <xf numFmtId="0" fontId="9" fillId="0" borderId="0" xfId="0" quotePrefix="1" applyFont="1" applyAlignment="1">
      <alignment horizontal="left" vertical="center"/>
    </xf>
    <xf numFmtId="0" fontId="4" fillId="0" borderId="0" xfId="7" applyFont="1" applyAlignment="1" applyProtection="1">
      <alignment horizontal="left" vertical="center" readingOrder="1"/>
      <protection locked="0"/>
    </xf>
    <xf numFmtId="0" fontId="6" fillId="0" borderId="0" xfId="7" applyFont="1"/>
    <xf numFmtId="0" fontId="6" fillId="0" borderId="0" xfId="7" applyFont="1" applyAlignment="1" applyProtection="1">
      <alignment vertical="top" wrapText="1" readingOrder="1"/>
      <protection locked="0"/>
    </xf>
    <xf numFmtId="0" fontId="4" fillId="2" borderId="2" xfId="7" applyFont="1" applyFill="1" applyBorder="1" applyAlignment="1" applyProtection="1">
      <alignment horizontal="center" vertical="center" readingOrder="1"/>
      <protection locked="0"/>
    </xf>
    <xf numFmtId="0" fontId="4" fillId="2" borderId="2" xfId="7" applyFont="1" applyFill="1" applyBorder="1" applyAlignment="1" applyProtection="1">
      <alignment horizontal="centerContinuous" vertical="center" readingOrder="1"/>
      <protection locked="0"/>
    </xf>
    <xf numFmtId="0" fontId="4" fillId="0" borderId="1" xfId="7" applyFont="1" applyBorder="1" applyAlignment="1" applyProtection="1">
      <alignment horizontal="centerContinuous" vertical="center" readingOrder="1"/>
      <protection locked="0"/>
    </xf>
    <xf numFmtId="0" fontId="4" fillId="2" borderId="6" xfId="7" applyFont="1" applyFill="1" applyBorder="1" applyAlignment="1" applyProtection="1">
      <alignment vertical="center" readingOrder="1"/>
      <protection locked="0"/>
    </xf>
    <xf numFmtId="0" fontId="4" fillId="0" borderId="1" xfId="7" applyFont="1" applyBorder="1" applyAlignment="1" applyProtection="1">
      <alignment horizontal="center" vertical="center" readingOrder="1"/>
      <protection locked="0"/>
    </xf>
    <xf numFmtId="0" fontId="14" fillId="0" borderId="1" xfId="7" applyFont="1" applyBorder="1" applyAlignment="1" applyProtection="1">
      <alignment horizontal="center" vertical="center" readingOrder="1"/>
      <protection locked="0"/>
    </xf>
    <xf numFmtId="0" fontId="4" fillId="0" borderId="0" xfId="7" applyFont="1" applyAlignment="1" applyProtection="1">
      <alignment vertical="top" wrapText="1" readingOrder="1"/>
      <protection locked="0"/>
    </xf>
    <xf numFmtId="41" fontId="4" fillId="0" borderId="0" xfId="1" applyFont="1" applyFill="1" applyBorder="1" applyAlignment="1" applyProtection="1">
      <alignment horizontal="right" vertical="center" readingOrder="1"/>
    </xf>
    <xf numFmtId="41" fontId="4" fillId="0" borderId="0" xfId="1" applyFont="1"/>
    <xf numFmtId="41" fontId="4" fillId="0" borderId="0" xfId="1" applyFont="1" applyAlignment="1">
      <alignment horizontal="right" vertical="center" readingOrder="1"/>
    </xf>
    <xf numFmtId="0" fontId="6" fillId="0" borderId="0" xfId="7" applyFont="1" applyAlignment="1" applyProtection="1">
      <alignment vertical="center" readingOrder="1"/>
      <protection locked="0"/>
    </xf>
    <xf numFmtId="41" fontId="6" fillId="0" borderId="0" xfId="1" applyFont="1" applyFill="1" applyBorder="1" applyAlignment="1" applyProtection="1">
      <alignment horizontal="right" vertical="center" readingOrder="1"/>
    </xf>
    <xf numFmtId="41" fontId="6" fillId="0" borderId="0" xfId="1" applyFont="1" applyFill="1" applyBorder="1" applyAlignment="1" applyProtection="1">
      <alignment horizontal="right" vertical="top" readingOrder="1"/>
      <protection locked="0"/>
    </xf>
    <xf numFmtId="41" fontId="6" fillId="0" borderId="0" xfId="1" applyFont="1" applyAlignment="1">
      <alignment horizontal="right" vertical="center" readingOrder="1"/>
    </xf>
    <xf numFmtId="0" fontId="6" fillId="0" borderId="0" xfId="7" applyFont="1" applyAlignment="1" applyProtection="1">
      <alignment vertical="top" wrapText="1"/>
      <protection locked="0"/>
    </xf>
    <xf numFmtId="0" fontId="14" fillId="0" borderId="0" xfId="7" applyFont="1" applyAlignment="1" applyProtection="1">
      <alignment horizontal="left" vertical="center" readingOrder="1"/>
      <protection locked="0"/>
    </xf>
    <xf numFmtId="49" fontId="6" fillId="0" borderId="0" xfId="0" applyNumberFormat="1" applyFont="1" applyAlignment="1">
      <alignment vertical="center"/>
    </xf>
    <xf numFmtId="0" fontId="6" fillId="0" borderId="0" xfId="0" applyFont="1" applyAlignment="1">
      <alignment horizontal="justify" vertical="center"/>
    </xf>
    <xf numFmtId="0" fontId="4" fillId="0" borderId="0" xfId="0" applyFont="1" applyAlignment="1">
      <alignment horizontal="justify" vertical="center"/>
    </xf>
    <xf numFmtId="49" fontId="6" fillId="0" borderId="0" xfId="0" applyNumberFormat="1" applyFont="1" applyAlignment="1">
      <alignment horizontal="left" vertical="center"/>
    </xf>
    <xf numFmtId="0" fontId="6" fillId="0" borderId="0" xfId="7" applyFont="1" applyAlignment="1" applyProtection="1">
      <alignment horizontal="left" readingOrder="1"/>
      <protection locked="0"/>
    </xf>
    <xf numFmtId="0" fontId="14" fillId="2" borderId="2" xfId="7" applyFont="1" applyFill="1" applyBorder="1" applyAlignment="1" applyProtection="1">
      <alignment horizontal="centerContinuous" vertical="center" readingOrder="1"/>
      <protection locked="0"/>
    </xf>
    <xf numFmtId="41" fontId="4" fillId="0" borderId="0" xfId="9" applyFont="1" applyFill="1" applyBorder="1" applyAlignment="1" applyProtection="1">
      <alignment horizontal="right" vertical="center" readingOrder="1"/>
    </xf>
    <xf numFmtId="41" fontId="6" fillId="0" borderId="0" xfId="9" applyFont="1" applyFill="1" applyBorder="1" applyAlignment="1" applyProtection="1">
      <alignment horizontal="right" vertical="center" readingOrder="1"/>
    </xf>
    <xf numFmtId="41" fontId="6" fillId="0" borderId="0" xfId="9" applyFont="1" applyFill="1" applyBorder="1" applyAlignment="1" applyProtection="1">
      <alignment horizontal="right" vertical="top" readingOrder="1"/>
      <protection locked="0"/>
    </xf>
    <xf numFmtId="0" fontId="4" fillId="2" borderId="1" xfId="7" applyFont="1" applyFill="1" applyBorder="1" applyAlignment="1" applyProtection="1">
      <alignment horizontal="center" vertical="center" readingOrder="1"/>
      <protection locked="0"/>
    </xf>
    <xf numFmtId="0" fontId="6" fillId="0" borderId="0" xfId="17" applyFont="1" applyAlignment="1">
      <alignment horizontal="center" vertical="center"/>
    </xf>
    <xf numFmtId="41" fontId="6" fillId="0" borderId="0" xfId="1" applyFont="1" applyFill="1" applyBorder="1" applyAlignment="1" applyProtection="1">
      <alignment horizontal="center" vertical="center" readingOrder="1"/>
    </xf>
    <xf numFmtId="41" fontId="6" fillId="0" borderId="0" xfId="1" applyFont="1" applyFill="1" applyBorder="1" applyAlignment="1" applyProtection="1">
      <alignment horizontal="center" vertical="center" readingOrder="1"/>
      <protection locked="0"/>
    </xf>
    <xf numFmtId="0" fontId="6" fillId="0" borderId="0" xfId="7" applyFont="1" applyAlignment="1">
      <alignment vertical="center"/>
    </xf>
    <xf numFmtId="0" fontId="6" fillId="0" borderId="0" xfId="7" applyFont="1" applyAlignment="1" applyProtection="1">
      <alignment vertical="center" wrapText="1" readingOrder="1"/>
      <protection locked="0"/>
    </xf>
    <xf numFmtId="0" fontId="4" fillId="0" borderId="12" xfId="7" applyFont="1" applyBorder="1" applyAlignment="1" applyProtection="1">
      <alignment horizontal="center" vertical="center" readingOrder="1"/>
      <protection locked="0"/>
    </xf>
    <xf numFmtId="0" fontId="4" fillId="0" borderId="13" xfId="7" applyFont="1" applyBorder="1" applyAlignment="1" applyProtection="1">
      <alignment horizontal="center" vertical="center" readingOrder="1"/>
      <protection locked="0"/>
    </xf>
    <xf numFmtId="0" fontId="4" fillId="0" borderId="0" xfId="7" applyFont="1" applyAlignment="1">
      <alignment horizontal="left" vertical="center"/>
    </xf>
    <xf numFmtId="41" fontId="4" fillId="0" borderId="0" xfId="9" applyFont="1" applyFill="1" applyBorder="1" applyAlignment="1" applyProtection="1">
      <alignment horizontal="right" vertical="center"/>
    </xf>
    <xf numFmtId="41" fontId="4" fillId="0" borderId="0" xfId="9" applyFont="1" applyFill="1" applyBorder="1" applyAlignment="1" applyProtection="1">
      <alignment horizontal="right" vertical="center"/>
      <protection locked="0"/>
    </xf>
    <xf numFmtId="0" fontId="6" fillId="0" borderId="0" xfId="7" applyFont="1" applyAlignment="1">
      <alignment horizontal="left" vertical="center"/>
    </xf>
    <xf numFmtId="41" fontId="6" fillId="0" borderId="0" xfId="9" applyFont="1" applyFill="1" applyBorder="1" applyAlignment="1" applyProtection="1">
      <alignment horizontal="right" vertical="center"/>
      <protection locked="0"/>
    </xf>
    <xf numFmtId="0" fontId="14" fillId="0" borderId="0" xfId="7" applyFont="1" applyAlignment="1">
      <alignment horizontal="left" vertical="center"/>
    </xf>
    <xf numFmtId="41" fontId="6" fillId="0" borderId="0" xfId="9" applyFont="1" applyFill="1" applyBorder="1" applyAlignment="1" applyProtection="1">
      <alignment horizontal="right" vertical="center" readingOrder="1"/>
      <protection locked="0"/>
    </xf>
    <xf numFmtId="49" fontId="6" fillId="0" borderId="0" xfId="7" applyNumberFormat="1" applyFont="1" applyAlignment="1">
      <alignment horizontal="left" vertical="center"/>
    </xf>
    <xf numFmtId="0" fontId="6" fillId="0" borderId="14" xfId="7" applyFont="1" applyBorder="1" applyAlignment="1" applyProtection="1">
      <alignment horizontal="left" vertical="center"/>
      <protection locked="0"/>
    </xf>
    <xf numFmtId="0" fontId="6" fillId="0" borderId="0" xfId="7" applyFont="1" applyAlignment="1" applyProtection="1">
      <alignment horizontal="left" vertical="center" readingOrder="1"/>
      <protection locked="0"/>
    </xf>
    <xf numFmtId="0" fontId="4" fillId="2" borderId="15" xfId="7" applyFont="1" applyFill="1" applyBorder="1" applyAlignment="1" applyProtection="1">
      <alignment horizontal="center" vertical="center" wrapText="1" readingOrder="1"/>
      <protection locked="0"/>
    </xf>
    <xf numFmtId="0" fontId="4" fillId="0" borderId="3" xfId="7" applyFont="1" applyBorder="1" applyAlignment="1" applyProtection="1">
      <alignment horizontal="centerContinuous" vertical="center" readingOrder="1"/>
      <protection locked="0"/>
    </xf>
    <xf numFmtId="0" fontId="4" fillId="0" borderId="5" xfId="7" applyFont="1" applyBorder="1" applyAlignment="1" applyProtection="1">
      <alignment horizontal="centerContinuous" vertical="center" readingOrder="1"/>
      <protection locked="0"/>
    </xf>
    <xf numFmtId="0" fontId="4" fillId="0" borderId="4" xfId="7" applyFont="1" applyBorder="1" applyAlignment="1" applyProtection="1">
      <alignment horizontal="centerContinuous" vertical="center" readingOrder="1"/>
      <protection locked="0"/>
    </xf>
    <xf numFmtId="0" fontId="6" fillId="0" borderId="1" xfId="7" applyFont="1" applyBorder="1" applyAlignment="1">
      <alignment horizontal="centerContinuous" vertical="center" readingOrder="1"/>
    </xf>
    <xf numFmtId="0" fontId="6" fillId="0" borderId="1" xfId="7" applyFont="1" applyBorder="1" applyAlignment="1">
      <alignment horizontal="centerContinuous" vertical="center"/>
    </xf>
    <xf numFmtId="0" fontId="6" fillId="0" borderId="5" xfId="7" applyFont="1" applyBorder="1" applyAlignment="1">
      <alignment horizontal="centerContinuous" vertical="center"/>
    </xf>
    <xf numFmtId="0" fontId="4" fillId="2" borderId="6" xfId="7" applyFont="1" applyFill="1" applyBorder="1" applyAlignment="1" applyProtection="1">
      <alignment vertical="center" wrapText="1" readingOrder="1"/>
      <protection locked="0"/>
    </xf>
    <xf numFmtId="0" fontId="4" fillId="0" borderId="16" xfId="7" applyFont="1" applyBorder="1" applyAlignment="1" applyProtection="1">
      <alignment horizontal="center" vertical="center" wrapText="1" readingOrder="1"/>
      <protection locked="0"/>
    </xf>
    <xf numFmtId="0" fontId="4" fillId="0" borderId="1" xfId="7" applyFont="1" applyBorder="1" applyAlignment="1" applyProtection="1">
      <alignment horizontal="center" vertical="center" wrapText="1" readingOrder="1"/>
      <protection locked="0"/>
    </xf>
    <xf numFmtId="41" fontId="4" fillId="0" borderId="0" xfId="9" applyFont="1" applyFill="1" applyBorder="1" applyAlignment="1">
      <alignment vertical="center"/>
    </xf>
    <xf numFmtId="41" fontId="6" fillId="0" borderId="0" xfId="9" applyFont="1" applyFill="1" applyBorder="1" applyAlignment="1">
      <alignment vertical="center"/>
    </xf>
    <xf numFmtId="0" fontId="6" fillId="0" borderId="14" xfId="7" applyFont="1" applyBorder="1" applyAlignment="1" applyProtection="1">
      <alignment horizontal="left" vertical="center" readingOrder="1"/>
      <protection locked="0"/>
    </xf>
    <xf numFmtId="0" fontId="6" fillId="0" borderId="0" xfId="7" applyFont="1" applyAlignment="1" applyProtection="1">
      <alignment horizontal="left" vertical="center"/>
      <protection locked="0"/>
    </xf>
    <xf numFmtId="0" fontId="6" fillId="0" borderId="0" xfId="7" applyFont="1" applyAlignment="1" applyProtection="1">
      <alignment vertical="center" wrapText="1"/>
      <protection locked="0"/>
    </xf>
    <xf numFmtId="0" fontId="4" fillId="0" borderId="17" xfId="7" applyFont="1" applyBorder="1" applyAlignment="1" applyProtection="1">
      <alignment horizontal="center" vertical="center" readingOrder="1"/>
      <protection locked="0"/>
    </xf>
    <xf numFmtId="0" fontId="4" fillId="0" borderId="18" xfId="7" applyFont="1" applyBorder="1" applyAlignment="1" applyProtection="1">
      <alignment horizontal="center" vertical="center" wrapText="1" readingOrder="1"/>
      <protection locked="0"/>
    </xf>
    <xf numFmtId="0" fontId="4" fillId="0" borderId="0" xfId="7" applyFont="1" applyAlignment="1" applyProtection="1">
      <alignment vertical="center" readingOrder="1"/>
      <protection locked="0"/>
    </xf>
    <xf numFmtId="41" fontId="4" fillId="0" borderId="0" xfId="7" applyNumberFormat="1" applyFont="1" applyAlignment="1">
      <alignment horizontal="right" vertical="center" readingOrder="1"/>
    </xf>
    <xf numFmtId="41" fontId="6" fillId="0" borderId="0" xfId="7" applyNumberFormat="1" applyFont="1" applyAlignment="1" applyProtection="1">
      <alignment horizontal="right" vertical="center" readingOrder="1"/>
      <protection locked="0"/>
    </xf>
    <xf numFmtId="0" fontId="6" fillId="0" borderId="0" xfId="0" applyFont="1" applyAlignment="1">
      <alignment vertical="center"/>
    </xf>
    <xf numFmtId="0" fontId="6" fillId="0" borderId="0" xfId="7" applyFont="1" applyAlignment="1">
      <alignment vertical="center" readingOrder="1"/>
    </xf>
    <xf numFmtId="0" fontId="4" fillId="0" borderId="0" xfId="7" applyFont="1" applyAlignment="1" applyProtection="1">
      <alignment horizontal="left" vertical="center" wrapText="1" readingOrder="1"/>
      <protection locked="0"/>
    </xf>
    <xf numFmtId="0" fontId="4" fillId="0" borderId="1" xfId="0" applyFont="1" applyBorder="1" applyAlignment="1" applyProtection="1">
      <alignment horizontal="center" vertical="center" readingOrder="1"/>
      <protection locked="0"/>
    </xf>
    <xf numFmtId="0" fontId="9" fillId="0" borderId="0" xfId="8" applyFont="1" applyAlignment="1">
      <alignment vertical="center" wrapText="1"/>
    </xf>
    <xf numFmtId="0" fontId="6" fillId="0" borderId="0" xfId="0" applyFont="1" applyAlignment="1">
      <alignment horizontal="left" vertical="center"/>
    </xf>
    <xf numFmtId="0" fontId="6" fillId="0" borderId="0" xfId="7" applyFont="1" applyAlignment="1">
      <alignment horizontal="right" vertical="center"/>
    </xf>
    <xf numFmtId="0" fontId="6" fillId="0" borderId="0" xfId="7" applyFont="1" applyAlignment="1">
      <alignment horizontal="left" vertical="top"/>
    </xf>
    <xf numFmtId="49" fontId="8" fillId="0" borderId="0" xfId="0" applyNumberFormat="1" applyFont="1" applyAlignment="1">
      <alignment horizontal="left" vertical="center"/>
    </xf>
    <xf numFmtId="0" fontId="8" fillId="0" borderId="0" xfId="0" applyFont="1" applyAlignment="1">
      <alignment vertical="center"/>
    </xf>
    <xf numFmtId="49" fontId="8" fillId="2" borderId="2" xfId="0" applyNumberFormat="1" applyFont="1" applyFill="1" applyBorder="1" applyAlignment="1">
      <alignment horizontal="centerContinuous" vertical="center" wrapText="1"/>
    </xf>
    <xf numFmtId="49" fontId="8" fillId="2" borderId="2" xfId="0" applyNumberFormat="1" applyFont="1" applyFill="1" applyBorder="1" applyAlignment="1">
      <alignment horizontal="centerContinuous" vertical="center"/>
    </xf>
    <xf numFmtId="49" fontId="4" fillId="0" borderId="19" xfId="18" applyNumberFormat="1" applyFont="1" applyBorder="1" applyAlignment="1">
      <alignment horizontal="centerContinuous" vertical="center" wrapText="1"/>
    </xf>
    <xf numFmtId="49" fontId="4" fillId="0" borderId="20" xfId="18" applyNumberFormat="1" applyFont="1" applyBorder="1" applyAlignment="1">
      <alignment horizontal="centerContinuous" vertical="center" wrapText="1"/>
    </xf>
    <xf numFmtId="49" fontId="4" fillId="0" borderId="21" xfId="18" applyNumberFormat="1" applyFont="1" applyBorder="1" applyAlignment="1">
      <alignment horizontal="centerContinuous" vertical="center" wrapText="1"/>
    </xf>
    <xf numFmtId="49" fontId="8" fillId="2" borderId="6" xfId="0" applyNumberFormat="1" applyFont="1" applyFill="1" applyBorder="1" applyAlignment="1">
      <alignment horizontal="centerContinuous" vertical="center" wrapText="1"/>
    </xf>
    <xf numFmtId="49" fontId="8" fillId="2" borderId="6" xfId="0" applyNumberFormat="1" applyFont="1" applyFill="1" applyBorder="1" applyAlignment="1">
      <alignment horizontal="centerContinuous" vertical="center"/>
    </xf>
    <xf numFmtId="49" fontId="8" fillId="0" borderId="2" xfId="0" applyNumberFormat="1" applyFont="1" applyBorder="1" applyAlignment="1">
      <alignment horizontal="center" vertical="center" wrapText="1"/>
    </xf>
    <xf numFmtId="49" fontId="4" fillId="0" borderId="2" xfId="18" applyNumberFormat="1" applyFont="1" applyBorder="1" applyAlignment="1">
      <alignment horizontal="center" vertical="center" wrapText="1"/>
    </xf>
    <xf numFmtId="49" fontId="8" fillId="0" borderId="22" xfId="0" applyNumberFormat="1" applyFont="1" applyBorder="1" applyAlignment="1">
      <alignment horizontal="left" vertical="center"/>
    </xf>
    <xf numFmtId="41" fontId="8" fillId="0" borderId="22" xfId="0" applyNumberFormat="1" applyFont="1" applyBorder="1" applyAlignment="1">
      <alignment vertical="center"/>
    </xf>
    <xf numFmtId="41" fontId="9" fillId="0" borderId="0" xfId="0" applyNumberFormat="1" applyFont="1" applyAlignment="1">
      <alignment vertical="center"/>
    </xf>
    <xf numFmtId="0" fontId="4" fillId="0" borderId="0" xfId="0" applyFont="1" applyAlignment="1" applyProtection="1">
      <alignment vertical="center" readingOrder="1"/>
      <protection locked="0"/>
    </xf>
    <xf numFmtId="0" fontId="4" fillId="0" borderId="0" xfId="0" applyFont="1" applyAlignment="1" applyProtection="1">
      <alignment vertical="top" readingOrder="1"/>
      <protection locked="0"/>
    </xf>
    <xf numFmtId="0" fontId="4" fillId="0" borderId="23" xfId="0" applyFont="1" applyBorder="1" applyAlignment="1" applyProtection="1">
      <alignment horizontal="left" vertical="top" wrapText="1" readingOrder="1"/>
      <protection locked="0"/>
    </xf>
    <xf numFmtId="0" fontId="4" fillId="0" borderId="0" xfId="0" applyFont="1" applyAlignment="1" applyProtection="1">
      <alignment horizontal="left" vertical="top" wrapText="1" readingOrder="1"/>
      <protection locked="0"/>
    </xf>
    <xf numFmtId="0" fontId="14" fillId="2" borderId="2" xfId="0" applyFont="1" applyFill="1" applyBorder="1" applyAlignment="1" applyProtection="1">
      <alignment horizontal="centerContinuous" vertical="center" wrapText="1" readingOrder="1"/>
      <protection locked="0"/>
    </xf>
    <xf numFmtId="0" fontId="4" fillId="2" borderId="19" xfId="0" applyFont="1" applyFill="1" applyBorder="1" applyAlignment="1" applyProtection="1">
      <alignment horizontal="centerContinuous" vertical="center" wrapText="1" readingOrder="1"/>
      <protection locked="0"/>
    </xf>
    <xf numFmtId="0" fontId="4" fillId="2" borderId="21" xfId="0" applyFont="1" applyFill="1" applyBorder="1" applyAlignment="1" applyProtection="1">
      <alignment horizontal="centerContinuous" vertical="center" wrapText="1" readingOrder="1"/>
      <protection locked="0"/>
    </xf>
    <xf numFmtId="0" fontId="4" fillId="2" borderId="10" xfId="0" applyFont="1" applyFill="1" applyBorder="1" applyAlignment="1" applyProtection="1">
      <alignment vertical="center" wrapText="1" readingOrder="1"/>
      <protection locked="0"/>
    </xf>
    <xf numFmtId="0" fontId="4" fillId="2" borderId="6" xfId="0" applyFont="1" applyFill="1" applyBorder="1" applyAlignment="1" applyProtection="1">
      <alignment horizontal="centerContinuous" vertical="center" wrapText="1" readingOrder="1"/>
      <protection locked="0"/>
    </xf>
    <xf numFmtId="0" fontId="4" fillId="0" borderId="23" xfId="0" applyFont="1" applyBorder="1" applyAlignment="1" applyProtection="1">
      <alignment horizontal="center" vertical="center" wrapText="1" readingOrder="1"/>
      <protection locked="0"/>
    </xf>
    <xf numFmtId="0" fontId="4" fillId="0" borderId="18"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164" fontId="4" fillId="0" borderId="0" xfId="9" applyNumberFormat="1" applyFont="1" applyFill="1" applyBorder="1" applyAlignment="1" applyProtection="1">
      <alignment horizontal="right" vertical="top" wrapText="1" readingOrder="1"/>
    </xf>
    <xf numFmtId="0" fontId="6" fillId="0" borderId="0" xfId="0" applyFont="1" applyAlignment="1" applyProtection="1">
      <alignment vertical="top" wrapText="1" readingOrder="1"/>
      <protection locked="0"/>
    </xf>
    <xf numFmtId="164" fontId="6" fillId="0" borderId="0" xfId="9" applyNumberFormat="1" applyFont="1" applyFill="1" applyBorder="1" applyAlignment="1" applyProtection="1">
      <alignment horizontal="right" vertical="top" wrapText="1" readingOrder="1"/>
      <protection locked="0"/>
    </xf>
    <xf numFmtId="164" fontId="6" fillId="0" borderId="0" xfId="9" applyNumberFormat="1" applyFont="1" applyFill="1" applyBorder="1" applyAlignment="1">
      <alignment horizontal="right" wrapText="1"/>
    </xf>
    <xf numFmtId="0" fontId="6" fillId="0" borderId="0" xfId="3" applyFont="1" applyAlignment="1">
      <alignment vertical="center" wrapText="1"/>
    </xf>
    <xf numFmtId="0" fontId="6" fillId="0" borderId="0" xfId="0" applyFont="1" applyAlignment="1" applyProtection="1">
      <alignment vertical="center" readingOrder="1"/>
      <protection locked="0"/>
    </xf>
    <xf numFmtId="0" fontId="6" fillId="0" borderId="0" xfId="0" applyFont="1" applyAlignment="1" applyProtection="1">
      <alignment vertical="center" wrapText="1" readingOrder="1"/>
      <protection locked="0"/>
    </xf>
    <xf numFmtId="49" fontId="6" fillId="0" borderId="0" xfId="0" applyNumberFormat="1" applyFont="1" applyAlignment="1" applyProtection="1">
      <alignment vertical="center" readingOrder="1"/>
      <protection locked="0"/>
    </xf>
    <xf numFmtId="49" fontId="6" fillId="0" borderId="0" xfId="0" applyNumberFormat="1" applyFont="1" applyAlignment="1" applyProtection="1">
      <alignment vertical="center" wrapText="1" readingOrder="1"/>
      <protection locked="0"/>
    </xf>
    <xf numFmtId="0" fontId="6" fillId="0" borderId="0" xfId="0" applyFont="1" applyAlignment="1" applyProtection="1">
      <alignment vertical="top" readingOrder="1"/>
      <protection locked="0"/>
    </xf>
    <xf numFmtId="0" fontId="4" fillId="0" borderId="23" xfId="0" applyFont="1" applyBorder="1" applyAlignment="1" applyProtection="1">
      <alignment vertical="top" wrapText="1" readingOrder="1"/>
      <protection locked="0"/>
    </xf>
    <xf numFmtId="0" fontId="4" fillId="2" borderId="2" xfId="0" applyFont="1" applyFill="1" applyBorder="1" applyAlignment="1" applyProtection="1">
      <alignment horizontal="centerContinuous" vertical="center" wrapText="1" readingOrder="1"/>
      <protection locked="0"/>
    </xf>
    <xf numFmtId="0" fontId="4" fillId="0" borderId="20" xfId="0" applyFont="1" applyBorder="1" applyAlignment="1" applyProtection="1">
      <alignment horizontal="centerContinuous" vertical="center" wrapText="1" readingOrder="1"/>
      <protection locked="0"/>
    </xf>
    <xf numFmtId="0" fontId="4" fillId="0" borderId="21" xfId="0" applyFont="1" applyBorder="1" applyAlignment="1" applyProtection="1">
      <alignment horizontal="centerContinuous" vertical="center" wrapText="1" readingOrder="1"/>
      <protection locked="0"/>
    </xf>
    <xf numFmtId="0" fontId="6" fillId="0" borderId="0" xfId="0" applyFont="1" applyAlignment="1">
      <alignment vertical="center" readingOrder="1"/>
    </xf>
    <xf numFmtId="0" fontId="4" fillId="2" borderId="6" xfId="0" applyFont="1" applyFill="1" applyBorder="1" applyAlignment="1" applyProtection="1">
      <alignment vertical="center" wrapText="1" readingOrder="1"/>
      <protection locked="0"/>
    </xf>
    <xf numFmtId="0" fontId="4" fillId="0" borderId="9" xfId="0" applyFont="1" applyBorder="1" applyAlignment="1" applyProtection="1">
      <alignment horizontal="center" vertical="center" wrapText="1" readingOrder="1"/>
      <protection locked="0"/>
    </xf>
    <xf numFmtId="0" fontId="4" fillId="0" borderId="22" xfId="0" applyFont="1" applyBorder="1" applyAlignment="1" applyProtection="1">
      <alignment vertical="top" wrapText="1" readingOrder="1"/>
      <protection locked="0"/>
    </xf>
    <xf numFmtId="41" fontId="4" fillId="0" borderId="22" xfId="0" applyNumberFormat="1" applyFont="1" applyBorder="1" applyAlignment="1">
      <alignment horizontal="right" vertical="top" wrapText="1" readingOrder="1"/>
    </xf>
    <xf numFmtId="41" fontId="4" fillId="0" borderId="0" xfId="0" applyNumberFormat="1" applyFont="1" applyAlignment="1">
      <alignment horizontal="right" vertical="top" wrapText="1" readingOrder="1"/>
    </xf>
    <xf numFmtId="41" fontId="6" fillId="0" borderId="0" xfId="0" applyNumberFormat="1" applyFont="1" applyAlignment="1">
      <alignment horizontal="right" vertical="top" wrapText="1" readingOrder="1"/>
    </xf>
    <xf numFmtId="41" fontId="6" fillId="0" borderId="0" xfId="7" applyNumberFormat="1" applyFont="1" applyAlignment="1" applyProtection="1">
      <alignment horizontal="right" vertical="top" wrapText="1" readingOrder="1"/>
      <protection locked="0"/>
    </xf>
    <xf numFmtId="0" fontId="6" fillId="0" borderId="0" xfId="3" applyFont="1" applyAlignment="1">
      <alignment vertical="top"/>
    </xf>
    <xf numFmtId="0" fontId="6" fillId="0" borderId="0" xfId="3" applyFont="1" applyAlignment="1">
      <alignment vertical="top" wrapText="1"/>
    </xf>
    <xf numFmtId="0" fontId="6" fillId="0" borderId="0" xfId="0" applyFont="1" applyAlignment="1">
      <alignment vertical="top" wrapText="1" readingOrder="1"/>
    </xf>
    <xf numFmtId="0" fontId="4" fillId="0" borderId="22" xfId="0" applyFont="1" applyBorder="1" applyAlignment="1" applyProtection="1">
      <alignment horizontal="centerContinuous" vertical="center" wrapText="1" readingOrder="1"/>
      <protection locked="0"/>
    </xf>
    <xf numFmtId="0" fontId="4" fillId="0" borderId="24" xfId="0" applyFont="1" applyBorder="1" applyAlignment="1" applyProtection="1">
      <alignment horizontal="centerContinuous" vertical="center" wrapText="1" readingOrder="1"/>
      <protection locked="0"/>
    </xf>
    <xf numFmtId="0" fontId="4" fillId="2" borderId="6" xfId="0" applyFont="1" applyFill="1" applyBorder="1" applyAlignment="1" applyProtection="1">
      <alignment horizontal="center" vertical="center" wrapText="1" readingOrder="1"/>
      <protection locked="0"/>
    </xf>
    <xf numFmtId="0" fontId="21" fillId="0" borderId="20" xfId="0" applyFont="1" applyBorder="1" applyAlignment="1" applyProtection="1">
      <alignment horizontal="center" vertical="center" wrapText="1" readingOrder="1"/>
      <protection locked="0"/>
    </xf>
    <xf numFmtId="0" fontId="21" fillId="0" borderId="18" xfId="0" applyFont="1" applyBorder="1" applyAlignment="1" applyProtection="1">
      <alignment horizontal="center" vertical="center" wrapText="1" readingOrder="1"/>
      <protection locked="0"/>
    </xf>
    <xf numFmtId="0" fontId="21" fillId="0" borderId="0" xfId="7" applyFont="1" applyAlignment="1" applyProtection="1">
      <alignment vertical="top" wrapText="1" readingOrder="1"/>
      <protection locked="0"/>
    </xf>
    <xf numFmtId="0" fontId="4" fillId="0" borderId="0" xfId="0" applyFont="1"/>
    <xf numFmtId="41" fontId="4" fillId="0" borderId="0" xfId="0" applyNumberFormat="1" applyFont="1" applyAlignment="1">
      <alignment horizontal="right"/>
    </xf>
    <xf numFmtId="0" fontId="4" fillId="0" borderId="0" xfId="0" applyFont="1" applyAlignment="1">
      <alignment horizontal="center"/>
    </xf>
    <xf numFmtId="41" fontId="9" fillId="0" borderId="0" xfId="0" applyNumberFormat="1" applyFont="1" applyAlignment="1">
      <alignment horizontal="right"/>
    </xf>
    <xf numFmtId="41" fontId="20" fillId="0" borderId="0" xfId="7" applyNumberFormat="1" applyFont="1" applyAlignment="1" applyProtection="1">
      <alignment horizontal="right" vertical="top" wrapText="1" readingOrder="1"/>
      <protection locked="0"/>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vertical="top" readingOrder="1"/>
    </xf>
    <xf numFmtId="0" fontId="4" fillId="2" borderId="2" xfId="7" applyFont="1" applyFill="1" applyBorder="1" applyAlignment="1" applyProtection="1">
      <alignment horizontal="centerContinuous" vertical="center" wrapText="1" readingOrder="1"/>
      <protection locked="0"/>
    </xf>
    <xf numFmtId="0" fontId="4" fillId="2" borderId="21" xfId="7" applyFont="1" applyFill="1" applyBorder="1" applyAlignment="1" applyProtection="1">
      <alignment horizontal="centerContinuous" vertical="center" wrapText="1" readingOrder="1"/>
      <protection locked="0"/>
    </xf>
    <xf numFmtId="0" fontId="4" fillId="2" borderId="18" xfId="7" applyFont="1" applyFill="1" applyBorder="1" applyAlignment="1" applyProtection="1">
      <alignment horizontal="centerContinuous" vertical="center" wrapText="1" readingOrder="1"/>
      <protection locked="0"/>
    </xf>
    <xf numFmtId="0" fontId="4" fillId="2" borderId="10" xfId="7" applyFont="1" applyFill="1" applyBorder="1" applyAlignment="1" applyProtection="1">
      <alignment vertical="center" wrapText="1" readingOrder="1"/>
      <protection locked="0"/>
    </xf>
    <xf numFmtId="0" fontId="4" fillId="2" borderId="21"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0" borderId="22" xfId="7" applyFont="1" applyBorder="1" applyAlignment="1" applyProtection="1">
      <alignment vertical="top" wrapText="1" readingOrder="1"/>
      <protection locked="0"/>
    </xf>
    <xf numFmtId="41" fontId="4" fillId="0" borderId="0" xfId="0" applyNumberFormat="1" applyFont="1" applyAlignment="1">
      <alignment horizontal="center"/>
    </xf>
    <xf numFmtId="41" fontId="9" fillId="0" borderId="0" xfId="0" applyNumberFormat="1" applyFont="1" applyAlignment="1">
      <alignment horizontal="center"/>
    </xf>
    <xf numFmtId="41" fontId="6" fillId="0" borderId="0" xfId="19" applyNumberFormat="1" applyFont="1" applyFill="1" applyBorder="1" applyAlignment="1" applyProtection="1">
      <alignment horizontal="right" vertical="top" wrapText="1" readingOrder="1"/>
      <protection locked="0"/>
    </xf>
    <xf numFmtId="0" fontId="4" fillId="0" borderId="0" xfId="0" applyFont="1" applyAlignment="1" applyProtection="1">
      <alignment horizontal="left" vertical="center" wrapText="1" readingOrder="1"/>
      <protection locked="0"/>
    </xf>
    <xf numFmtId="0" fontId="4" fillId="0" borderId="25" xfId="7" applyFont="1" applyBorder="1" applyAlignment="1" applyProtection="1">
      <alignment horizontal="centerContinuous" vertical="center" wrapText="1" readingOrder="1"/>
      <protection locked="0"/>
    </xf>
    <xf numFmtId="0" fontId="4" fillId="0" borderId="24" xfId="7" applyFont="1" applyBorder="1" applyAlignment="1" applyProtection="1">
      <alignment horizontal="centerContinuous" vertical="center" wrapText="1" readingOrder="1"/>
      <protection locked="0"/>
    </xf>
    <xf numFmtId="0" fontId="4" fillId="2" borderId="6" xfId="7" applyFont="1" applyFill="1" applyBorder="1" applyAlignment="1" applyProtection="1">
      <alignment horizontal="center" vertical="center" wrapText="1" readingOrder="1"/>
      <protection locked="0"/>
    </xf>
    <xf numFmtId="0" fontId="4" fillId="0" borderId="26" xfId="0" applyFont="1" applyBorder="1" applyAlignment="1" applyProtection="1">
      <alignment horizontal="center" vertical="center" wrapText="1" readingOrder="1"/>
      <protection locked="0"/>
    </xf>
    <xf numFmtId="0" fontId="4" fillId="0" borderId="27" xfId="0" applyFont="1" applyBorder="1" applyAlignment="1" applyProtection="1">
      <alignment horizontal="center" vertical="center" wrapText="1" readingOrder="1"/>
      <protection locked="0"/>
    </xf>
    <xf numFmtId="0" fontId="4" fillId="0" borderId="28" xfId="7" applyFont="1" applyBorder="1" applyAlignment="1" applyProtection="1">
      <alignment vertical="top" wrapText="1" readingOrder="1"/>
      <protection locked="0"/>
    </xf>
    <xf numFmtId="41" fontId="4" fillId="0" borderId="0" xfId="20" applyNumberFormat="1" applyFont="1" applyFill="1" applyBorder="1" applyAlignment="1" applyProtection="1">
      <alignment horizontal="right" vertical="top" wrapText="1" readingOrder="1"/>
    </xf>
    <xf numFmtId="0" fontId="9" fillId="0" borderId="0" xfId="0" applyFont="1" applyAlignment="1">
      <alignment horizontal="left" indent="1"/>
    </xf>
    <xf numFmtId="169" fontId="6" fillId="0" borderId="0" xfId="19" applyNumberFormat="1" applyFont="1" applyFill="1" applyBorder="1" applyAlignment="1" applyProtection="1">
      <alignment horizontal="center" vertical="top" wrapText="1" readingOrder="1"/>
      <protection locked="0"/>
    </xf>
    <xf numFmtId="0" fontId="6" fillId="0" borderId="0" xfId="7" applyFont="1" applyAlignment="1" applyProtection="1">
      <alignment horizontal="center" vertical="top" wrapText="1" readingOrder="1"/>
      <protection locked="0"/>
    </xf>
    <xf numFmtId="0" fontId="4" fillId="0" borderId="0" xfId="0" applyFont="1" applyAlignment="1">
      <alignment vertical="top"/>
    </xf>
    <xf numFmtId="49" fontId="6" fillId="0" borderId="0" xfId="0" applyNumberFormat="1" applyFont="1" applyAlignment="1" applyProtection="1">
      <alignment vertical="top" readingOrder="1"/>
      <protection locked="0"/>
    </xf>
    <xf numFmtId="49" fontId="6" fillId="0" borderId="0" xfId="0" applyNumberFormat="1" applyFont="1" applyAlignment="1" applyProtection="1">
      <alignment vertical="top" wrapText="1" readingOrder="1"/>
      <protection locked="0"/>
    </xf>
    <xf numFmtId="0" fontId="4" fillId="2" borderId="29" xfId="7" applyFont="1" applyFill="1" applyBorder="1" applyAlignment="1" applyProtection="1">
      <alignment horizontal="centerContinuous" vertical="center" wrapText="1" readingOrder="1"/>
      <protection locked="0"/>
    </xf>
    <xf numFmtId="0" fontId="14" fillId="2" borderId="30" xfId="0" applyFont="1" applyFill="1" applyBorder="1" applyAlignment="1">
      <alignment horizontal="centerContinuous" vertical="center"/>
    </xf>
    <xf numFmtId="0" fontId="4" fillId="2" borderId="30" xfId="0" applyFont="1" applyFill="1" applyBorder="1" applyAlignment="1">
      <alignment horizontal="centerContinuous" vertical="center"/>
    </xf>
    <xf numFmtId="0" fontId="4" fillId="2" borderId="31" xfId="0" applyFont="1" applyFill="1" applyBorder="1" applyAlignment="1">
      <alignment horizontal="centerContinuous" vertical="center"/>
    </xf>
    <xf numFmtId="0" fontId="4" fillId="2" borderId="11" xfId="7" applyFont="1" applyFill="1" applyBorder="1" applyAlignment="1" applyProtection="1">
      <alignment vertical="center" wrapText="1" readingOrder="1"/>
      <protection locked="0"/>
    </xf>
    <xf numFmtId="0" fontId="4" fillId="2" borderId="32" xfId="0" applyFont="1" applyFill="1" applyBorder="1" applyAlignment="1">
      <alignment horizontal="centerContinuous" vertical="center" wrapText="1"/>
    </xf>
    <xf numFmtId="0" fontId="4" fillId="0" borderId="27" xfId="0" applyFont="1" applyBorder="1" applyAlignment="1">
      <alignment horizontal="centerContinuous" vertical="center"/>
    </xf>
    <xf numFmtId="0" fontId="4" fillId="2" borderId="9"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27" xfId="0" applyFont="1" applyBorder="1" applyAlignment="1">
      <alignment horizontal="center" vertical="center"/>
    </xf>
    <xf numFmtId="0" fontId="6" fillId="0" borderId="0" xfId="0" applyFont="1" applyAlignment="1">
      <alignment horizontal="left" readingOrder="1"/>
    </xf>
    <xf numFmtId="41" fontId="4" fillId="0" borderId="0" xfId="20" applyNumberFormat="1" applyFont="1" applyFill="1" applyBorder="1" applyAlignment="1">
      <alignment horizontal="right" vertical="center"/>
    </xf>
    <xf numFmtId="164" fontId="6" fillId="0" borderId="0" xfId="20" applyNumberFormat="1" applyFont="1" applyFill="1" applyBorder="1" applyAlignment="1">
      <alignment horizontal="right" vertical="center"/>
    </xf>
    <xf numFmtId="164" fontId="6" fillId="0" borderId="0" xfId="0" applyNumberFormat="1" applyFont="1" applyAlignment="1">
      <alignment horizontal="right" vertical="center"/>
    </xf>
    <xf numFmtId="0" fontId="6" fillId="0" borderId="0" xfId="0" applyFont="1" applyAlignment="1">
      <alignment horizontal="left"/>
    </xf>
    <xf numFmtId="0" fontId="4" fillId="0" borderId="0" xfId="0" applyFont="1" applyAlignment="1">
      <alignment vertical="top" wrapText="1"/>
    </xf>
    <xf numFmtId="0" fontId="4" fillId="0" borderId="0" xfId="0" applyFont="1" applyAlignment="1">
      <alignment vertical="center"/>
    </xf>
    <xf numFmtId="0" fontId="4" fillId="0" borderId="0" xfId="0" applyFont="1" applyAlignment="1">
      <alignment horizontal="center" vertical="center"/>
    </xf>
    <xf numFmtId="164" fontId="4" fillId="0" borderId="0" xfId="9" applyNumberFormat="1" applyFont="1" applyFill="1" applyBorder="1" applyAlignment="1">
      <alignment horizontal="center" vertical="center"/>
    </xf>
    <xf numFmtId="0" fontId="4" fillId="0" borderId="0" xfId="0" applyFont="1" applyAlignment="1">
      <alignment horizontal="left" indent="1"/>
    </xf>
    <xf numFmtId="0" fontId="6" fillId="0" borderId="0" xfId="0" applyFont="1" applyAlignment="1">
      <alignment horizontal="left" vertical="top"/>
    </xf>
    <xf numFmtId="0" fontId="6" fillId="0" borderId="0" xfId="0" applyFont="1" applyAlignment="1">
      <alignment horizontal="left" indent="2"/>
    </xf>
    <xf numFmtId="0" fontId="17" fillId="0" borderId="0" xfId="0" applyFont="1" applyAlignment="1">
      <alignment horizontal="left" vertical="top"/>
    </xf>
    <xf numFmtId="164" fontId="6" fillId="0" borderId="0" xfId="9" applyNumberFormat="1" applyFont="1" applyFill="1" applyBorder="1" applyAlignment="1">
      <alignment horizontal="center" vertical="center"/>
    </xf>
    <xf numFmtId="0" fontId="17" fillId="0" borderId="0" xfId="0" applyFont="1" applyAlignment="1">
      <alignment vertical="center"/>
    </xf>
    <xf numFmtId="0" fontId="17" fillId="0" borderId="0" xfId="0" applyFont="1" applyAlignment="1">
      <alignment horizontal="left" vertical="center"/>
    </xf>
    <xf numFmtId="0" fontId="13" fillId="0" borderId="0" xfId="0" applyFont="1" applyAlignment="1">
      <alignment vertical="top"/>
    </xf>
    <xf numFmtId="0" fontId="13" fillId="0" borderId="0" xfId="0" applyFont="1"/>
    <xf numFmtId="49" fontId="8" fillId="2" borderId="29" xfId="0" applyNumberFormat="1" applyFont="1" applyFill="1" applyBorder="1" applyAlignment="1">
      <alignment horizontal="centerContinuous" vertical="center"/>
    </xf>
    <xf numFmtId="49" fontId="8" fillId="2" borderId="32" xfId="0" applyNumberFormat="1" applyFont="1" applyFill="1" applyBorder="1" applyAlignment="1">
      <alignment horizontal="centerContinuous" vertical="center" wrapText="1"/>
    </xf>
    <xf numFmtId="49" fontId="8" fillId="2" borderId="27" xfId="0" applyNumberFormat="1" applyFont="1" applyFill="1" applyBorder="1" applyAlignment="1">
      <alignment horizontal="centerContinuous" vertical="center"/>
    </xf>
    <xf numFmtId="49" fontId="8" fillId="2" borderId="27" xfId="0" applyNumberFormat="1" applyFont="1" applyFill="1" applyBorder="1" applyAlignment="1">
      <alignment horizontal="centerContinuous" vertical="center" wrapText="1"/>
    </xf>
    <xf numFmtId="49" fontId="8" fillId="2" borderId="29" xfId="0" applyNumberFormat="1" applyFont="1" applyFill="1" applyBorder="1" applyAlignment="1">
      <alignment horizontal="centerContinuous" vertical="center" wrapText="1"/>
    </xf>
    <xf numFmtId="49" fontId="8" fillId="0" borderId="27" xfId="0" applyNumberFormat="1" applyFont="1" applyBorder="1" applyAlignment="1">
      <alignment horizontal="center" vertical="center"/>
    </xf>
    <xf numFmtId="49" fontId="9" fillId="0" borderId="0" xfId="0" applyNumberFormat="1" applyFont="1" applyAlignment="1">
      <alignment horizontal="center" vertical="center"/>
    </xf>
    <xf numFmtId="166" fontId="9" fillId="0" borderId="0" xfId="11" applyNumberFormat="1" applyFont="1" applyAlignment="1">
      <alignment vertical="center"/>
    </xf>
    <xf numFmtId="9" fontId="9" fillId="0" borderId="0" xfId="11" applyFont="1" applyAlignment="1">
      <alignment vertical="center"/>
    </xf>
    <xf numFmtId="49" fontId="4" fillId="0" borderId="0" xfId="0" applyNumberFormat="1" applyFont="1" applyAlignment="1">
      <alignment horizontal="left" vertical="center"/>
    </xf>
    <xf numFmtId="49" fontId="4" fillId="2" borderId="29" xfId="0" applyNumberFormat="1" applyFont="1" applyFill="1" applyBorder="1" applyAlignment="1">
      <alignment horizontal="centerContinuous" vertical="center"/>
    </xf>
    <xf numFmtId="49" fontId="4" fillId="0" borderId="33" xfId="0" applyNumberFormat="1" applyFont="1" applyBorder="1" applyAlignment="1">
      <alignment horizontal="centerContinuous" vertical="center"/>
    </xf>
    <xf numFmtId="49" fontId="4" fillId="0" borderId="30" xfId="0" applyNumberFormat="1" applyFont="1" applyBorder="1" applyAlignment="1">
      <alignment horizontal="centerContinuous" vertical="center"/>
    </xf>
    <xf numFmtId="49" fontId="4" fillId="0" borderId="31" xfId="0" applyNumberFormat="1" applyFont="1" applyBorder="1" applyAlignment="1">
      <alignment horizontal="centerContinuous" vertical="center"/>
    </xf>
    <xf numFmtId="49" fontId="4" fillId="0" borderId="27" xfId="0" applyNumberFormat="1" applyFont="1" applyBorder="1" applyAlignment="1">
      <alignment horizontal="centerContinuous" vertical="center"/>
    </xf>
    <xf numFmtId="0" fontId="4" fillId="2" borderId="11" xfId="0" applyFont="1" applyFill="1" applyBorder="1" applyAlignment="1">
      <alignment horizontal="center" vertical="center"/>
    </xf>
    <xf numFmtId="49" fontId="6" fillId="0" borderId="28" xfId="0" applyNumberFormat="1" applyFont="1" applyBorder="1" applyAlignment="1">
      <alignment horizontal="left" vertical="center"/>
    </xf>
    <xf numFmtId="41" fontId="6" fillId="0" borderId="0" xfId="3" applyNumberFormat="1" applyFont="1" applyAlignment="1">
      <alignment horizontal="right" vertical="center"/>
    </xf>
    <xf numFmtId="164" fontId="6" fillId="0" borderId="0" xfId="0" applyNumberFormat="1" applyFont="1" applyAlignment="1">
      <alignment vertical="center" wrapText="1"/>
    </xf>
    <xf numFmtId="164" fontId="6" fillId="0" borderId="0" xfId="3" applyNumberFormat="1" applyFont="1" applyAlignment="1">
      <alignment horizontal="right" vertical="center"/>
    </xf>
    <xf numFmtId="0" fontId="8" fillId="2" borderId="29" xfId="0" applyFont="1" applyFill="1" applyBorder="1" applyAlignment="1">
      <alignment horizontal="centerContinuous" vertical="center"/>
    </xf>
    <xf numFmtId="0" fontId="8" fillId="0" borderId="33" xfId="0" applyFont="1" applyBorder="1" applyAlignment="1">
      <alignment horizontal="centerContinuous" vertical="center"/>
    </xf>
    <xf numFmtId="0" fontId="8" fillId="0" borderId="31" xfId="0" applyFont="1" applyBorder="1" applyAlignment="1">
      <alignment horizontal="centerContinuous" vertical="center"/>
    </xf>
    <xf numFmtId="0" fontId="8" fillId="2" borderId="6" xfId="0" applyFont="1" applyFill="1" applyBorder="1" applyAlignment="1">
      <alignment horizontal="centerContinuous" vertical="center"/>
    </xf>
    <xf numFmtId="0" fontId="8" fillId="0" borderId="27" xfId="0" applyFont="1" applyBorder="1" applyAlignment="1">
      <alignment horizontal="center" vertical="center" wrapText="1"/>
    </xf>
    <xf numFmtId="41" fontId="8" fillId="0" borderId="0" xfId="1" applyFont="1"/>
    <xf numFmtId="166" fontId="8" fillId="0" borderId="0" xfId="11" applyNumberFormat="1" applyFont="1" applyBorder="1" applyAlignment="1">
      <alignment vertical="center"/>
    </xf>
    <xf numFmtId="41" fontId="8" fillId="0" borderId="0" xfId="1" applyFont="1" applyAlignment="1">
      <alignment wrapText="1"/>
    </xf>
    <xf numFmtId="166" fontId="8" fillId="0" borderId="0" xfId="11" applyNumberFormat="1" applyFont="1" applyFill="1" applyBorder="1" applyAlignment="1">
      <alignment vertical="center"/>
    </xf>
    <xf numFmtId="41" fontId="9" fillId="0" borderId="0" xfId="1" applyFont="1"/>
    <xf numFmtId="166" fontId="9" fillId="0" borderId="0" xfId="11" applyNumberFormat="1" applyFont="1" applyFill="1" applyBorder="1" applyAlignment="1">
      <alignment vertical="center"/>
    </xf>
    <xf numFmtId="9" fontId="9" fillId="0" borderId="0" xfId="11" applyFont="1"/>
    <xf numFmtId="0" fontId="12" fillId="0" borderId="0" xfId="0" applyFont="1"/>
    <xf numFmtId="0" fontId="8" fillId="0" borderId="27" xfId="0" applyFont="1" applyBorder="1" applyAlignment="1">
      <alignment horizontal="center" vertical="center"/>
    </xf>
    <xf numFmtId="164" fontId="8" fillId="0" borderId="0" xfId="0" applyNumberFormat="1" applyFont="1"/>
    <xf numFmtId="166" fontId="8" fillId="0" borderId="0" xfId="0" applyNumberFormat="1" applyFont="1"/>
    <xf numFmtId="41" fontId="8" fillId="0" borderId="0" xfId="1" applyFont="1" applyBorder="1" applyAlignment="1">
      <alignment horizontal="right"/>
    </xf>
    <xf numFmtId="166" fontId="8" fillId="0" borderId="0" xfId="11" applyNumberFormat="1" applyFont="1" applyBorder="1" applyAlignment="1">
      <alignment horizontal="right"/>
    </xf>
    <xf numFmtId="0" fontId="8" fillId="0" borderId="0" xfId="0" applyFont="1" applyAlignment="1">
      <alignment horizontal="left" vertical="center" indent="1"/>
    </xf>
    <xf numFmtId="0" fontId="9" fillId="0" borderId="0" xfId="0" applyFont="1" applyAlignment="1">
      <alignment horizontal="left" vertical="center" indent="2"/>
    </xf>
    <xf numFmtId="41" fontId="9" fillId="0" borderId="0" xfId="1" applyFont="1" applyAlignment="1">
      <alignment horizontal="right"/>
    </xf>
    <xf numFmtId="166" fontId="9" fillId="0" borderId="0" xfId="11" applyNumberFormat="1" applyFont="1" applyBorder="1" applyAlignment="1">
      <alignment horizontal="right"/>
    </xf>
    <xf numFmtId="0" fontId="8" fillId="0" borderId="27" xfId="0" applyFont="1" applyBorder="1" applyAlignment="1">
      <alignment horizontal="centerContinuous" vertical="center"/>
    </xf>
    <xf numFmtId="0" fontId="8" fillId="0" borderId="27" xfId="0" applyFont="1" applyBorder="1" applyAlignment="1">
      <alignment horizontal="center" wrapText="1"/>
    </xf>
    <xf numFmtId="166" fontId="8" fillId="0" borderId="0" xfId="11" applyNumberFormat="1" applyFont="1" applyFill="1" applyBorder="1"/>
    <xf numFmtId="164" fontId="9" fillId="0" borderId="0" xfId="0" applyNumberFormat="1" applyFont="1"/>
    <xf numFmtId="166" fontId="9" fillId="0" borderId="0" xfId="11" applyNumberFormat="1" applyFont="1" applyFill="1" applyBorder="1"/>
    <xf numFmtId="10" fontId="8" fillId="0" borderId="0" xfId="11" applyNumberFormat="1" applyFont="1" applyFill="1" applyBorder="1"/>
    <xf numFmtId="0" fontId="8" fillId="0" borderId="27" xfId="0" applyFont="1" applyBorder="1" applyAlignment="1">
      <alignment horizontal="centerContinuous" vertical="center" wrapText="1"/>
    </xf>
    <xf numFmtId="164" fontId="4" fillId="0" borderId="0" xfId="0" applyNumberFormat="1" applyFont="1"/>
    <xf numFmtId="166" fontId="8" fillId="0" borderId="0" xfId="11" applyNumberFormat="1" applyFont="1"/>
    <xf numFmtId="166" fontId="9" fillId="0" borderId="0" xfId="11" applyNumberFormat="1" applyFont="1"/>
    <xf numFmtId="2" fontId="9" fillId="0" borderId="0" xfId="0" applyNumberFormat="1" applyFont="1"/>
    <xf numFmtId="164" fontId="6" fillId="0" borderId="0" xfId="0" applyNumberFormat="1" applyFont="1"/>
    <xf numFmtId="10" fontId="9" fillId="0" borderId="0" xfId="11" applyNumberFormat="1" applyFont="1" applyBorder="1"/>
    <xf numFmtId="0" fontId="8" fillId="0" borderId="33" xfId="0" applyFont="1" applyBorder="1" applyAlignment="1">
      <alignment horizontal="centerContinuous"/>
    </xf>
    <xf numFmtId="0" fontId="8" fillId="0" borderId="31" xfId="0" applyFont="1" applyBorder="1" applyAlignment="1">
      <alignment horizontal="centerContinuous"/>
    </xf>
    <xf numFmtId="10" fontId="8" fillId="0" borderId="27" xfId="11" applyNumberFormat="1" applyFont="1" applyBorder="1" applyAlignment="1">
      <alignment horizontal="center" vertical="center" wrapText="1"/>
    </xf>
    <xf numFmtId="166" fontId="4" fillId="0" borderId="0" xfId="11" applyNumberFormat="1" applyFont="1"/>
    <xf numFmtId="166" fontId="6" fillId="0" borderId="0" xfId="11" applyNumberFormat="1" applyFont="1"/>
    <xf numFmtId="0" fontId="8" fillId="0" borderId="0" xfId="0" applyFont="1" applyAlignment="1">
      <alignment horizontal="left"/>
    </xf>
    <xf numFmtId="0" fontId="4" fillId="0" borderId="0" xfId="0" applyFont="1" applyAlignment="1">
      <alignment horizontal="left"/>
    </xf>
    <xf numFmtId="10" fontId="8" fillId="0" borderId="27" xfId="11" applyNumberFormat="1" applyFont="1" applyBorder="1" applyAlignment="1">
      <alignment horizontal="center" wrapText="1"/>
    </xf>
    <xf numFmtId="10" fontId="9" fillId="0" borderId="0" xfId="0" applyNumberFormat="1" applyFont="1"/>
    <xf numFmtId="41" fontId="8" fillId="0" borderId="0" xfId="0" applyNumberFormat="1" applyFont="1"/>
    <xf numFmtId="0" fontId="8" fillId="0" borderId="27" xfId="0" applyFont="1" applyBorder="1" applyAlignment="1">
      <alignment vertical="center"/>
    </xf>
    <xf numFmtId="166" fontId="8" fillId="0" borderId="0" xfId="11" applyNumberFormat="1" applyFont="1" applyBorder="1"/>
    <xf numFmtId="166" fontId="9" fillId="0" borderId="0" xfId="11" applyNumberFormat="1" applyFont="1" applyBorder="1"/>
    <xf numFmtId="0" fontId="9" fillId="0" borderId="0" xfId="0" applyFont="1" applyAlignment="1">
      <alignment vertical="top"/>
    </xf>
    <xf numFmtId="0" fontId="14" fillId="0" borderId="0" xfId="0" applyFont="1"/>
    <xf numFmtId="10" fontId="9" fillId="0" borderId="0" xfId="11" applyNumberFormat="1" applyFont="1"/>
    <xf numFmtId="0" fontId="8" fillId="0" borderId="27" xfId="0" applyFont="1" applyBorder="1" applyAlignment="1">
      <alignment horizontal="centerContinuous"/>
    </xf>
    <xf numFmtId="164" fontId="8" fillId="0" borderId="0" xfId="20" applyNumberFormat="1" applyFont="1" applyBorder="1"/>
    <xf numFmtId="164" fontId="9" fillId="0" borderId="0" xfId="20" applyNumberFormat="1" applyFont="1" applyBorder="1"/>
    <xf numFmtId="0" fontId="14" fillId="0" borderId="0" xfId="0" applyFont="1" applyAlignment="1">
      <alignment vertical="center" readingOrder="1"/>
    </xf>
    <xf numFmtId="0" fontId="17" fillId="0" borderId="0" xfId="0" applyFont="1" applyAlignment="1">
      <alignment vertical="top" readingOrder="1"/>
    </xf>
    <xf numFmtId="0" fontId="14" fillId="3" borderId="34" xfId="0" applyFont="1" applyFill="1" applyBorder="1" applyAlignment="1">
      <alignment horizontal="centerContinuous" vertical="center" readingOrder="1"/>
    </xf>
    <xf numFmtId="0" fontId="14" fillId="3" borderId="29" xfId="0" applyFont="1" applyFill="1" applyBorder="1" applyAlignment="1">
      <alignment horizontal="centerContinuous" vertical="center" readingOrder="1"/>
    </xf>
    <xf numFmtId="0" fontId="14" fillId="0" borderId="31" xfId="0" applyFont="1" applyBorder="1" applyAlignment="1">
      <alignment horizontal="centerContinuous" vertical="center" readingOrder="1"/>
    </xf>
    <xf numFmtId="0" fontId="6" fillId="0" borderId="27" xfId="0" applyFont="1" applyBorder="1" applyAlignment="1">
      <alignment horizontal="centerContinuous" vertical="center" readingOrder="1"/>
    </xf>
    <xf numFmtId="0" fontId="14" fillId="3" borderId="10" xfId="0" applyFont="1" applyFill="1" applyBorder="1" applyAlignment="1">
      <alignment horizontal="center" vertical="center" readingOrder="1"/>
    </xf>
    <xf numFmtId="0" fontId="14" fillId="3" borderId="6" xfId="0" applyFont="1" applyFill="1" applyBorder="1" applyAlignment="1">
      <alignment horizontal="center" vertical="center" readingOrder="1"/>
    </xf>
    <xf numFmtId="0" fontId="14" fillId="0" borderId="31" xfId="0" applyFont="1" applyBorder="1" applyAlignment="1">
      <alignment horizontal="center" vertical="center" wrapText="1" readingOrder="1"/>
    </xf>
    <xf numFmtId="0" fontId="14" fillId="0" borderId="27" xfId="0" applyFont="1" applyBorder="1" applyAlignment="1">
      <alignment horizontal="center" vertical="center" wrapText="1" readingOrder="1"/>
    </xf>
    <xf numFmtId="0" fontId="4" fillId="0" borderId="0" xfId="0" applyFont="1" applyAlignment="1">
      <alignment vertical="top" wrapText="1" readingOrder="1"/>
    </xf>
    <xf numFmtId="0" fontId="14" fillId="0" borderId="0" xfId="0" applyFont="1" applyAlignment="1">
      <alignment vertical="top" wrapText="1" readingOrder="1"/>
    </xf>
    <xf numFmtId="164" fontId="14" fillId="0" borderId="0" xfId="0" applyNumberFormat="1" applyFont="1" applyAlignment="1">
      <alignment horizontal="right" vertical="top" wrapText="1" readingOrder="1"/>
    </xf>
    <xf numFmtId="0" fontId="17" fillId="0" borderId="0" xfId="0" applyFont="1" applyAlignment="1">
      <alignment vertical="top" wrapText="1" readingOrder="1"/>
    </xf>
    <xf numFmtId="164" fontId="6" fillId="0" borderId="0" xfId="0" applyNumberFormat="1" applyFont="1" applyAlignment="1">
      <alignment horizontal="right"/>
    </xf>
    <xf numFmtId="0" fontId="4" fillId="0" borderId="0" xfId="5" applyFont="1" applyAlignment="1">
      <alignment wrapText="1"/>
    </xf>
    <xf numFmtId="49" fontId="4" fillId="0" borderId="27" xfId="5" applyNumberFormat="1" applyFont="1" applyBorder="1" applyAlignment="1">
      <alignment horizontal="center" vertical="center"/>
    </xf>
    <xf numFmtId="41" fontId="4" fillId="0" borderId="0" xfId="20" applyNumberFormat="1" applyFont="1" applyFill="1" applyAlignment="1">
      <alignment horizontal="right" vertical="center"/>
    </xf>
    <xf numFmtId="41" fontId="9" fillId="0" borderId="0" xfId="20" applyNumberFormat="1" applyFont="1" applyFill="1" applyAlignment="1">
      <alignment horizontal="right" vertical="center"/>
    </xf>
    <xf numFmtId="0" fontId="21" fillId="0" borderId="0" xfId="7" applyFont="1" applyAlignment="1" applyProtection="1">
      <alignment vertical="top" readingOrder="1"/>
      <protection locked="0"/>
    </xf>
    <xf numFmtId="0" fontId="4" fillId="0" borderId="0" xfId="7" applyFont="1" applyAlignment="1">
      <alignment vertical="center"/>
    </xf>
    <xf numFmtId="0" fontId="21" fillId="2" borderId="35" xfId="7" applyFont="1" applyFill="1" applyBorder="1" applyAlignment="1" applyProtection="1">
      <alignment horizontal="center" vertical="center" readingOrder="1"/>
      <protection locked="0"/>
    </xf>
    <xf numFmtId="0" fontId="8" fillId="0" borderId="1" xfId="7" applyFont="1" applyBorder="1" applyAlignment="1">
      <alignment horizontal="center" vertical="center"/>
    </xf>
    <xf numFmtId="0" fontId="21" fillId="0" borderId="0" xfId="7" applyFont="1" applyAlignment="1" applyProtection="1">
      <alignment vertical="center" readingOrder="1"/>
      <protection locked="0"/>
    </xf>
    <xf numFmtId="41" fontId="8" fillId="0" borderId="0" xfId="9" applyFont="1" applyBorder="1" applyAlignment="1">
      <alignment horizontal="right" vertical="center"/>
    </xf>
    <xf numFmtId="41" fontId="8" fillId="0" borderId="0" xfId="9" applyFont="1" applyFill="1" applyBorder="1" applyAlignment="1">
      <alignment horizontal="right" vertical="center"/>
    </xf>
    <xf numFmtId="0" fontId="20" fillId="0" borderId="0" xfId="7" applyFont="1" applyAlignment="1" applyProtection="1">
      <alignment vertical="center" readingOrder="1"/>
      <protection locked="0"/>
    </xf>
    <xf numFmtId="0" fontId="21" fillId="0" borderId="0" xfId="7" applyFont="1" applyAlignment="1" applyProtection="1">
      <alignment horizontal="left" vertical="center" readingOrder="1"/>
      <protection locked="0"/>
    </xf>
    <xf numFmtId="0" fontId="6" fillId="0" borderId="0" xfId="7" applyFont="1" applyAlignment="1" applyProtection="1">
      <alignment vertical="top" readingOrder="1"/>
      <protection locked="0"/>
    </xf>
    <xf numFmtId="0" fontId="6" fillId="0" borderId="0" xfId="7" applyFont="1" applyAlignment="1">
      <alignment horizontal="justify" vertical="top"/>
    </xf>
    <xf numFmtId="0" fontId="28" fillId="0" borderId="0" xfId="0" applyFont="1" applyAlignment="1">
      <alignment horizontal="left" vertical="center"/>
    </xf>
    <xf numFmtId="0" fontId="17" fillId="0" borderId="0" xfId="0" applyFont="1" applyAlignment="1">
      <alignment vertical="top"/>
    </xf>
    <xf numFmtId="0" fontId="21" fillId="2" borderId="1" xfId="7" applyFont="1" applyFill="1" applyBorder="1" applyAlignment="1" applyProtection="1">
      <alignment horizontal="center" vertical="center" readingOrder="1"/>
      <protection locked="0"/>
    </xf>
    <xf numFmtId="0" fontId="20" fillId="0" borderId="0" xfId="7" applyFont="1" applyAlignment="1" applyProtection="1">
      <alignment horizontal="left" vertical="center" readingOrder="1"/>
      <protection locked="0"/>
    </xf>
    <xf numFmtId="41" fontId="20" fillId="0" borderId="0" xfId="9" applyFont="1" applyFill="1" applyBorder="1" applyAlignment="1" applyProtection="1">
      <alignment horizontal="right" vertical="center" readingOrder="1"/>
      <protection locked="0"/>
    </xf>
    <xf numFmtId="170" fontId="6" fillId="0" borderId="0" xfId="21" applyNumberFormat="1" applyFont="1" applyAlignment="1">
      <alignment horizontal="center" vertical="center"/>
    </xf>
    <xf numFmtId="170" fontId="6" fillId="0" borderId="0" xfId="21" applyNumberFormat="1" applyFont="1" applyAlignment="1">
      <alignment horizontal="left" vertical="center" readingOrder="1"/>
    </xf>
    <xf numFmtId="0" fontId="4" fillId="0" borderId="0" xfId="7" applyFont="1" applyAlignment="1">
      <alignment vertical="center" readingOrder="1"/>
    </xf>
    <xf numFmtId="0" fontId="21" fillId="2" borderId="36" xfId="7" applyFont="1" applyFill="1" applyBorder="1" applyAlignment="1" applyProtection="1">
      <alignment horizontal="center" vertical="center" readingOrder="1"/>
      <protection locked="0"/>
    </xf>
    <xf numFmtId="0" fontId="21" fillId="0" borderId="1" xfId="7" applyFont="1" applyBorder="1" applyAlignment="1" applyProtection="1">
      <alignment horizontal="center" vertical="center" readingOrder="1"/>
      <protection locked="0"/>
    </xf>
    <xf numFmtId="41" fontId="21" fillId="0" borderId="0" xfId="9" applyFont="1" applyFill="1" applyBorder="1" applyAlignment="1" applyProtection="1">
      <alignment horizontal="right" vertical="center" readingOrder="1"/>
    </xf>
    <xf numFmtId="41" fontId="4" fillId="0" borderId="0" xfId="9" applyFont="1" applyFill="1" applyAlignment="1">
      <alignment vertical="center"/>
    </xf>
    <xf numFmtId="41" fontId="4" fillId="0" borderId="0" xfId="7" applyNumberFormat="1" applyFont="1" applyAlignment="1">
      <alignment vertical="center"/>
    </xf>
    <xf numFmtId="41" fontId="6" fillId="0" borderId="0" xfId="9" applyFont="1" applyFill="1" applyAlignment="1">
      <alignment horizontal="center" vertical="center"/>
    </xf>
    <xf numFmtId="41" fontId="4" fillId="0" borderId="0" xfId="9" applyFont="1" applyFill="1" applyAlignment="1" applyProtection="1">
      <alignment vertical="center"/>
    </xf>
    <xf numFmtId="0" fontId="6" fillId="0" borderId="0" xfId="7" applyFont="1" applyAlignment="1">
      <alignment horizontal="center" vertical="center"/>
    </xf>
    <xf numFmtId="0" fontId="17" fillId="0" borderId="0" xfId="7" applyFont="1" applyAlignment="1" applyProtection="1">
      <alignment horizontal="left" vertical="center" readingOrder="1"/>
      <protection locked="0"/>
    </xf>
    <xf numFmtId="0" fontId="20" fillId="0" borderId="14" xfId="7" applyFont="1" applyBorder="1" applyAlignment="1" applyProtection="1">
      <alignment horizontal="left" vertical="center" readingOrder="1"/>
      <protection locked="0"/>
    </xf>
    <xf numFmtId="170" fontId="6" fillId="0" borderId="0" xfId="21" applyNumberFormat="1" applyFont="1" applyFill="1" applyAlignment="1">
      <alignment horizontal="center" vertical="center"/>
    </xf>
    <xf numFmtId="0" fontId="21" fillId="2" borderId="8" xfId="0" applyFont="1" applyFill="1" applyBorder="1" applyAlignment="1" applyProtection="1">
      <alignment horizontal="centerContinuous" vertical="center" wrapText="1" readingOrder="1"/>
      <protection locked="0"/>
    </xf>
    <xf numFmtId="49" fontId="21" fillId="0" borderId="1" xfId="0" applyNumberFormat="1" applyFont="1" applyBorder="1" applyAlignment="1" applyProtection="1">
      <alignment horizontal="centerContinuous" vertical="center" readingOrder="1"/>
      <protection locked="0"/>
    </xf>
    <xf numFmtId="0" fontId="21" fillId="0" borderId="1" xfId="0" applyFont="1" applyBorder="1" applyAlignment="1" applyProtection="1">
      <alignment horizontal="centerContinuous" vertical="center" readingOrder="1"/>
      <protection locked="0"/>
    </xf>
    <xf numFmtId="0" fontId="21" fillId="2" borderId="7" xfId="0" applyFont="1" applyFill="1" applyBorder="1" applyAlignment="1" applyProtection="1">
      <alignment horizontal="centerContinuous" vertical="center" readingOrder="1"/>
      <protection locked="0"/>
    </xf>
    <xf numFmtId="0" fontId="21" fillId="0" borderId="2" xfId="0" applyFont="1" applyBorder="1" applyAlignment="1" applyProtection="1">
      <alignment horizontal="center" vertical="center" readingOrder="1"/>
      <protection locked="0"/>
    </xf>
    <xf numFmtId="0" fontId="21" fillId="0" borderId="2" xfId="0" applyFont="1" applyBorder="1" applyAlignment="1" applyProtection="1">
      <alignment horizontal="center" vertical="center" wrapText="1" readingOrder="1"/>
      <protection locked="0"/>
    </xf>
    <xf numFmtId="0" fontId="21" fillId="0" borderId="22" xfId="0" applyFont="1" applyBorder="1" applyAlignment="1" applyProtection="1">
      <alignment horizontal="left" vertical="center" readingOrder="1"/>
      <protection locked="0"/>
    </xf>
    <xf numFmtId="41" fontId="21" fillId="0" borderId="22" xfId="9" applyFont="1" applyFill="1" applyBorder="1" applyAlignment="1" applyProtection="1">
      <alignment horizontal="right" vertical="center" readingOrder="1"/>
    </xf>
    <xf numFmtId="41" fontId="21" fillId="0" borderId="8" xfId="9" applyFont="1" applyFill="1" applyBorder="1" applyAlignment="1" applyProtection="1">
      <alignment horizontal="right" vertical="center" readingOrder="1"/>
    </xf>
    <xf numFmtId="0" fontId="6" fillId="0" borderId="7" xfId="7" applyFont="1" applyBorder="1" applyAlignment="1">
      <alignment vertical="center"/>
    </xf>
    <xf numFmtId="0" fontId="20" fillId="0" borderId="0" xfId="0" applyFont="1" applyAlignment="1" applyProtection="1">
      <alignment horizontal="left" vertical="center" readingOrder="1"/>
      <protection locked="0"/>
    </xf>
    <xf numFmtId="41" fontId="21" fillId="0" borderId="7" xfId="9" applyFont="1" applyFill="1" applyBorder="1" applyAlignment="1" applyProtection="1">
      <alignment horizontal="right" vertical="center" readingOrder="1"/>
    </xf>
    <xf numFmtId="41" fontId="4" fillId="0" borderId="0" xfId="9" applyFont="1" applyBorder="1" applyAlignment="1" applyProtection="1">
      <alignment horizontal="right" vertical="center"/>
    </xf>
    <xf numFmtId="41" fontId="6" fillId="0" borderId="7" xfId="9" applyFont="1" applyBorder="1" applyAlignment="1" applyProtection="1">
      <alignment horizontal="right" vertical="center"/>
    </xf>
    <xf numFmtId="41" fontId="4" fillId="0" borderId="7" xfId="9" applyFont="1" applyBorder="1" applyAlignment="1" applyProtection="1">
      <alignment horizontal="right" vertical="center"/>
    </xf>
    <xf numFmtId="0" fontId="17" fillId="0" borderId="0" xfId="7" applyFont="1" applyAlignment="1">
      <alignment vertical="center"/>
    </xf>
    <xf numFmtId="0" fontId="20" fillId="0" borderId="0" xfId="7" applyFont="1" applyAlignment="1">
      <alignment horizontal="left" vertical="center"/>
    </xf>
    <xf numFmtId="0" fontId="21" fillId="0" borderId="0" xfId="22" applyFont="1" applyAlignment="1" applyProtection="1">
      <alignment horizontal="left" vertical="center"/>
      <protection locked="0"/>
    </xf>
    <xf numFmtId="0" fontId="4" fillId="0" borderId="23" xfId="7" applyFont="1" applyBorder="1" applyAlignment="1">
      <alignment vertical="center"/>
    </xf>
    <xf numFmtId="0" fontId="4" fillId="2" borderId="2" xfId="7" applyFont="1" applyFill="1" applyBorder="1" applyAlignment="1">
      <alignment horizontal="centerContinuous" vertical="center" wrapText="1"/>
    </xf>
    <xf numFmtId="49" fontId="4" fillId="0" borderId="3" xfId="7" applyNumberFormat="1" applyFont="1" applyBorder="1" applyAlignment="1">
      <alignment horizontal="centerContinuous" vertical="center"/>
    </xf>
    <xf numFmtId="0" fontId="4" fillId="0" borderId="4" xfId="7" applyFont="1" applyBorder="1" applyAlignment="1">
      <alignment horizontal="centerContinuous" vertical="center"/>
    </xf>
    <xf numFmtId="0" fontId="4" fillId="0" borderId="5" xfId="7" applyFont="1" applyBorder="1" applyAlignment="1">
      <alignment horizontal="centerContinuous" vertical="center"/>
    </xf>
    <xf numFmtId="0" fontId="4" fillId="0" borderId="3" xfId="7" applyFont="1" applyBorder="1" applyAlignment="1">
      <alignment horizontal="centerContinuous" vertical="center"/>
    </xf>
    <xf numFmtId="0" fontId="4" fillId="0" borderId="1" xfId="7" applyFont="1" applyBorder="1" applyAlignment="1">
      <alignment horizontal="centerContinuous" vertical="center"/>
    </xf>
    <xf numFmtId="0" fontId="4" fillId="2" borderId="11" xfId="7" applyFont="1" applyFill="1" applyBorder="1" applyAlignment="1">
      <alignment horizontal="left" vertical="center"/>
    </xf>
    <xf numFmtId="0" fontId="8" fillId="2" borderId="2" xfId="7" applyFont="1" applyFill="1" applyBorder="1" applyAlignment="1">
      <alignment horizontal="centerContinuous" vertical="center"/>
    </xf>
    <xf numFmtId="0" fontId="4" fillId="2" borderId="6" xfId="7" applyFont="1" applyFill="1" applyBorder="1" applyAlignment="1">
      <alignment vertical="center"/>
    </xf>
    <xf numFmtId="0" fontId="8" fillId="2" borderId="6" xfId="7" applyFont="1" applyFill="1" applyBorder="1" applyAlignment="1">
      <alignment horizontal="center" vertical="center"/>
    </xf>
    <xf numFmtId="0" fontId="4" fillId="0" borderId="1" xfId="5" applyFont="1" applyBorder="1" applyAlignment="1">
      <alignment horizontal="center" vertical="center"/>
    </xf>
    <xf numFmtId="0" fontId="21" fillId="0" borderId="0" xfId="7" applyFont="1" applyAlignment="1" applyProtection="1">
      <alignment horizontal="left" vertical="center" wrapText="1"/>
      <protection locked="0"/>
    </xf>
    <xf numFmtId="41" fontId="4" fillId="0" borderId="0" xfId="9" applyFont="1" applyFill="1" applyAlignment="1">
      <alignment horizontal="right" vertical="center"/>
    </xf>
    <xf numFmtId="0" fontId="20" fillId="0" borderId="0" xfId="7" applyFont="1" applyAlignment="1" applyProtection="1">
      <alignment horizontal="left" vertical="center" wrapText="1"/>
      <protection locked="0"/>
    </xf>
    <xf numFmtId="41" fontId="6" fillId="0" borderId="0" xfId="9" applyFont="1" applyFill="1" applyAlignment="1">
      <alignment horizontal="right" vertical="center"/>
    </xf>
    <xf numFmtId="0" fontId="20" fillId="0" borderId="7" xfId="7" applyFont="1" applyBorder="1" applyAlignment="1" applyProtection="1">
      <alignment horizontal="left" vertical="center" wrapText="1"/>
      <protection locked="0"/>
    </xf>
    <xf numFmtId="0" fontId="20" fillId="0" borderId="0" xfId="7" applyFont="1" applyAlignment="1" applyProtection="1">
      <alignment horizontal="left" vertical="center"/>
      <protection locked="0"/>
    </xf>
    <xf numFmtId="0" fontId="17" fillId="0" borderId="0" xfId="7" applyFont="1" applyAlignment="1">
      <alignment horizontal="left" vertical="center"/>
    </xf>
    <xf numFmtId="0" fontId="21" fillId="0" borderId="14" xfId="7" applyFont="1" applyBorder="1" applyAlignment="1" applyProtection="1">
      <alignment horizontal="left" vertical="center" readingOrder="1"/>
      <protection locked="0"/>
    </xf>
    <xf numFmtId="0" fontId="21" fillId="2" borderId="2" xfId="7" applyFont="1" applyFill="1" applyBorder="1" applyAlignment="1" applyProtection="1">
      <alignment horizontal="centerContinuous" vertical="center" readingOrder="1"/>
      <protection locked="0"/>
    </xf>
    <xf numFmtId="0" fontId="21" fillId="2" borderId="2" xfId="0" applyFont="1" applyFill="1" applyBorder="1" applyAlignment="1" applyProtection="1">
      <alignment horizontal="centerContinuous" vertical="center" readingOrder="1"/>
      <protection locked="0"/>
    </xf>
    <xf numFmtId="0" fontId="21" fillId="0" borderId="1" xfId="7" applyFont="1" applyBorder="1" applyAlignment="1" applyProtection="1">
      <alignment horizontal="centerContinuous" vertical="center" readingOrder="1"/>
      <protection locked="0"/>
    </xf>
    <xf numFmtId="0" fontId="6" fillId="0" borderId="1" xfId="7" applyFont="1" applyBorder="1" applyAlignment="1" applyProtection="1">
      <alignment horizontal="centerContinuous" vertical="center"/>
      <protection locked="0"/>
    </xf>
    <xf numFmtId="0" fontId="21" fillId="2" borderId="37" xfId="7" applyFont="1" applyFill="1" applyBorder="1" applyAlignment="1" applyProtection="1">
      <alignment vertical="center" readingOrder="1"/>
      <protection locked="0"/>
    </xf>
    <xf numFmtId="0" fontId="21" fillId="2" borderId="6" xfId="0" applyFont="1" applyFill="1" applyBorder="1" applyAlignment="1" applyProtection="1">
      <alignment vertical="center" readingOrder="1"/>
      <protection locked="0"/>
    </xf>
    <xf numFmtId="0" fontId="21" fillId="2" borderId="16" xfId="7" applyFont="1" applyFill="1" applyBorder="1" applyAlignment="1" applyProtection="1">
      <alignment vertical="center" readingOrder="1"/>
      <protection locked="0"/>
    </xf>
    <xf numFmtId="0" fontId="21" fillId="0" borderId="1" xfId="0" applyFont="1" applyBorder="1" applyAlignment="1" applyProtection="1">
      <alignment horizontal="center" vertical="center" wrapText="1" readingOrder="1"/>
      <protection locked="0"/>
    </xf>
    <xf numFmtId="41" fontId="4" fillId="0" borderId="0" xfId="9" applyFont="1" applyAlignment="1">
      <alignment horizontal="right" vertical="center"/>
    </xf>
    <xf numFmtId="0" fontId="6" fillId="0" borderId="0" xfId="7" applyFont="1" applyAlignment="1">
      <alignment vertical="center" wrapText="1"/>
    </xf>
    <xf numFmtId="41" fontId="6" fillId="0" borderId="0" xfId="9" applyFont="1" applyAlignment="1">
      <alignment horizontal="right" vertical="center"/>
    </xf>
    <xf numFmtId="41" fontId="21" fillId="0" borderId="0" xfId="7" applyNumberFormat="1" applyFont="1" applyAlignment="1" applyProtection="1">
      <alignment horizontal="right" vertical="center" readingOrder="1"/>
      <protection locked="0"/>
    </xf>
    <xf numFmtId="41" fontId="20" fillId="0" borderId="0" xfId="7" applyNumberFormat="1" applyFont="1" applyAlignment="1" applyProtection="1">
      <alignment horizontal="right" vertical="center" readingOrder="1"/>
      <protection locked="0"/>
    </xf>
    <xf numFmtId="41" fontId="20" fillId="0" borderId="0" xfId="7" applyNumberFormat="1" applyFont="1" applyAlignment="1" applyProtection="1">
      <alignment horizontal="center" vertical="center" readingOrder="1"/>
      <protection locked="0"/>
    </xf>
    <xf numFmtId="0" fontId="21" fillId="2" borderId="38" xfId="7" applyFont="1" applyFill="1" applyBorder="1" applyAlignment="1" applyProtection="1">
      <alignment horizontal="centerContinuous" vertical="center" readingOrder="1"/>
      <protection locked="0"/>
    </xf>
    <xf numFmtId="0" fontId="20" fillId="0" borderId="0" xfId="7" applyFont="1" applyAlignment="1" applyProtection="1">
      <alignment horizontal="left" vertical="center" indent="1" readingOrder="1"/>
      <protection locked="0"/>
    </xf>
    <xf numFmtId="0" fontId="4" fillId="2" borderId="1" xfId="7" applyFont="1" applyFill="1" applyBorder="1" applyAlignment="1">
      <alignment horizontal="centerContinuous" vertical="center" wrapText="1"/>
    </xf>
    <xf numFmtId="1" fontId="8" fillId="0" borderId="1" xfId="7" applyNumberFormat="1" applyFont="1" applyBorder="1" applyAlignment="1">
      <alignment horizontal="center" vertical="center"/>
    </xf>
    <xf numFmtId="0" fontId="4" fillId="0" borderId="0" xfId="7" applyFont="1" applyAlignment="1" applyProtection="1">
      <alignment horizontal="left" vertical="top" readingOrder="1"/>
      <protection locked="0"/>
    </xf>
    <xf numFmtId="41" fontId="8" fillId="0" borderId="0" xfId="1" applyFont="1" applyFill="1"/>
    <xf numFmtId="0" fontId="21" fillId="0" borderId="0" xfId="7" applyFont="1" applyAlignment="1" applyProtection="1">
      <alignment horizontal="left" vertical="top" readingOrder="1"/>
      <protection locked="0"/>
    </xf>
    <xf numFmtId="0" fontId="6" fillId="0" borderId="0" xfId="7" applyFont="1" applyAlignment="1" applyProtection="1">
      <alignment horizontal="left" vertical="top" indent="1" readingOrder="1"/>
      <protection locked="0"/>
    </xf>
    <xf numFmtId="0" fontId="17" fillId="0" borderId="0" xfId="0" applyFont="1"/>
    <xf numFmtId="49" fontId="4" fillId="0" borderId="1" xfId="0" applyNumberFormat="1" applyFont="1" applyBorder="1" applyAlignment="1">
      <alignment horizontal="center" vertical="center"/>
    </xf>
    <xf numFmtId="41" fontId="4" fillId="0" borderId="0" xfId="0" applyNumberFormat="1" applyFont="1" applyAlignment="1">
      <alignment vertical="center"/>
    </xf>
    <xf numFmtId="49" fontId="4" fillId="0" borderId="0" xfId="0" applyNumberFormat="1" applyFont="1" applyAlignment="1">
      <alignment vertic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41" fontId="4" fillId="0" borderId="0" xfId="0" applyNumberFormat="1" applyFont="1" applyAlignment="1">
      <alignment horizontal="center" vertical="center"/>
    </xf>
    <xf numFmtId="41" fontId="6" fillId="0" borderId="0" xfId="0" applyNumberFormat="1" applyFont="1" applyAlignment="1">
      <alignment vertical="center"/>
    </xf>
    <xf numFmtId="0" fontId="4" fillId="0" borderId="0" xfId="0" applyFont="1" applyAlignment="1">
      <alignment horizontal="right" vertical="center"/>
    </xf>
    <xf numFmtId="49" fontId="4" fillId="0" borderId="1" xfId="0" applyNumberFormat="1" applyFont="1" applyBorder="1" applyAlignment="1">
      <alignment horizontal="centerContinuous" vertical="center"/>
    </xf>
    <xf numFmtId="0" fontId="6" fillId="0" borderId="0" xfId="0" applyFont="1" applyAlignment="1">
      <alignment horizontal="right" vertical="center"/>
    </xf>
    <xf numFmtId="41" fontId="6" fillId="0" borderId="0" xfId="9" applyFont="1" applyFill="1" applyAlignment="1">
      <alignment vertical="center"/>
    </xf>
    <xf numFmtId="49" fontId="4" fillId="2" borderId="2" xfId="0" applyNumberFormat="1" applyFont="1" applyFill="1" applyBorder="1" applyAlignment="1">
      <alignment horizontal="centerContinuous" vertical="center"/>
    </xf>
    <xf numFmtId="49" fontId="4" fillId="0" borderId="1" xfId="0" applyNumberFormat="1" applyFont="1" applyBorder="1" applyAlignment="1">
      <alignment horizontal="centerContinuous" vertical="center" wrapText="1"/>
    </xf>
    <xf numFmtId="49" fontId="4" fillId="2" borderId="6" xfId="0" applyNumberFormat="1" applyFont="1" applyFill="1" applyBorder="1" applyAlignment="1">
      <alignment vertical="center"/>
    </xf>
    <xf numFmtId="166" fontId="4" fillId="0" borderId="0" xfId="11" applyNumberFormat="1" applyFont="1" applyFill="1" applyAlignment="1">
      <alignment horizontal="right" vertical="center"/>
    </xf>
    <xf numFmtId="166" fontId="6" fillId="0" borderId="0" xfId="11" applyNumberFormat="1" applyFont="1" applyFill="1" applyAlignment="1">
      <alignment horizontal="right" vertical="center"/>
    </xf>
    <xf numFmtId="41" fontId="6" fillId="0" borderId="0" xfId="0" applyNumberFormat="1" applyFont="1" applyAlignment="1">
      <alignment horizontal="right" vertical="center"/>
    </xf>
    <xf numFmtId="10" fontId="6" fillId="0" borderId="0" xfId="0" applyNumberFormat="1" applyFont="1" applyAlignment="1">
      <alignment horizontal="right" vertical="center"/>
    </xf>
    <xf numFmtId="1" fontId="6" fillId="0" borderId="0" xfId="0" applyNumberFormat="1" applyFont="1" applyAlignment="1">
      <alignment horizontal="center" vertical="center"/>
    </xf>
    <xf numFmtId="170" fontId="6" fillId="0" borderId="0" xfId="20" applyNumberFormat="1" applyFont="1" applyFill="1" applyAlignment="1">
      <alignment vertical="center"/>
    </xf>
    <xf numFmtId="0" fontId="6" fillId="0" borderId="0" xfId="5" applyFont="1" applyAlignment="1">
      <alignment horizontal="left" vertical="center"/>
    </xf>
    <xf numFmtId="0" fontId="30"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6" fillId="0" borderId="23" xfId="0" applyNumberFormat="1" applyFont="1" applyBorder="1" applyAlignment="1">
      <alignment vertical="center"/>
    </xf>
    <xf numFmtId="0" fontId="6" fillId="0" borderId="23" xfId="0" applyFont="1" applyBorder="1" applyAlignment="1">
      <alignment vertical="center"/>
    </xf>
    <xf numFmtId="49" fontId="4" fillId="2" borderId="2" xfId="0" applyNumberFormat="1" applyFont="1" applyFill="1" applyBorder="1" applyAlignment="1">
      <alignment horizontal="center" vertical="center"/>
    </xf>
    <xf numFmtId="0" fontId="4" fillId="0" borderId="1" xfId="0" applyFont="1" applyBorder="1" applyAlignment="1">
      <alignment horizontal="centerContinuous" vertical="center"/>
    </xf>
    <xf numFmtId="49" fontId="4" fillId="2" borderId="10" xfId="0" applyNumberFormat="1" applyFont="1" applyFill="1" applyBorder="1" applyAlignment="1">
      <alignment horizontal="center" vertical="center"/>
    </xf>
    <xf numFmtId="49" fontId="4" fillId="0" borderId="22" xfId="0" applyNumberFormat="1" applyFont="1" applyBorder="1" applyAlignment="1">
      <alignment horizontal="left" vertical="center"/>
    </xf>
    <xf numFmtId="41" fontId="4" fillId="0" borderId="39" xfId="0" applyNumberFormat="1" applyFont="1" applyBorder="1" applyAlignment="1">
      <alignment horizontal="right" vertical="center"/>
    </xf>
    <xf numFmtId="49" fontId="4" fillId="0" borderId="7" xfId="0" applyNumberFormat="1" applyFont="1" applyBorder="1" applyAlignment="1">
      <alignment horizontal="left" vertical="center"/>
    </xf>
    <xf numFmtId="1" fontId="4" fillId="0" borderId="0" xfId="0" applyNumberFormat="1" applyFont="1" applyAlignment="1">
      <alignment horizontal="center" vertical="center"/>
    </xf>
    <xf numFmtId="41" fontId="4" fillId="0" borderId="22" xfId="0" applyNumberFormat="1" applyFont="1" applyBorder="1" applyAlignment="1">
      <alignment horizontal="right" vertical="center"/>
    </xf>
    <xf numFmtId="41" fontId="6" fillId="0" borderId="39" xfId="9" applyFont="1" applyFill="1" applyBorder="1" applyAlignment="1">
      <alignment horizontal="right" vertical="center"/>
    </xf>
    <xf numFmtId="49" fontId="6" fillId="0" borderId="7" xfId="0" applyNumberFormat="1" applyFont="1" applyBorder="1" applyAlignment="1">
      <alignment horizontal="left" vertical="center"/>
    </xf>
    <xf numFmtId="1" fontId="6" fillId="0" borderId="0" xfId="9" applyNumberFormat="1" applyFont="1" applyFill="1" applyBorder="1" applyAlignment="1">
      <alignment horizontal="center" vertical="center"/>
    </xf>
    <xf numFmtId="170" fontId="6" fillId="0" borderId="0" xfId="20" applyNumberFormat="1" applyFont="1" applyAlignment="1">
      <alignment vertical="center"/>
    </xf>
    <xf numFmtId="0" fontId="4" fillId="0" borderId="23" xfId="0" applyFont="1" applyBorder="1" applyAlignment="1">
      <alignment horizontal="justify" vertical="center"/>
    </xf>
    <xf numFmtId="41" fontId="4" fillId="0" borderId="0" xfId="0" applyNumberFormat="1" applyFont="1" applyAlignment="1">
      <alignment horizontal="right" vertical="center"/>
    </xf>
    <xf numFmtId="41" fontId="4" fillId="0" borderId="0" xfId="0" applyNumberFormat="1" applyFont="1" applyAlignment="1">
      <alignment horizontal="justify" vertical="center"/>
    </xf>
    <xf numFmtId="0" fontId="4" fillId="0" borderId="23" xfId="0" applyFont="1" applyBorder="1" applyAlignment="1">
      <alignment vertical="center"/>
    </xf>
    <xf numFmtId="1" fontId="4" fillId="0" borderId="1" xfId="0" applyNumberFormat="1" applyFont="1" applyBorder="1" applyAlignment="1">
      <alignment horizontal="centerContinuous" vertical="center"/>
    </xf>
    <xf numFmtId="49" fontId="4" fillId="0" borderId="2" xfId="0" applyNumberFormat="1" applyFont="1" applyBorder="1" applyAlignment="1">
      <alignment horizontal="center" vertical="center"/>
    </xf>
    <xf numFmtId="49" fontId="4" fillId="0" borderId="40" xfId="0" applyNumberFormat="1" applyFont="1" applyBorder="1" applyAlignment="1" applyProtection="1">
      <alignment horizontal="center" vertical="center"/>
      <protection locked="0"/>
    </xf>
    <xf numFmtId="49" fontId="4" fillId="0" borderId="41" xfId="0" applyNumberFormat="1" applyFont="1" applyBorder="1" applyAlignment="1">
      <alignment horizontal="center" vertical="center"/>
    </xf>
    <xf numFmtId="41" fontId="4" fillId="0" borderId="8" xfId="9" applyFont="1" applyFill="1" applyBorder="1" applyAlignment="1">
      <alignment horizontal="right" vertical="center"/>
    </xf>
    <xf numFmtId="41" fontId="4" fillId="0" borderId="22" xfId="9" applyFont="1" applyFill="1" applyBorder="1" applyAlignment="1">
      <alignment horizontal="right" vertical="center"/>
    </xf>
    <xf numFmtId="41" fontId="4" fillId="0" borderId="24" xfId="9" applyFont="1" applyFill="1" applyBorder="1" applyAlignment="1">
      <alignment horizontal="right" vertical="center"/>
    </xf>
    <xf numFmtId="41" fontId="4" fillId="0" borderId="7" xfId="9" applyFont="1" applyFill="1" applyBorder="1" applyAlignment="1">
      <alignment horizontal="right" vertical="center"/>
    </xf>
    <xf numFmtId="41" fontId="4" fillId="0" borderId="39" xfId="9" applyFont="1" applyFill="1" applyBorder="1" applyAlignment="1">
      <alignment horizontal="right" vertical="center"/>
    </xf>
    <xf numFmtId="41" fontId="6" fillId="0" borderId="39" xfId="0" applyNumberFormat="1" applyFont="1" applyBorder="1" applyAlignment="1">
      <alignment vertical="center"/>
    </xf>
    <xf numFmtId="41" fontId="4" fillId="0" borderId="39" xfId="0" applyNumberFormat="1" applyFont="1" applyBorder="1" applyAlignment="1">
      <alignment vertical="center"/>
    </xf>
    <xf numFmtId="49" fontId="6" fillId="0" borderId="23" xfId="0" applyNumberFormat="1" applyFont="1" applyBorder="1" applyAlignment="1">
      <alignment horizontal="left" vertical="center"/>
    </xf>
    <xf numFmtId="41" fontId="4" fillId="0" borderId="10" xfId="9" applyFont="1" applyFill="1" applyBorder="1" applyAlignment="1">
      <alignment horizontal="right" vertical="center"/>
    </xf>
    <xf numFmtId="41" fontId="6" fillId="0" borderId="23" xfId="9" applyFont="1" applyFill="1" applyBorder="1" applyAlignment="1">
      <alignment horizontal="right" vertical="center"/>
    </xf>
    <xf numFmtId="41" fontId="6" fillId="0" borderId="9" xfId="9" applyFont="1" applyFill="1" applyBorder="1" applyAlignment="1">
      <alignment horizontal="right" vertical="center"/>
    </xf>
    <xf numFmtId="41" fontId="6" fillId="0" borderId="23" xfId="0" applyNumberFormat="1" applyFont="1" applyBorder="1" applyAlignment="1">
      <alignment vertical="center"/>
    </xf>
    <xf numFmtId="41" fontId="6" fillId="0" borderId="9" xfId="0" applyNumberFormat="1" applyFont="1" applyBorder="1" applyAlignment="1">
      <alignment vertical="center"/>
    </xf>
    <xf numFmtId="0" fontId="4" fillId="0" borderId="23" xfId="0" applyFont="1" applyBorder="1" applyAlignment="1">
      <alignment horizontal="left" vertical="center"/>
    </xf>
    <xf numFmtId="41" fontId="4" fillId="0" borderId="0" xfId="0" applyNumberFormat="1" applyFont="1" applyAlignment="1">
      <alignment horizontal="left" vertical="center"/>
    </xf>
    <xf numFmtId="0" fontId="4" fillId="0" borderId="0" xfId="0" applyFont="1" applyAlignment="1">
      <alignment horizontal="left" vertical="center"/>
    </xf>
    <xf numFmtId="170" fontId="4" fillId="0" borderId="0" xfId="20" applyNumberFormat="1" applyFont="1" applyFill="1" applyAlignment="1">
      <alignment vertical="center"/>
    </xf>
    <xf numFmtId="49" fontId="4" fillId="2" borderId="2" xfId="0" applyNumberFormat="1" applyFont="1" applyFill="1" applyBorder="1" applyAlignment="1">
      <alignment horizontal="left" vertical="center"/>
    </xf>
    <xf numFmtId="1" fontId="4" fillId="0" borderId="41" xfId="0" applyNumberFormat="1" applyFont="1" applyBorder="1" applyAlignment="1">
      <alignment horizontal="centerContinuous" vertical="center"/>
    </xf>
    <xf numFmtId="49" fontId="4" fillId="2" borderId="6" xfId="0" applyNumberFormat="1" applyFont="1" applyFill="1" applyBorder="1" applyAlignment="1">
      <alignment horizontal="left" vertical="center"/>
    </xf>
    <xf numFmtId="49" fontId="4" fillId="0" borderId="24" xfId="0" applyNumberFormat="1" applyFont="1" applyBorder="1" applyAlignment="1">
      <alignment horizontal="left" vertical="center"/>
    </xf>
    <xf numFmtId="41" fontId="4" fillId="0" borderId="8" xfId="0" applyNumberFormat="1" applyFont="1" applyBorder="1" applyAlignment="1">
      <alignment horizontal="right" vertical="center"/>
    </xf>
    <xf numFmtId="41" fontId="4" fillId="0" borderId="24" xfId="0" applyNumberFormat="1" applyFont="1" applyBorder="1" applyAlignment="1">
      <alignment horizontal="right" vertical="center"/>
    </xf>
    <xf numFmtId="49" fontId="4" fillId="0" borderId="39" xfId="0" applyNumberFormat="1" applyFont="1" applyBorder="1" applyAlignment="1">
      <alignment horizontal="left" vertical="center"/>
    </xf>
    <xf numFmtId="41" fontId="4" fillId="0" borderId="7" xfId="0" applyNumberFormat="1" applyFont="1" applyBorder="1" applyAlignment="1">
      <alignment vertical="center"/>
    </xf>
    <xf numFmtId="49" fontId="6" fillId="0" borderId="39" xfId="0" applyNumberFormat="1" applyFont="1" applyBorder="1" applyAlignment="1">
      <alignment horizontal="left" vertical="center"/>
    </xf>
    <xf numFmtId="41" fontId="6" fillId="0" borderId="39" xfId="0" applyNumberFormat="1" applyFont="1" applyBorder="1" applyAlignment="1">
      <alignment horizontal="right" vertical="center"/>
    </xf>
    <xf numFmtId="49" fontId="6" fillId="0" borderId="9" xfId="0" applyNumberFormat="1" applyFont="1" applyBorder="1" applyAlignment="1">
      <alignment horizontal="left" vertical="center"/>
    </xf>
    <xf numFmtId="41" fontId="6" fillId="0" borderId="23" xfId="0" applyNumberFormat="1" applyFont="1" applyBorder="1" applyAlignment="1">
      <alignment horizontal="right" vertical="center"/>
    </xf>
    <xf numFmtId="41" fontId="6" fillId="0" borderId="9" xfId="0" applyNumberFormat="1" applyFont="1" applyBorder="1" applyAlignment="1">
      <alignment horizontal="right" vertical="center"/>
    </xf>
    <xf numFmtId="41" fontId="4" fillId="0" borderId="10" xfId="0" applyNumberFormat="1" applyFont="1" applyBorder="1" applyAlignment="1">
      <alignment vertical="center"/>
    </xf>
    <xf numFmtId="41" fontId="4" fillId="0" borderId="0" xfId="1" applyFont="1" applyAlignment="1">
      <alignment horizontal="justify" vertical="center"/>
    </xf>
    <xf numFmtId="1" fontId="4" fillId="0" borderId="3" xfId="0" applyNumberFormat="1" applyFont="1" applyBorder="1" applyAlignment="1">
      <alignment horizontal="centerContinuous" vertical="center"/>
    </xf>
    <xf numFmtId="1" fontId="4" fillId="0" borderId="4" xfId="0" applyNumberFormat="1" applyFont="1" applyBorder="1" applyAlignment="1">
      <alignment horizontal="centerContinuous" vertical="center"/>
    </xf>
    <xf numFmtId="1" fontId="4" fillId="0" borderId="5" xfId="0" applyNumberFormat="1" applyFont="1" applyBorder="1" applyAlignment="1">
      <alignment horizontal="centerContinuous" vertical="center"/>
    </xf>
    <xf numFmtId="0" fontId="4" fillId="0" borderId="6" xfId="0" applyFont="1" applyBorder="1" applyAlignment="1">
      <alignment vertical="center"/>
    </xf>
    <xf numFmtId="3" fontId="4" fillId="0" borderId="7" xfId="0" applyNumberFormat="1" applyFont="1" applyBorder="1" applyAlignment="1">
      <alignment vertical="center"/>
    </xf>
    <xf numFmtId="3" fontId="4" fillId="0" borderId="0" xfId="0" applyNumberFormat="1" applyFont="1" applyAlignment="1">
      <alignment vertical="center"/>
    </xf>
    <xf numFmtId="3" fontId="4" fillId="0" borderId="39" xfId="0" applyNumberFormat="1" applyFont="1" applyBorder="1" applyAlignment="1">
      <alignment vertical="center"/>
    </xf>
    <xf numFmtId="3" fontId="4" fillId="0" borderId="10" xfId="0" applyNumberFormat="1" applyFont="1" applyBorder="1" applyAlignment="1">
      <alignment vertical="center"/>
    </xf>
    <xf numFmtId="49" fontId="6" fillId="0" borderId="0" xfId="0" applyNumberFormat="1" applyFont="1" applyAlignment="1">
      <alignment horizontal="justify" vertical="center"/>
    </xf>
    <xf numFmtId="0" fontId="4" fillId="0" borderId="42" xfId="0" applyFont="1" applyBorder="1" applyAlignment="1">
      <alignment vertical="center"/>
    </xf>
    <xf numFmtId="1" fontId="4" fillId="0" borderId="41" xfId="0" applyNumberFormat="1" applyFont="1" applyBorder="1" applyAlignment="1">
      <alignment horizontal="center" vertical="center"/>
    </xf>
    <xf numFmtId="0" fontId="4" fillId="0" borderId="24" xfId="0" applyFont="1" applyBorder="1" applyAlignment="1">
      <alignment horizontal="left" vertical="center"/>
    </xf>
    <xf numFmtId="0" fontId="4" fillId="0" borderId="39" xfId="0" applyFont="1" applyBorder="1" applyAlignment="1">
      <alignment horizontal="left" vertical="center"/>
    </xf>
    <xf numFmtId="0" fontId="6" fillId="0" borderId="39" xfId="0" applyFont="1" applyBorder="1" applyAlignment="1">
      <alignment horizontal="left" vertical="center"/>
    </xf>
    <xf numFmtId="0" fontId="6" fillId="0" borderId="6" xfId="0" applyFont="1" applyBorder="1" applyAlignment="1">
      <alignment horizontal="left" vertical="center"/>
    </xf>
    <xf numFmtId="2" fontId="4" fillId="0" borderId="0" xfId="0" applyNumberFormat="1" applyFont="1" applyAlignment="1">
      <alignment horizontal="left" vertical="center"/>
    </xf>
    <xf numFmtId="2" fontId="4" fillId="0" borderId="0" xfId="0" applyNumberFormat="1" applyFont="1" applyAlignment="1">
      <alignment vertical="top"/>
    </xf>
    <xf numFmtId="0" fontId="14" fillId="0" borderId="41" xfId="0" applyFont="1" applyBorder="1" applyAlignment="1">
      <alignment horizontal="centerContinuous" vertical="center"/>
    </xf>
    <xf numFmtId="0" fontId="4" fillId="0" borderId="41" xfId="0" applyFont="1" applyBorder="1" applyAlignment="1">
      <alignment horizontal="centerContinuous" vertical="center"/>
    </xf>
    <xf numFmtId="164" fontId="4" fillId="0" borderId="0" xfId="9" applyNumberFormat="1" applyFont="1" applyFill="1" applyBorder="1"/>
    <xf numFmtId="164" fontId="6" fillId="0" borderId="0" xfId="9" applyNumberFormat="1" applyFont="1" applyFill="1" applyBorder="1"/>
    <xf numFmtId="0" fontId="9" fillId="0" borderId="0" xfId="0" applyFont="1" applyAlignment="1">
      <alignment horizontal="left" indent="2"/>
    </xf>
    <xf numFmtId="164" fontId="4" fillId="0" borderId="0" xfId="11" applyNumberFormat="1" applyFont="1" applyFill="1" applyBorder="1"/>
    <xf numFmtId="9" fontId="6" fillId="0" borderId="0" xfId="11" applyFont="1" applyFill="1"/>
    <xf numFmtId="41" fontId="9" fillId="0" borderId="0" xfId="9" applyFont="1" applyFill="1" applyBorder="1"/>
    <xf numFmtId="0" fontId="6" fillId="0" borderId="0" xfId="0" applyFont="1" applyAlignment="1">
      <alignment horizontal="justify" vertical="top"/>
    </xf>
    <xf numFmtId="49" fontId="14" fillId="0" borderId="0" xfId="5" applyNumberFormat="1" applyFont="1" applyAlignment="1">
      <alignment horizontal="left" vertical="center"/>
    </xf>
    <xf numFmtId="0" fontId="6" fillId="0" borderId="23" xfId="5" applyFont="1" applyBorder="1"/>
    <xf numFmtId="0" fontId="4" fillId="0" borderId="41" xfId="5" applyFont="1" applyBorder="1" applyAlignment="1">
      <alignment horizontal="centerContinuous" vertical="center"/>
    </xf>
    <xf numFmtId="1" fontId="14" fillId="0" borderId="43" xfId="0" applyNumberFormat="1" applyFont="1" applyBorder="1" applyAlignment="1" applyProtection="1">
      <alignment horizontal="center" vertical="center" wrapText="1"/>
      <protection locked="0"/>
    </xf>
    <xf numFmtId="1" fontId="8" fillId="0" borderId="41" xfId="0" applyNumberFormat="1" applyFont="1" applyBorder="1" applyAlignment="1">
      <alignment horizontal="center"/>
    </xf>
    <xf numFmtId="41" fontId="4" fillId="0" borderId="0" xfId="1" applyFont="1" applyBorder="1" applyAlignment="1">
      <alignment horizontal="right" vertical="center"/>
    </xf>
    <xf numFmtId="41" fontId="6" fillId="0" borderId="0" xfId="1" applyFont="1" applyBorder="1" applyAlignment="1">
      <alignment horizontal="right" vertical="center"/>
    </xf>
    <xf numFmtId="41" fontId="6" fillId="0" borderId="0" xfId="1" applyFont="1" applyFill="1" applyBorder="1" applyAlignment="1">
      <alignment horizontal="right" vertical="center"/>
    </xf>
    <xf numFmtId="49" fontId="17" fillId="0" borderId="0" xfId="0" applyNumberFormat="1" applyFont="1" applyAlignment="1">
      <alignment vertical="center"/>
    </xf>
    <xf numFmtId="0" fontId="4" fillId="0" borderId="5" xfId="5" applyFont="1" applyBorder="1" applyAlignment="1">
      <alignment horizontal="centerContinuous" vertical="center"/>
    </xf>
    <xf numFmtId="49" fontId="4" fillId="0" borderId="41" xfId="5" applyNumberFormat="1" applyFont="1" applyBorder="1" applyAlignment="1">
      <alignment horizontal="center" vertical="center"/>
    </xf>
    <xf numFmtId="41" fontId="8" fillId="0" borderId="0" xfId="1" applyFont="1" applyFill="1" applyBorder="1" applyAlignment="1" applyProtection="1">
      <alignment horizontal="right" vertical="center"/>
      <protection locked="0"/>
    </xf>
    <xf numFmtId="41" fontId="4" fillId="0" borderId="0" xfId="1" applyFont="1" applyFill="1" applyAlignment="1">
      <alignment horizontal="right" vertical="center"/>
    </xf>
    <xf numFmtId="41" fontId="4" fillId="0" borderId="0" xfId="1" applyFont="1" applyAlignment="1">
      <alignment horizontal="right" vertical="center"/>
    </xf>
    <xf numFmtId="41" fontId="9" fillId="0" borderId="44" xfId="1" applyFont="1" applyFill="1" applyBorder="1" applyAlignment="1" applyProtection="1">
      <alignment horizontal="right" vertical="center"/>
      <protection locked="0"/>
    </xf>
    <xf numFmtId="41" fontId="8" fillId="0" borderId="44" xfId="1" applyFont="1" applyFill="1" applyBorder="1" applyAlignment="1" applyProtection="1">
      <alignment horizontal="right" vertical="center"/>
      <protection locked="0"/>
    </xf>
    <xf numFmtId="0" fontId="4" fillId="0" borderId="0" xfId="5" applyFont="1"/>
    <xf numFmtId="41" fontId="4" fillId="0" borderId="0" xfId="1" applyFont="1" applyBorder="1" applyAlignment="1">
      <alignment vertical="center"/>
    </xf>
    <xf numFmtId="49" fontId="4" fillId="0" borderId="0" xfId="5" quotePrefix="1" applyNumberFormat="1" applyFont="1" applyAlignment="1">
      <alignment horizontal="left" vertical="center"/>
    </xf>
    <xf numFmtId="41" fontId="9" fillId="0" borderId="45" xfId="1" applyFont="1" applyFill="1" applyBorder="1" applyAlignment="1" applyProtection="1">
      <alignment horizontal="right" vertical="center"/>
      <protection locked="0"/>
    </xf>
    <xf numFmtId="0" fontId="6" fillId="0" borderId="0" xfId="5" applyFont="1" applyAlignment="1">
      <alignment horizontal="left"/>
    </xf>
    <xf numFmtId="41" fontId="9" fillId="0" borderId="44" xfId="1" applyFont="1" applyFill="1" applyBorder="1" applyAlignment="1" applyProtection="1">
      <alignment horizontal="right" wrapText="1"/>
      <protection locked="0"/>
    </xf>
    <xf numFmtId="0" fontId="13" fillId="0" borderId="0" xfId="5" applyFont="1"/>
    <xf numFmtId="49" fontId="4" fillId="2" borderId="46" xfId="5" applyNumberFormat="1" applyFont="1" applyFill="1" applyBorder="1" applyAlignment="1">
      <alignment horizontal="center" vertical="center"/>
    </xf>
    <xf numFmtId="0" fontId="4" fillId="0" borderId="1" xfId="5" applyFont="1" applyBorder="1" applyAlignment="1">
      <alignment horizontal="centerContinuous" vertical="center"/>
    </xf>
    <xf numFmtId="49" fontId="4" fillId="0" borderId="1" xfId="5" applyNumberFormat="1" applyFont="1" applyBorder="1" applyAlignment="1">
      <alignment horizontal="center" vertical="center"/>
    </xf>
    <xf numFmtId="49" fontId="6" fillId="0" borderId="0" xfId="5" applyNumberFormat="1" applyFont="1" applyAlignment="1">
      <alignment horizontal="justify" wrapText="1"/>
    </xf>
    <xf numFmtId="41" fontId="6" fillId="0" borderId="0" xfId="5" applyNumberFormat="1" applyFont="1" applyAlignment="1">
      <alignment horizontal="right"/>
    </xf>
    <xf numFmtId="41" fontId="6" fillId="0" borderId="0" xfId="5" applyNumberFormat="1" applyFont="1"/>
    <xf numFmtId="0" fontId="8" fillId="2" borderId="47" xfId="0" applyFont="1" applyFill="1" applyBorder="1" applyAlignment="1">
      <alignment horizontal="centerContinuous" vertical="center"/>
    </xf>
    <xf numFmtId="0" fontId="8" fillId="2" borderId="10" xfId="0" applyFont="1" applyFill="1" applyBorder="1" applyAlignment="1">
      <alignment horizontal="centerContinuous" vertical="center"/>
    </xf>
    <xf numFmtId="41" fontId="8" fillId="0" borderId="0" xfId="0" applyNumberFormat="1" applyFont="1" applyAlignment="1">
      <alignment horizontal="center" vertical="center"/>
    </xf>
    <xf numFmtId="0" fontId="9" fillId="0" borderId="0" xfId="0" applyFont="1" applyAlignment="1">
      <alignment vertical="center" wrapText="1"/>
    </xf>
    <xf numFmtId="41" fontId="9" fillId="0" borderId="0" xfId="1" applyFont="1" applyBorder="1" applyAlignment="1">
      <alignment vertical="center"/>
    </xf>
    <xf numFmtId="0" fontId="13" fillId="0" borderId="0" xfId="0" applyFont="1" applyAlignment="1">
      <alignment vertical="center"/>
    </xf>
    <xf numFmtId="49" fontId="17" fillId="0" borderId="0" xfId="5" applyNumberFormat="1" applyFont="1" applyAlignment="1">
      <alignment horizontal="left" vertical="center"/>
    </xf>
    <xf numFmtId="49" fontId="9" fillId="0" borderId="0" xfId="5" applyNumberFormat="1" applyFont="1" applyAlignment="1">
      <alignment horizontal="left" vertical="center"/>
    </xf>
    <xf numFmtId="0" fontId="8" fillId="2" borderId="46" xfId="0" applyFont="1" applyFill="1" applyBorder="1" applyAlignment="1">
      <alignment horizontal="center" vertical="center"/>
    </xf>
    <xf numFmtId="0" fontId="8" fillId="2" borderId="6" xfId="0" applyFont="1" applyFill="1" applyBorder="1" applyAlignment="1">
      <alignment vertical="center"/>
    </xf>
    <xf numFmtId="41" fontId="9" fillId="0" borderId="0" xfId="1" applyFont="1" applyFill="1" applyBorder="1" applyAlignment="1">
      <alignment vertical="center"/>
    </xf>
  </cellXfs>
  <cellStyles count="23">
    <cellStyle name="Hipervínculo" xfId="10" builtinId="8"/>
    <cellStyle name="Millares [0]" xfId="1" builtinId="6"/>
    <cellStyle name="Millares [0] 2" xfId="4"/>
    <cellStyle name="Millares [0] 2 2" xfId="9"/>
    <cellStyle name="Millares 12" xfId="21"/>
    <cellStyle name="Millares 2" xfId="6"/>
    <cellStyle name="Millares 2 3" xfId="20"/>
    <cellStyle name="Millares 3" xfId="13"/>
    <cellStyle name="Millares 5" xfId="19"/>
    <cellStyle name="Normal" xfId="0" builtinId="0"/>
    <cellStyle name="Normal 10" xfId="7"/>
    <cellStyle name="Normal 14" xfId="14"/>
    <cellStyle name="Normal 14 2" xfId="16"/>
    <cellStyle name="Normal 2" xfId="2"/>
    <cellStyle name="Normal 2 12" xfId="5"/>
    <cellStyle name="Normal 2 18" xfId="3"/>
    <cellStyle name="Normal 2 2" xfId="8"/>
    <cellStyle name="Normal 2 2 3_Cultura y Tiempo libre 2011 base 2012 PGM - EMV  2013" xfId="18"/>
    <cellStyle name="Normal 3" xfId="22"/>
    <cellStyle name="Normal 32 33" xfId="15"/>
    <cellStyle name="Normal 44" xfId="12"/>
    <cellStyle name="Normal_Anuario CTL 2006 al 28 nov 2007" xfId="17"/>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3.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6.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1.xml"/><Relationship Id="rId90" Type="http://schemas.openxmlformats.org/officeDocument/2006/relationships/styles" Target="styles.xml"/><Relationship Id="rId95"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4.xml"/><Relationship Id="rId9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2.xml"/><Relationship Id="rId88" Type="http://schemas.openxmlformats.org/officeDocument/2006/relationships/externalLink" Target="externalLinks/externalLink7.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5.xml"/><Relationship Id="rId9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do.guajardo\OneDrive%20-%20mincap\2023-ESTUDIOS\ECIA%202022\CONTENIDOS\TABLAS\02.%20Estad&#237;sticas%20de%20Bibliotecas%20ECIA%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do.guajardo\OneDrive%20-%20mincap\2023-ESTUDIOS\ECIA%202022\CONTENIDOS\TABLAS\03.%20Estad&#237;sticas%20del%20D&#237;a%20de%20los%20Patrimonios%20ECIA%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ldo.guajardo\OneDrive%20-%20mincap\2023-ESTUDIOS\ECIA%202022\CONTENIDOS\TABLAS\04.%20Estad&#237;sticas%20de%20Monumentos%20Nacionales%20ECIA%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do.guajardo\OneDrive%20-%20mincap\2023-ESTUDIOS\ECIA%202022\CONTENIDOS\TABLAS\05.%20Estad&#237;sticas%20de%20Museos%20ECIA%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ldo.guajardo\OneDrive%20-%20mincap\2023-ESTUDIOS\ECIA%202022\CONTENIDOS\TABLAS\06.%20Estad&#237;sticas%20de%20Patrimonio%20Cultural%20Inmaterial%20ECIA%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ldo.guajardo\OneDrive%20-%20mincap\2023-ESTUDIOS\ECIA%202022\CONTENIDOS\TABLAS\07.%20Estad&#237;sticas%20de%20Patrimonio%20Natural%20ECIA%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ldo.guajardo\OneDrive%20-%20mincap\2023-ESTUDIOS\ECIA%202022\CONTENIDOS\TABLAS\08.%20Otras%20Estad&#237;sticas%20de%20Patrimonio%20EC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3.1"/>
      <sheetName val="3.2"/>
      <sheetName val="3.3"/>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4.1"/>
      <sheetName val="4.2"/>
      <sheetName val="4.3"/>
      <sheetName val="4.4"/>
      <sheetName val="4.5"/>
      <sheetName val="4.6"/>
      <sheetName val="4.7"/>
      <sheetName val="4.8"/>
      <sheetName val="4.9"/>
      <sheetName val="4.10"/>
      <sheetName val="4.11"/>
      <sheetName val="4.12"/>
      <sheetName val="4.13"/>
      <sheetName val="4.14"/>
      <sheetName val="4.15"/>
      <sheetName val="4.16"/>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6.1"/>
      <sheetName val="6.2"/>
      <sheetName val="6.3"/>
      <sheetName val="6.4"/>
      <sheetName val="6.5"/>
      <sheetName val="6.6"/>
      <sheetName val="6.7"/>
      <sheetName val="6.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7.1"/>
      <sheetName val="7.2"/>
      <sheetName val="7.3"/>
      <sheetName val="7.4"/>
      <sheetName val="7.5"/>
      <sheetName val="7.6"/>
      <sheetName val="7.7"/>
      <sheetName val="7.8"/>
      <sheetName val="7.9"/>
      <sheetName val="7.10"/>
      <sheetName val="7.11"/>
      <sheetName val="7.1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sheetData sheetId="10" refreshError="1"/>
      <sheetData sheetId="11" refreshError="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8.1"/>
      <sheetName val="8.2"/>
      <sheetName val="8.3"/>
      <sheetName val="8.4"/>
      <sheetName val="8.5"/>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tabSelected="1" topLeftCell="A43" workbookViewId="0"/>
  </sheetViews>
  <sheetFormatPr baseColWidth="10" defaultRowHeight="10.5" x14ac:dyDescent="0.15"/>
  <cols>
    <col min="1" max="1" width="9.28515625" style="103" bestFit="1" customWidth="1"/>
    <col min="2" max="2" width="193.140625" style="14" bestFit="1" customWidth="1"/>
    <col min="3" max="16384" width="11.42578125" style="14"/>
  </cols>
  <sheetData>
    <row r="1" spans="1:2" x14ac:dyDescent="0.15">
      <c r="A1" s="104" t="s">
        <v>19</v>
      </c>
      <c r="B1" s="104" t="s">
        <v>0</v>
      </c>
    </row>
    <row r="2" spans="1:2" x14ac:dyDescent="0.15">
      <c r="A2" s="105" t="s">
        <v>1</v>
      </c>
      <c r="B2" s="106" t="s">
        <v>2</v>
      </c>
    </row>
    <row r="3" spans="1:2" x14ac:dyDescent="0.15">
      <c r="A3" s="105" t="s">
        <v>3</v>
      </c>
      <c r="B3" s="106" t="s">
        <v>4</v>
      </c>
    </row>
    <row r="4" spans="1:2" x14ac:dyDescent="0.15">
      <c r="A4" s="105" t="s">
        <v>5</v>
      </c>
      <c r="B4" s="106" t="s">
        <v>6</v>
      </c>
    </row>
    <row r="5" spans="1:2" x14ac:dyDescent="0.15">
      <c r="A5" s="105" t="s">
        <v>7</v>
      </c>
      <c r="B5" s="106" t="s">
        <v>8</v>
      </c>
    </row>
    <row r="6" spans="1:2" x14ac:dyDescent="0.15">
      <c r="A6" s="105" t="s">
        <v>9</v>
      </c>
      <c r="B6" s="106" t="s">
        <v>10</v>
      </c>
    </row>
    <row r="7" spans="1:2" x14ac:dyDescent="0.15">
      <c r="A7" s="105" t="s">
        <v>11</v>
      </c>
      <c r="B7" s="106" t="s">
        <v>12</v>
      </c>
    </row>
    <row r="8" spans="1:2" x14ac:dyDescent="0.15">
      <c r="A8" s="105" t="s">
        <v>13</v>
      </c>
      <c r="B8" s="106" t="s">
        <v>14</v>
      </c>
    </row>
    <row r="9" spans="1:2" x14ac:dyDescent="0.15">
      <c r="A9" s="105" t="s">
        <v>15</v>
      </c>
      <c r="B9" s="106" t="s">
        <v>16</v>
      </c>
    </row>
    <row r="10" spans="1:2" x14ac:dyDescent="0.15">
      <c r="A10" s="105" t="s">
        <v>17</v>
      </c>
      <c r="B10" s="106" t="s">
        <v>18</v>
      </c>
    </row>
    <row r="11" spans="1:2" x14ac:dyDescent="0.15">
      <c r="A11" s="105" t="s">
        <v>135</v>
      </c>
      <c r="B11" s="106" t="s">
        <v>136</v>
      </c>
    </row>
    <row r="12" spans="1:2" x14ac:dyDescent="0.15">
      <c r="A12" s="105" t="s">
        <v>137</v>
      </c>
      <c r="B12" s="106" t="s">
        <v>138</v>
      </c>
    </row>
    <row r="13" spans="1:2" x14ac:dyDescent="0.15">
      <c r="A13" s="105" t="s">
        <v>139</v>
      </c>
      <c r="B13" s="106" t="s">
        <v>140</v>
      </c>
    </row>
    <row r="14" spans="1:2" x14ac:dyDescent="0.15">
      <c r="A14" s="105" t="s">
        <v>141</v>
      </c>
      <c r="B14" s="106" t="s">
        <v>142</v>
      </c>
    </row>
    <row r="15" spans="1:2" x14ac:dyDescent="0.15">
      <c r="A15" s="105" t="s">
        <v>143</v>
      </c>
      <c r="B15" s="106" t="s">
        <v>144</v>
      </c>
    </row>
    <row r="16" spans="1:2" x14ac:dyDescent="0.15">
      <c r="A16" s="105" t="s">
        <v>145</v>
      </c>
      <c r="B16" s="106" t="s">
        <v>146</v>
      </c>
    </row>
    <row r="17" spans="1:2" x14ac:dyDescent="0.15">
      <c r="A17" s="105" t="s">
        <v>147</v>
      </c>
      <c r="B17" s="106" t="s">
        <v>148</v>
      </c>
    </row>
    <row r="18" spans="1:2" x14ac:dyDescent="0.15">
      <c r="A18" s="105" t="s">
        <v>149</v>
      </c>
      <c r="B18" s="106" t="s">
        <v>150</v>
      </c>
    </row>
    <row r="19" spans="1:2" x14ac:dyDescent="0.15">
      <c r="A19" s="105" t="s">
        <v>151</v>
      </c>
      <c r="B19" s="106" t="s">
        <v>152</v>
      </c>
    </row>
    <row r="20" spans="1:2" x14ac:dyDescent="0.15">
      <c r="A20" s="105" t="s">
        <v>153</v>
      </c>
      <c r="B20" s="106" t="s">
        <v>154</v>
      </c>
    </row>
    <row r="21" spans="1:2" x14ac:dyDescent="0.15">
      <c r="A21" s="105" t="s">
        <v>155</v>
      </c>
      <c r="B21" s="106" t="s">
        <v>156</v>
      </c>
    </row>
    <row r="22" spans="1:2" x14ac:dyDescent="0.15">
      <c r="A22" s="105" t="s">
        <v>157</v>
      </c>
      <c r="B22" s="106" t="s">
        <v>158</v>
      </c>
    </row>
    <row r="23" spans="1:2" x14ac:dyDescent="0.15">
      <c r="A23" s="105" t="s">
        <v>159</v>
      </c>
      <c r="B23" s="106" t="s">
        <v>160</v>
      </c>
    </row>
    <row r="24" spans="1:2" x14ac:dyDescent="0.15">
      <c r="A24" s="105" t="s">
        <v>161</v>
      </c>
      <c r="B24" s="106" t="s">
        <v>162</v>
      </c>
    </row>
    <row r="25" spans="1:2" x14ac:dyDescent="0.15">
      <c r="A25" s="105" t="s">
        <v>163</v>
      </c>
      <c r="B25" s="106" t="s">
        <v>164</v>
      </c>
    </row>
    <row r="26" spans="1:2" x14ac:dyDescent="0.15">
      <c r="A26" s="105" t="s">
        <v>165</v>
      </c>
      <c r="B26" s="106" t="s">
        <v>166</v>
      </c>
    </row>
    <row r="27" spans="1:2" x14ac:dyDescent="0.15">
      <c r="A27" s="105" t="s">
        <v>167</v>
      </c>
      <c r="B27" s="106" t="s">
        <v>168</v>
      </c>
    </row>
    <row r="28" spans="1:2" x14ac:dyDescent="0.15">
      <c r="A28" s="105" t="s">
        <v>169</v>
      </c>
      <c r="B28" s="106" t="s">
        <v>170</v>
      </c>
    </row>
    <row r="29" spans="1:2" x14ac:dyDescent="0.15">
      <c r="A29" s="105" t="s">
        <v>171</v>
      </c>
      <c r="B29" s="106" t="s">
        <v>172</v>
      </c>
    </row>
    <row r="30" spans="1:2" x14ac:dyDescent="0.15">
      <c r="A30" s="105" t="s">
        <v>173</v>
      </c>
      <c r="B30" s="106" t="s">
        <v>174</v>
      </c>
    </row>
    <row r="31" spans="1:2" x14ac:dyDescent="0.15">
      <c r="A31" s="105" t="s">
        <v>175</v>
      </c>
      <c r="B31" s="106" t="s">
        <v>176</v>
      </c>
    </row>
    <row r="32" spans="1:2" x14ac:dyDescent="0.15">
      <c r="A32" s="105" t="s">
        <v>177</v>
      </c>
      <c r="B32" s="106" t="s">
        <v>178</v>
      </c>
    </row>
    <row r="33" spans="1:2" x14ac:dyDescent="0.15">
      <c r="A33" s="105" t="s">
        <v>179</v>
      </c>
      <c r="B33" s="106" t="s">
        <v>180</v>
      </c>
    </row>
    <row r="34" spans="1:2" x14ac:dyDescent="0.15">
      <c r="A34" s="105" t="s">
        <v>181</v>
      </c>
      <c r="B34" s="106" t="s">
        <v>182</v>
      </c>
    </row>
    <row r="35" spans="1:2" x14ac:dyDescent="0.15">
      <c r="A35" s="105" t="s">
        <v>183</v>
      </c>
      <c r="B35" s="106" t="s">
        <v>184</v>
      </c>
    </row>
    <row r="36" spans="1:2" x14ac:dyDescent="0.15">
      <c r="A36" s="105" t="s">
        <v>185</v>
      </c>
      <c r="B36" s="106" t="s">
        <v>186</v>
      </c>
    </row>
    <row r="37" spans="1:2" x14ac:dyDescent="0.15">
      <c r="A37" s="105" t="s">
        <v>187</v>
      </c>
      <c r="B37" s="106" t="s">
        <v>188</v>
      </c>
    </row>
    <row r="38" spans="1:2" x14ac:dyDescent="0.15">
      <c r="A38" s="105" t="s">
        <v>189</v>
      </c>
      <c r="B38" s="106" t="s">
        <v>190</v>
      </c>
    </row>
    <row r="39" spans="1:2" x14ac:dyDescent="0.15">
      <c r="A39" s="107" t="s">
        <v>191</v>
      </c>
      <c r="B39" s="14" t="s">
        <v>192</v>
      </c>
    </row>
    <row r="40" spans="1:2" x14ac:dyDescent="0.15">
      <c r="A40" s="107" t="s">
        <v>193</v>
      </c>
      <c r="B40" s="14" t="s">
        <v>194</v>
      </c>
    </row>
    <row r="41" spans="1:2" x14ac:dyDescent="0.15">
      <c r="A41" s="107" t="s">
        <v>195</v>
      </c>
      <c r="B41" s="14" t="s">
        <v>196</v>
      </c>
    </row>
    <row r="42" spans="1:2" x14ac:dyDescent="0.15">
      <c r="A42" s="107" t="s">
        <v>197</v>
      </c>
      <c r="B42" s="14" t="s">
        <v>198</v>
      </c>
    </row>
    <row r="43" spans="1:2" x14ac:dyDescent="0.15">
      <c r="A43" s="107" t="s">
        <v>199</v>
      </c>
      <c r="B43" s="14" t="s">
        <v>200</v>
      </c>
    </row>
    <row r="44" spans="1:2" x14ac:dyDescent="0.15">
      <c r="A44" s="107" t="s">
        <v>201</v>
      </c>
      <c r="B44" s="14" t="s">
        <v>202</v>
      </c>
    </row>
    <row r="45" spans="1:2" x14ac:dyDescent="0.15">
      <c r="A45" s="107" t="s">
        <v>203</v>
      </c>
      <c r="B45" s="14" t="s">
        <v>204</v>
      </c>
    </row>
    <row r="46" spans="1:2" x14ac:dyDescent="0.15">
      <c r="A46" s="107" t="s">
        <v>205</v>
      </c>
      <c r="B46" s="14" t="s">
        <v>206</v>
      </c>
    </row>
    <row r="47" spans="1:2" x14ac:dyDescent="0.15">
      <c r="A47" s="107" t="s">
        <v>207</v>
      </c>
      <c r="B47" s="14" t="s">
        <v>208</v>
      </c>
    </row>
    <row r="48" spans="1:2" x14ac:dyDescent="0.15">
      <c r="A48" s="107" t="s">
        <v>209</v>
      </c>
      <c r="B48" s="14" t="s">
        <v>210</v>
      </c>
    </row>
    <row r="49" spans="1:2" x14ac:dyDescent="0.15">
      <c r="A49" s="107" t="s">
        <v>211</v>
      </c>
      <c r="B49" s="14" t="s">
        <v>212</v>
      </c>
    </row>
    <row r="50" spans="1:2" x14ac:dyDescent="0.15">
      <c r="A50" s="107" t="s">
        <v>213</v>
      </c>
      <c r="B50" s="14" t="s">
        <v>214</v>
      </c>
    </row>
    <row r="51" spans="1:2" x14ac:dyDescent="0.15">
      <c r="A51" s="107" t="s">
        <v>215</v>
      </c>
      <c r="B51" s="14" t="s">
        <v>216</v>
      </c>
    </row>
    <row r="52" spans="1:2" x14ac:dyDescent="0.15">
      <c r="A52" s="107" t="s">
        <v>217</v>
      </c>
      <c r="B52" s="14" t="s">
        <v>218</v>
      </c>
    </row>
    <row r="53" spans="1:2" x14ac:dyDescent="0.15">
      <c r="A53" s="107" t="s">
        <v>219</v>
      </c>
      <c r="B53" s="14" t="s">
        <v>220</v>
      </c>
    </row>
    <row r="54" spans="1:2" x14ac:dyDescent="0.15">
      <c r="A54" s="107" t="s">
        <v>221</v>
      </c>
      <c r="B54" s="14" t="s">
        <v>222</v>
      </c>
    </row>
    <row r="55" spans="1:2" x14ac:dyDescent="0.15">
      <c r="A55" s="107" t="s">
        <v>223</v>
      </c>
      <c r="B55" s="14" t="s">
        <v>224</v>
      </c>
    </row>
    <row r="56" spans="1:2" x14ac:dyDescent="0.15">
      <c r="A56" s="107" t="s">
        <v>225</v>
      </c>
      <c r="B56" s="14" t="s">
        <v>226</v>
      </c>
    </row>
    <row r="57" spans="1:2" x14ac:dyDescent="0.15">
      <c r="A57" s="107" t="s">
        <v>227</v>
      </c>
      <c r="B57" s="14" t="s">
        <v>228</v>
      </c>
    </row>
    <row r="58" spans="1:2" x14ac:dyDescent="0.15">
      <c r="A58" s="107" t="s">
        <v>229</v>
      </c>
      <c r="B58" s="14" t="s">
        <v>230</v>
      </c>
    </row>
    <row r="59" spans="1:2" x14ac:dyDescent="0.15">
      <c r="A59" s="107" t="s">
        <v>231</v>
      </c>
      <c r="B59" s="14" t="s">
        <v>232</v>
      </c>
    </row>
    <row r="60" spans="1:2" x14ac:dyDescent="0.15">
      <c r="A60" s="107" t="s">
        <v>233</v>
      </c>
      <c r="B60" s="14" t="s">
        <v>234</v>
      </c>
    </row>
    <row r="61" spans="1:2" x14ac:dyDescent="0.15">
      <c r="A61" s="107" t="s">
        <v>235</v>
      </c>
      <c r="B61" s="14" t="s">
        <v>236</v>
      </c>
    </row>
    <row r="62" spans="1:2" x14ac:dyDescent="0.15">
      <c r="A62" s="107" t="s">
        <v>237</v>
      </c>
      <c r="B62" s="14" t="s">
        <v>238</v>
      </c>
    </row>
    <row r="63" spans="1:2" x14ac:dyDescent="0.15">
      <c r="A63" s="107" t="s">
        <v>239</v>
      </c>
      <c r="B63" s="14" t="s">
        <v>240</v>
      </c>
    </row>
    <row r="64" spans="1:2" x14ac:dyDescent="0.15">
      <c r="A64" s="107" t="s">
        <v>241</v>
      </c>
      <c r="B64" s="14" t="s">
        <v>242</v>
      </c>
    </row>
    <row r="65" spans="1:2" x14ac:dyDescent="0.15">
      <c r="A65" s="107" t="s">
        <v>243</v>
      </c>
      <c r="B65" s="14" t="s">
        <v>244</v>
      </c>
    </row>
    <row r="66" spans="1:2" x14ac:dyDescent="0.15">
      <c r="A66" s="107" t="s">
        <v>245</v>
      </c>
      <c r="B66" s="14" t="s">
        <v>246</v>
      </c>
    </row>
    <row r="67" spans="1:2" x14ac:dyDescent="0.15">
      <c r="A67" s="107" t="s">
        <v>247</v>
      </c>
      <c r="B67" s="14" t="s">
        <v>248</v>
      </c>
    </row>
    <row r="68" spans="1:2" x14ac:dyDescent="0.15">
      <c r="A68" s="107" t="s">
        <v>249</v>
      </c>
      <c r="B68" s="14" t="s">
        <v>250</v>
      </c>
    </row>
    <row r="69" spans="1:2" x14ac:dyDescent="0.15">
      <c r="A69" s="107" t="s">
        <v>251</v>
      </c>
      <c r="B69" s="14" t="s">
        <v>252</v>
      </c>
    </row>
    <row r="70" spans="1:2" x14ac:dyDescent="0.15">
      <c r="A70" s="107" t="s">
        <v>253</v>
      </c>
      <c r="B70" s="14" t="s">
        <v>254</v>
      </c>
    </row>
    <row r="71" spans="1:2" x14ac:dyDescent="0.15">
      <c r="A71" s="107" t="s">
        <v>255</v>
      </c>
      <c r="B71" s="14" t="s">
        <v>256</v>
      </c>
    </row>
    <row r="72" spans="1:2" x14ac:dyDescent="0.15">
      <c r="A72" s="107" t="s">
        <v>257</v>
      </c>
      <c r="B72" s="14" t="s">
        <v>258</v>
      </c>
    </row>
    <row r="73" spans="1:2" x14ac:dyDescent="0.15">
      <c r="A73" s="107" t="s">
        <v>259</v>
      </c>
      <c r="B73" s="14" t="s">
        <v>260</v>
      </c>
    </row>
    <row r="74" spans="1:2" x14ac:dyDescent="0.15">
      <c r="A74" s="107" t="s">
        <v>261</v>
      </c>
      <c r="B74" s="14" t="s">
        <v>262</v>
      </c>
    </row>
    <row r="75" spans="1:2" x14ac:dyDescent="0.15">
      <c r="A75" s="107" t="s">
        <v>263</v>
      </c>
      <c r="B75" s="14" t="s">
        <v>264</v>
      </c>
    </row>
    <row r="76" spans="1:2" x14ac:dyDescent="0.15">
      <c r="A76" s="107" t="s">
        <v>265</v>
      </c>
      <c r="B76" s="14" t="s">
        <v>266</v>
      </c>
    </row>
    <row r="77" spans="1:2" x14ac:dyDescent="0.15">
      <c r="A77" s="107" t="s">
        <v>267</v>
      </c>
      <c r="B77" s="14" t="s">
        <v>268</v>
      </c>
    </row>
    <row r="78" spans="1:2" x14ac:dyDescent="0.15">
      <c r="A78" s="107" t="s">
        <v>269</v>
      </c>
      <c r="B78" s="14" t="s">
        <v>270</v>
      </c>
    </row>
    <row r="79" spans="1:2" x14ac:dyDescent="0.15">
      <c r="A79" s="107" t="s">
        <v>271</v>
      </c>
      <c r="B79" s="14" t="s">
        <v>272</v>
      </c>
    </row>
    <row r="80" spans="1:2" x14ac:dyDescent="0.15">
      <c r="A80" s="107" t="s">
        <v>273</v>
      </c>
      <c r="B80" s="14" t="s">
        <v>274</v>
      </c>
    </row>
    <row r="81" spans="1:2" x14ac:dyDescent="0.15">
      <c r="A81" s="107" t="s">
        <v>275</v>
      </c>
      <c r="B81" s="14" t="s">
        <v>276</v>
      </c>
    </row>
    <row r="82" spans="1:2" x14ac:dyDescent="0.15">
      <c r="A82" s="107" t="s">
        <v>277</v>
      </c>
      <c r="B82" s="14" t="s">
        <v>278</v>
      </c>
    </row>
    <row r="83" spans="1:2" x14ac:dyDescent="0.15">
      <c r="A83" s="107" t="s">
        <v>279</v>
      </c>
      <c r="B83" s="14" t="s">
        <v>280</v>
      </c>
    </row>
    <row r="84" spans="1:2" x14ac:dyDescent="0.15">
      <c r="A84" s="107" t="s">
        <v>281</v>
      </c>
      <c r="B84" s="14" t="s">
        <v>282</v>
      </c>
    </row>
    <row r="85" spans="1:2" x14ac:dyDescent="0.15">
      <c r="A85" s="107" t="s">
        <v>283</v>
      </c>
      <c r="B85" s="14" t="s">
        <v>284</v>
      </c>
    </row>
    <row r="86" spans="1:2" x14ac:dyDescent="0.15">
      <c r="A86" s="107" t="s">
        <v>285</v>
      </c>
      <c r="B86" s="14" t="s">
        <v>286</v>
      </c>
    </row>
    <row r="87" spans="1:2" x14ac:dyDescent="0.15">
      <c r="A87" s="107" t="s">
        <v>287</v>
      </c>
      <c r="B87" s="14" t="s">
        <v>288</v>
      </c>
    </row>
    <row r="88" spans="1:2" x14ac:dyDescent="0.15">
      <c r="A88" s="107" t="s">
        <v>289</v>
      </c>
      <c r="B88" s="14" t="s">
        <v>290</v>
      </c>
    </row>
    <row r="89" spans="1:2" x14ac:dyDescent="0.15">
      <c r="A89" s="107" t="s">
        <v>291</v>
      </c>
      <c r="B89" s="14" t="s">
        <v>292</v>
      </c>
    </row>
    <row r="90" spans="1:2" x14ac:dyDescent="0.15">
      <c r="A90" s="107" t="s">
        <v>293</v>
      </c>
      <c r="B90" s="14" t="s">
        <v>294</v>
      </c>
    </row>
    <row r="91" spans="1:2" x14ac:dyDescent="0.15">
      <c r="A91" s="107" t="s">
        <v>295</v>
      </c>
      <c r="B91" s="14" t="s">
        <v>296</v>
      </c>
    </row>
    <row r="92" spans="1:2" x14ac:dyDescent="0.15">
      <c r="A92" s="107" t="s">
        <v>297</v>
      </c>
      <c r="B92" s="14" t="s">
        <v>298</v>
      </c>
    </row>
    <row r="93" spans="1:2" x14ac:dyDescent="0.15">
      <c r="A93" s="107" t="s">
        <v>299</v>
      </c>
      <c r="B93" s="14" t="s">
        <v>300</v>
      </c>
    </row>
    <row r="94" spans="1:2" x14ac:dyDescent="0.15">
      <c r="A94" s="107" t="s">
        <v>301</v>
      </c>
      <c r="B94" s="14" t="s">
        <v>302</v>
      </c>
    </row>
    <row r="95" spans="1:2" x14ac:dyDescent="0.15">
      <c r="A95" s="107" t="s">
        <v>303</v>
      </c>
      <c r="B95" s="14" t="s">
        <v>304</v>
      </c>
    </row>
    <row r="96" spans="1:2" x14ac:dyDescent="0.15">
      <c r="A96" s="107" t="s">
        <v>305</v>
      </c>
      <c r="B96" s="14" t="s">
        <v>306</v>
      </c>
    </row>
  </sheetData>
  <hyperlinks>
    <hyperlink ref="A3" location="'1.2'!A1" display="Tabla 1.2"/>
    <hyperlink ref="A4" location="'1.3'!A1" display="Tabla 1.3"/>
    <hyperlink ref="A5" location="'1.4'!A1" display="Tabla 1.4"/>
    <hyperlink ref="A6" location="'1.5'!A1" display="Tabla 1.5"/>
    <hyperlink ref="A7" location="'1.6'!A1" display="Tabla 1.6"/>
    <hyperlink ref="A8" location="'1.7'!A1" display="Tabla 1.7"/>
    <hyperlink ref="A9" location="'1.8'!A1" display="Tabla 1.8"/>
    <hyperlink ref="A10" location="'1.9'!A1" display="Tabla 1.9"/>
    <hyperlink ref="A2" location="'1.1'!A1" display="Tabla 1.1"/>
    <hyperlink ref="A11" location="'2.1'!A1" display="Tabla 2.1"/>
    <hyperlink ref="A12" location="'2.2'!A1" display="Tabla 2.2"/>
    <hyperlink ref="A13" location="'2.3'!A1" display="Tabla 2.3"/>
    <hyperlink ref="A14" location="'2.4'!A1" display="Tabla 2.4"/>
    <hyperlink ref="A15" location="'2.5'!A1" display="Tabla 2.5"/>
    <hyperlink ref="A16" location="'2.6'!A1" display="Tabla 2.6"/>
    <hyperlink ref="A17" location="'2.7'!A1" display="Tabla 2.7"/>
    <hyperlink ref="A18" location="'2.8'!A1" display="Tabla 2.8"/>
    <hyperlink ref="A19" location="'2.9'!A1" display="Tabla 2.9"/>
    <hyperlink ref="A20" location="'2.10'!A1" display="Tabla 2.10"/>
    <hyperlink ref="A21" location="'2.11'!A1" display="Tabla 2.11"/>
    <hyperlink ref="A22" location="'2.12'!A1" display="Tabla 2.12"/>
    <hyperlink ref="A23" location="'2.13'!A1" display="Tabla 2.13"/>
    <hyperlink ref="A24" location="'2.14'!A1" display="Tabla 2.14"/>
    <hyperlink ref="A25" location="'2.15'!A1" display="Tabla 2.15"/>
    <hyperlink ref="A26" location="'2.16'!A1" display="Tabla 2.16"/>
    <hyperlink ref="A27" location="'2.17'!A1" display="Tabla 2.17"/>
    <hyperlink ref="A28" location="'2.18'!A1" display="Tabla 2.18"/>
    <hyperlink ref="A29" location="'2.19'!A1" display="Tabla 2.19"/>
    <hyperlink ref="A30" location="'2.20'!A1" display="Tabla 2.20"/>
    <hyperlink ref="A31" location="'2.21'!A1" display="Tabla 2.21"/>
    <hyperlink ref="A32" location="'2.22'!A1" display="Tabla 2.22"/>
    <hyperlink ref="A33" location="'2.23'!A1" display="Tabla 2.23"/>
    <hyperlink ref="A34" location="'2.24'!A1" display="Tabla 2.24"/>
    <hyperlink ref="A35" location="'2.25'!A1" display="Tabla 2.25"/>
    <hyperlink ref="A36" location="'3.1'!A1" display="Tabla 3.1"/>
    <hyperlink ref="A37" location="'3.2'!A1" display="Tabla 3.2"/>
    <hyperlink ref="A38" location="'3.3'!A1" display="Tabla 3.3"/>
    <hyperlink ref="A39" location="'4.1'!A1" display="Tabla 4.1"/>
    <hyperlink ref="A40" location="'4.2'!A1" display="Tabla 4.2"/>
    <hyperlink ref="A41" location="'4.3'!A1" display="Tabla 4.3"/>
    <hyperlink ref="A42" location="'4.4'!A1" display="Tabla 4.4"/>
    <hyperlink ref="A43" location="'4.5'!A1" display="Tabla 4.5"/>
    <hyperlink ref="A44" location="'4.6'!A1" display="Tabla 4.6"/>
    <hyperlink ref="A45" location="'4.7'!A1" display="Tabla 4.7"/>
    <hyperlink ref="A46" location="'4.8'!A1" display="Tabla 4.8"/>
    <hyperlink ref="A47" location="'4.9'!A1" display="Tabla 4.9"/>
    <hyperlink ref="A48" location="'4.10'!A1" display="Tabla 4.10"/>
    <hyperlink ref="A49" location="'4.11'!A1" display="Tabla 4.11"/>
    <hyperlink ref="A50" location="'4.12'!A1" display="Tabla 4.12"/>
    <hyperlink ref="A51" location="'4.13'!A1" display="Tabla 4.13"/>
    <hyperlink ref="A52" location="'4.14'!A1" display="Tabla 4.14"/>
    <hyperlink ref="A53" location="'4.15'!A1" display="Tabla 4.15"/>
    <hyperlink ref="A54" location="'4.16'!A1" display="Tabla 4.16"/>
    <hyperlink ref="A55" location="'5.1'!A1" display="Tabla 5.1"/>
    <hyperlink ref="A56" location="'5.2'!A1" display="Tabla 5.2"/>
    <hyperlink ref="A57" location="'5.3'!A1" display="Tabla 5.3"/>
    <hyperlink ref="A58" location="'5.4'!A1" display="Tabla 5.4"/>
    <hyperlink ref="A59" location="'5.5'!A1" display="Tabla 5.5"/>
    <hyperlink ref="A60" location="'5.6'!A1" display="Tabla 5.6"/>
    <hyperlink ref="A61" location="'5.7'!A1" display="Tabla 5.7"/>
    <hyperlink ref="A62" location="'5.8'!A1" display="Tabla 5.8"/>
    <hyperlink ref="A63" location="'5.9'!A1" display="Tabla 5.9"/>
    <hyperlink ref="A64" location="'5.10'!A1" display="Tabla 5.10"/>
    <hyperlink ref="A65" location="'5.11'!A1" display="Tabla 5.11"/>
    <hyperlink ref="A66" location="'5.12'!A1" display="Tabla 5.12"/>
    <hyperlink ref="A67" location="'5.13'!A1" display="Tabla 5.13"/>
    <hyperlink ref="A68" location="'5.14'!A1" display="Tabla 5.14"/>
    <hyperlink ref="A69" location="'5.15'!A1" display="Tabla 5.15"/>
    <hyperlink ref="A70" location="'5.16'!A1" display="Tabla 5.16"/>
    <hyperlink ref="A71" location="'5.17'!A1" display="Tabla 5.17"/>
    <hyperlink ref="A72" location="'6.1'!A1" display="Tabla 6.1"/>
    <hyperlink ref="A73" location="'6.2'!A1" display="Tabla 6.2"/>
    <hyperlink ref="A74" location="'6.3'!A1" display="Tabla 6.3"/>
    <hyperlink ref="A75" location="'6.4'!A1" display="Tabla 6.4"/>
    <hyperlink ref="A76" location="'6.5'!A1" display="Tabla 6.5"/>
    <hyperlink ref="A77" location="'6.6'!A1" display="Tabla 6.6"/>
    <hyperlink ref="A78" location="'6.7'!A1" display="Tabla 6.7"/>
    <hyperlink ref="A79" location="'6.8'!A1" display="Tabla 6.8"/>
    <hyperlink ref="A80" location="'7.1'!A1" display="Tabla 7.1"/>
    <hyperlink ref="A81" location="'7.2'!A1" display="Tabla 7.2"/>
    <hyperlink ref="A82" location="'7.3'!A1" display="Tabla 7.3"/>
    <hyperlink ref="A83" location="'7.4'!A1" display="Tabla 7.4"/>
    <hyperlink ref="A84" location="'7.5'!A1" display="Tabla 7.5"/>
    <hyperlink ref="A85" location="'7.6'!A1" display="Tabla 7.6"/>
    <hyperlink ref="A86" location="'7.7'!A1" display="Tabla 7.7"/>
    <hyperlink ref="A87" location="'7.8'!A1" display="Tabla 7.8"/>
    <hyperlink ref="A88" location="'7.9'!A1" display="Tabla 7.9"/>
    <hyperlink ref="A89" location="'7.10'!A1" display="Tabla 7.10"/>
    <hyperlink ref="A90" location="'7.11'!A1" display="Tabla 7.11"/>
    <hyperlink ref="A91" location="'7.12'!A1" display="Tabla 7.12"/>
    <hyperlink ref="A92" location="'8.1'!A1" display="Tabla 8.1"/>
    <hyperlink ref="A93" location="'8.2'!A1" display="Tabla 8.2"/>
    <hyperlink ref="A94" location="'8.3'!A1" display="Tabla 8.3"/>
    <hyperlink ref="A95" location="'8.4'!A1" display="Tabla 8.4"/>
    <hyperlink ref="A96" location="'8.5'!A1" display="Tabla 8.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A25" sqref="A25"/>
    </sheetView>
  </sheetViews>
  <sheetFormatPr baseColWidth="10" defaultColWidth="12.5703125" defaultRowHeight="10.5" x14ac:dyDescent="0.15"/>
  <cols>
    <col min="1" max="1" width="51.42578125" style="16" customWidth="1"/>
    <col min="2" max="3" width="16.5703125" style="16" bestFit="1" customWidth="1"/>
    <col min="4" max="4" width="21.42578125" style="16" customWidth="1"/>
    <col min="5" max="6" width="16.5703125" style="16" bestFit="1" customWidth="1"/>
    <col min="7" max="16384" width="12.5703125" style="16"/>
  </cols>
  <sheetData>
    <row r="1" spans="1:6" ht="12" x14ac:dyDescent="0.15">
      <c r="A1" s="31" t="s">
        <v>128</v>
      </c>
    </row>
    <row r="3" spans="1:6" ht="11.25" customHeight="1" x14ac:dyDescent="0.15">
      <c r="A3" s="94" t="s">
        <v>69</v>
      </c>
      <c r="B3" s="95" t="s">
        <v>70</v>
      </c>
      <c r="C3" s="96"/>
      <c r="D3" s="96"/>
      <c r="E3" s="96"/>
      <c r="F3" s="97"/>
    </row>
    <row r="4" spans="1:6" ht="22.5" x14ac:dyDescent="0.15">
      <c r="A4" s="70"/>
      <c r="B4" s="40" t="s">
        <v>39</v>
      </c>
      <c r="C4" s="98" t="s">
        <v>129</v>
      </c>
      <c r="D4" s="40" t="s">
        <v>71</v>
      </c>
      <c r="E4" s="40" t="s">
        <v>130</v>
      </c>
      <c r="F4" s="40" t="s">
        <v>42</v>
      </c>
    </row>
    <row r="5" spans="1:6" ht="12" customHeight="1" x14ac:dyDescent="0.15">
      <c r="A5" s="49" t="s">
        <v>21</v>
      </c>
      <c r="B5" s="85">
        <v>13005</v>
      </c>
      <c r="C5" s="85">
        <v>0</v>
      </c>
      <c r="D5" s="85">
        <v>15854</v>
      </c>
      <c r="E5" s="85">
        <v>0</v>
      </c>
      <c r="F5" s="85">
        <v>1365</v>
      </c>
    </row>
    <row r="6" spans="1:6" ht="12" customHeight="1" x14ac:dyDescent="0.15">
      <c r="A6" s="99" t="s">
        <v>72</v>
      </c>
      <c r="B6" s="90">
        <v>84</v>
      </c>
      <c r="C6" s="90">
        <v>0</v>
      </c>
      <c r="D6" s="90">
        <v>1438</v>
      </c>
      <c r="E6" s="90">
        <v>0</v>
      </c>
      <c r="F6" s="90">
        <v>301</v>
      </c>
    </row>
    <row r="7" spans="1:6" ht="12" customHeight="1" x14ac:dyDescent="0.15">
      <c r="A7" s="99" t="s">
        <v>73</v>
      </c>
      <c r="B7" s="90">
        <v>4236</v>
      </c>
      <c r="C7" s="90">
        <v>0</v>
      </c>
      <c r="D7" s="90">
        <v>5633</v>
      </c>
      <c r="E7" s="90">
        <v>0</v>
      </c>
      <c r="F7" s="90">
        <v>613</v>
      </c>
    </row>
    <row r="8" spans="1:6" ht="12" customHeight="1" x14ac:dyDescent="0.15">
      <c r="A8" s="99" t="s">
        <v>74</v>
      </c>
      <c r="B8" s="90">
        <v>2</v>
      </c>
      <c r="C8" s="90">
        <v>0</v>
      </c>
      <c r="D8" s="90">
        <v>0</v>
      </c>
      <c r="E8" s="90">
        <v>0</v>
      </c>
      <c r="F8" s="90">
        <v>3</v>
      </c>
    </row>
    <row r="9" spans="1:6" ht="12" customHeight="1" x14ac:dyDescent="0.15">
      <c r="A9" s="99" t="s">
        <v>75</v>
      </c>
      <c r="B9" s="90">
        <v>2797</v>
      </c>
      <c r="C9" s="90">
        <v>0</v>
      </c>
      <c r="D9" s="90">
        <v>2127</v>
      </c>
      <c r="E9" s="90">
        <v>0</v>
      </c>
      <c r="F9" s="90">
        <v>133</v>
      </c>
    </row>
    <row r="10" spans="1:6" ht="12" customHeight="1" x14ac:dyDescent="0.15">
      <c r="A10" s="99" t="s">
        <v>76</v>
      </c>
      <c r="B10" s="90">
        <v>62</v>
      </c>
      <c r="C10" s="90">
        <v>0</v>
      </c>
      <c r="D10" s="90">
        <v>127</v>
      </c>
      <c r="E10" s="90">
        <v>0</v>
      </c>
      <c r="F10" s="90">
        <v>0</v>
      </c>
    </row>
    <row r="11" spans="1:6" ht="12" customHeight="1" x14ac:dyDescent="0.15">
      <c r="A11" s="99" t="s">
        <v>77</v>
      </c>
      <c r="B11" s="90">
        <v>2976</v>
      </c>
      <c r="C11" s="90">
        <v>0</v>
      </c>
      <c r="D11" s="90">
        <v>3600</v>
      </c>
      <c r="E11" s="90">
        <v>0</v>
      </c>
      <c r="F11" s="90">
        <v>315</v>
      </c>
    </row>
    <row r="12" spans="1:6" ht="12" customHeight="1" x14ac:dyDescent="0.15">
      <c r="A12" s="99" t="s">
        <v>78</v>
      </c>
      <c r="B12" s="90">
        <v>2830</v>
      </c>
      <c r="C12" s="90">
        <v>0</v>
      </c>
      <c r="D12" s="90">
        <v>2161</v>
      </c>
      <c r="E12" s="90">
        <v>0</v>
      </c>
      <c r="F12" s="90">
        <v>0</v>
      </c>
    </row>
    <row r="13" spans="1:6" x14ac:dyDescent="0.15">
      <c r="A13" s="99" t="s">
        <v>79</v>
      </c>
      <c r="B13" s="90">
        <v>18</v>
      </c>
      <c r="C13" s="90">
        <v>0</v>
      </c>
      <c r="D13" s="90">
        <v>621</v>
      </c>
      <c r="E13" s="90">
        <v>0</v>
      </c>
      <c r="F13" s="90">
        <v>0</v>
      </c>
    </row>
    <row r="14" spans="1:6" ht="11.25" customHeight="1" x14ac:dyDescent="0.15">
      <c r="A14" s="99" t="s">
        <v>80</v>
      </c>
      <c r="B14" s="90">
        <v>0</v>
      </c>
      <c r="C14" s="90">
        <v>0</v>
      </c>
      <c r="D14" s="90">
        <v>147</v>
      </c>
      <c r="E14" s="90">
        <v>0</v>
      </c>
      <c r="F14" s="90">
        <v>0</v>
      </c>
    </row>
    <row r="15" spans="1:6" x14ac:dyDescent="0.15">
      <c r="A15" s="100"/>
    </row>
    <row r="16" spans="1:6" s="15" customFormat="1" ht="12" customHeight="1" x14ac:dyDescent="0.25">
      <c r="A16" s="15" t="s">
        <v>131</v>
      </c>
    </row>
    <row r="17" spans="1:5" s="15" customFormat="1" ht="12" customHeight="1" x14ac:dyDescent="0.25">
      <c r="A17" s="15" t="s">
        <v>132</v>
      </c>
    </row>
    <row r="18" spans="1:5" s="15" customFormat="1" ht="12" customHeight="1" x14ac:dyDescent="0.25">
      <c r="A18" s="101" t="s">
        <v>133</v>
      </c>
    </row>
    <row r="19" spans="1:5" s="15" customFormat="1" ht="12" customHeight="1" x14ac:dyDescent="0.25">
      <c r="A19" s="9" t="s">
        <v>34</v>
      </c>
    </row>
    <row r="20" spans="1:5" s="53" customFormat="1" x14ac:dyDescent="0.15">
      <c r="A20" s="9" t="s">
        <v>35</v>
      </c>
      <c r="B20" s="54"/>
      <c r="C20" s="54"/>
      <c r="D20" s="54"/>
      <c r="E20" s="54"/>
    </row>
    <row r="22" spans="1:5" x14ac:dyDescent="0.15">
      <c r="A22" s="102" t="s">
        <v>134</v>
      </c>
    </row>
  </sheetData>
  <hyperlinks>
    <hyperlink ref="A22" location="Índice!A1" display="VOLVER AL ÍNDIC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I31" sqref="I31"/>
    </sheetView>
  </sheetViews>
  <sheetFormatPr baseColWidth="10" defaultColWidth="9.140625" defaultRowHeight="10.5" x14ac:dyDescent="0.15"/>
  <cols>
    <col min="1" max="1" width="19.28515625" style="109" customWidth="1"/>
    <col min="2" max="2" width="23.28515625" style="109" customWidth="1"/>
    <col min="3" max="3" width="20.7109375" style="109" customWidth="1"/>
    <col min="4" max="16384" width="9.140625" style="109"/>
  </cols>
  <sheetData>
    <row r="1" spans="1:3" ht="12" x14ac:dyDescent="0.15">
      <c r="A1" s="108" t="s">
        <v>307</v>
      </c>
    </row>
    <row r="2" spans="1:3" x14ac:dyDescent="0.15">
      <c r="A2" s="110"/>
    </row>
    <row r="3" spans="1:3" ht="12" x14ac:dyDescent="0.15">
      <c r="A3" s="111" t="s">
        <v>308</v>
      </c>
      <c r="B3" s="112" t="s">
        <v>309</v>
      </c>
      <c r="C3" s="113"/>
    </row>
    <row r="4" spans="1:3" ht="15" customHeight="1" x14ac:dyDescent="0.15">
      <c r="A4" s="114"/>
      <c r="B4" s="115" t="s">
        <v>310</v>
      </c>
      <c r="C4" s="115" t="s">
        <v>311</v>
      </c>
    </row>
    <row r="5" spans="1:3" x14ac:dyDescent="0.15">
      <c r="A5" s="116">
        <v>2018</v>
      </c>
      <c r="B5" s="117">
        <v>8712</v>
      </c>
      <c r="C5" s="117">
        <v>2441</v>
      </c>
    </row>
    <row r="6" spans="1:3" x14ac:dyDescent="0.15">
      <c r="A6" s="116">
        <v>2019</v>
      </c>
      <c r="B6" s="117">
        <v>7570</v>
      </c>
      <c r="C6" s="117">
        <v>2261</v>
      </c>
    </row>
    <row r="7" spans="1:3" x14ac:dyDescent="0.15">
      <c r="A7" s="116">
        <v>2020</v>
      </c>
      <c r="B7" s="117">
        <v>7256</v>
      </c>
      <c r="C7" s="117">
        <v>2289</v>
      </c>
    </row>
    <row r="8" spans="1:3" x14ac:dyDescent="0.15">
      <c r="A8" s="116">
        <v>2021</v>
      </c>
      <c r="B8" s="117">
        <v>7599</v>
      </c>
      <c r="C8" s="117">
        <v>2419</v>
      </c>
    </row>
    <row r="9" spans="1:3" x14ac:dyDescent="0.15">
      <c r="A9" s="116">
        <v>2022</v>
      </c>
      <c r="B9" s="118">
        <v>7501</v>
      </c>
      <c r="C9" s="117">
        <v>2389</v>
      </c>
    </row>
    <row r="10" spans="1:3" x14ac:dyDescent="0.15">
      <c r="A10" s="119"/>
    </row>
    <row r="11" spans="1:3" x14ac:dyDescent="0.15">
      <c r="A11" s="120" t="s">
        <v>312</v>
      </c>
    </row>
    <row r="12" spans="1:3" x14ac:dyDescent="0.15">
      <c r="A12" s="120" t="s">
        <v>313</v>
      </c>
    </row>
    <row r="13" spans="1:3" x14ac:dyDescent="0.15">
      <c r="A13" s="121" t="s">
        <v>314</v>
      </c>
    </row>
    <row r="14" spans="1:3" x14ac:dyDescent="0.15">
      <c r="A14" s="109" t="s">
        <v>315</v>
      </c>
    </row>
    <row r="16" spans="1:3" x14ac:dyDescent="0.15">
      <c r="A16" s="122" t="s">
        <v>134</v>
      </c>
    </row>
  </sheetData>
  <hyperlinks>
    <hyperlink ref="A16" location="Índice!A1" display="VOLVER AL ÍNDICE"/>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A17" sqref="A17"/>
    </sheetView>
  </sheetViews>
  <sheetFormatPr baseColWidth="10" defaultColWidth="9.140625" defaultRowHeight="10.5" x14ac:dyDescent="0.15"/>
  <cols>
    <col min="1" max="1" width="28.5703125" style="109" customWidth="1"/>
    <col min="2" max="2" width="20.42578125" style="109" customWidth="1"/>
    <col min="3" max="3" width="16" style="109" customWidth="1"/>
    <col min="4" max="5" width="13.7109375" style="109" customWidth="1"/>
    <col min="6" max="6" width="9.140625" style="109"/>
    <col min="7" max="8" width="11.42578125" style="109" bestFit="1" customWidth="1"/>
    <col min="9" max="9" width="26.85546875" style="109" customWidth="1"/>
    <col min="10" max="16384" width="9.140625" style="109"/>
  </cols>
  <sheetData>
    <row r="1" spans="1:10" s="125" customFormat="1" ht="12" x14ac:dyDescent="0.15">
      <c r="A1" s="123" t="s">
        <v>316</v>
      </c>
      <c r="B1" s="124"/>
      <c r="C1" s="124"/>
      <c r="D1" s="124"/>
      <c r="G1" s="109"/>
      <c r="H1" s="109"/>
      <c r="I1" s="109"/>
      <c r="J1" s="109"/>
    </row>
    <row r="2" spans="1:10" x14ac:dyDescent="0.15">
      <c r="A2" s="110"/>
    </row>
    <row r="3" spans="1:10" ht="22.5" x14ac:dyDescent="0.15">
      <c r="A3" s="111" t="s">
        <v>317</v>
      </c>
      <c r="B3" s="126" t="s">
        <v>318</v>
      </c>
      <c r="C3" s="127" t="s">
        <v>319</v>
      </c>
      <c r="D3" s="128" t="s">
        <v>320</v>
      </c>
      <c r="E3" s="113"/>
    </row>
    <row r="4" spans="1:10" x14ac:dyDescent="0.15">
      <c r="A4" s="114"/>
      <c r="B4" s="129"/>
      <c r="C4" s="129"/>
      <c r="D4" s="130" t="s">
        <v>310</v>
      </c>
      <c r="E4" s="115" t="s">
        <v>311</v>
      </c>
    </row>
    <row r="5" spans="1:10" x14ac:dyDescent="0.15">
      <c r="A5" s="131" t="s">
        <v>38</v>
      </c>
      <c r="B5" s="132">
        <v>4780</v>
      </c>
      <c r="C5" s="132">
        <v>6223</v>
      </c>
      <c r="D5" s="132">
        <v>4301</v>
      </c>
      <c r="E5" s="132">
        <v>1922</v>
      </c>
    </row>
    <row r="6" spans="1:10" x14ac:dyDescent="0.15">
      <c r="A6" s="133" t="s">
        <v>22</v>
      </c>
      <c r="B6" s="118">
        <v>74</v>
      </c>
      <c r="C6" s="118">
        <v>99</v>
      </c>
      <c r="D6" s="118">
        <v>69</v>
      </c>
      <c r="E6" s="118">
        <v>30</v>
      </c>
    </row>
    <row r="7" spans="1:10" x14ac:dyDescent="0.15">
      <c r="A7" s="133" t="s">
        <v>321</v>
      </c>
      <c r="B7" s="118">
        <v>67</v>
      </c>
      <c r="C7" s="118">
        <v>101</v>
      </c>
      <c r="D7" s="118">
        <v>62</v>
      </c>
      <c r="E7" s="118">
        <v>39</v>
      </c>
    </row>
    <row r="8" spans="1:10" x14ac:dyDescent="0.15">
      <c r="A8" s="133" t="s">
        <v>23</v>
      </c>
      <c r="B8" s="118">
        <v>113</v>
      </c>
      <c r="C8" s="118">
        <v>154</v>
      </c>
      <c r="D8" s="118">
        <v>101</v>
      </c>
      <c r="E8" s="118">
        <v>53</v>
      </c>
    </row>
    <row r="9" spans="1:10" x14ac:dyDescent="0.15">
      <c r="A9" s="133" t="s">
        <v>322</v>
      </c>
      <c r="B9" s="118">
        <v>78</v>
      </c>
      <c r="C9" s="118">
        <v>91</v>
      </c>
      <c r="D9" s="118">
        <v>65</v>
      </c>
      <c r="E9" s="118">
        <v>26</v>
      </c>
    </row>
    <row r="10" spans="1:10" x14ac:dyDescent="0.15">
      <c r="A10" s="133" t="s">
        <v>24</v>
      </c>
      <c r="B10" s="118">
        <v>268</v>
      </c>
      <c r="C10" s="118">
        <v>352</v>
      </c>
      <c r="D10" s="118">
        <v>246</v>
      </c>
      <c r="E10" s="118">
        <v>106</v>
      </c>
    </row>
    <row r="11" spans="1:10" x14ac:dyDescent="0.15">
      <c r="A11" s="133" t="s">
        <v>25</v>
      </c>
      <c r="B11" s="118">
        <v>471</v>
      </c>
      <c r="C11" s="118">
        <v>664</v>
      </c>
      <c r="D11" s="118">
        <v>436</v>
      </c>
      <c r="E11" s="118">
        <v>228</v>
      </c>
    </row>
    <row r="12" spans="1:10" x14ac:dyDescent="0.15">
      <c r="A12" s="133" t="s">
        <v>323</v>
      </c>
      <c r="B12" s="118">
        <v>1192</v>
      </c>
      <c r="C12" s="118">
        <v>1682</v>
      </c>
      <c r="D12" s="118">
        <v>1075</v>
      </c>
      <c r="E12" s="118">
        <v>607</v>
      </c>
    </row>
    <row r="13" spans="1:10" x14ac:dyDescent="0.15">
      <c r="A13" s="133" t="s">
        <v>26</v>
      </c>
      <c r="B13" s="118">
        <v>314</v>
      </c>
      <c r="C13" s="118">
        <v>382</v>
      </c>
      <c r="D13" s="118">
        <v>278</v>
      </c>
      <c r="E13" s="118">
        <v>104</v>
      </c>
    </row>
    <row r="14" spans="1:10" x14ac:dyDescent="0.15">
      <c r="A14" s="133" t="s">
        <v>27</v>
      </c>
      <c r="B14" s="118">
        <v>391</v>
      </c>
      <c r="C14" s="118">
        <v>476</v>
      </c>
      <c r="D14" s="118">
        <v>351</v>
      </c>
      <c r="E14" s="118">
        <v>125</v>
      </c>
    </row>
    <row r="15" spans="1:10" x14ac:dyDescent="0.15">
      <c r="A15" s="133" t="s">
        <v>28</v>
      </c>
      <c r="B15" s="118">
        <v>229</v>
      </c>
      <c r="C15" s="118">
        <v>277</v>
      </c>
      <c r="D15" s="118">
        <v>204</v>
      </c>
      <c r="E15" s="118">
        <v>73</v>
      </c>
    </row>
    <row r="16" spans="1:10" x14ac:dyDescent="0.15">
      <c r="A16" s="133" t="s">
        <v>29</v>
      </c>
      <c r="B16" s="118">
        <v>527</v>
      </c>
      <c r="C16" s="118">
        <v>666</v>
      </c>
      <c r="D16" s="118">
        <v>474</v>
      </c>
      <c r="E16" s="118">
        <v>192</v>
      </c>
    </row>
    <row r="17" spans="1:5" x14ac:dyDescent="0.15">
      <c r="A17" s="133" t="s">
        <v>324</v>
      </c>
      <c r="B17" s="118">
        <v>421</v>
      </c>
      <c r="C17" s="118">
        <v>501</v>
      </c>
      <c r="D17" s="118">
        <v>374</v>
      </c>
      <c r="E17" s="118">
        <v>127</v>
      </c>
    </row>
    <row r="18" spans="1:5" x14ac:dyDescent="0.15">
      <c r="A18" s="133" t="s">
        <v>325</v>
      </c>
      <c r="B18" s="118">
        <v>162</v>
      </c>
      <c r="C18" s="118">
        <v>203</v>
      </c>
      <c r="D18" s="118">
        <v>145</v>
      </c>
      <c r="E18" s="118">
        <v>58</v>
      </c>
    </row>
    <row r="19" spans="1:5" x14ac:dyDescent="0.15">
      <c r="A19" s="133" t="s">
        <v>326</v>
      </c>
      <c r="B19" s="118">
        <v>370</v>
      </c>
      <c r="C19" s="118">
        <v>435</v>
      </c>
      <c r="D19" s="118">
        <v>328</v>
      </c>
      <c r="E19" s="118">
        <v>107</v>
      </c>
    </row>
    <row r="20" spans="1:5" x14ac:dyDescent="0.15">
      <c r="A20" s="133" t="s">
        <v>32</v>
      </c>
      <c r="B20" s="118">
        <v>53</v>
      </c>
      <c r="C20" s="118">
        <v>73</v>
      </c>
      <c r="D20" s="118">
        <v>51</v>
      </c>
      <c r="E20" s="118">
        <v>22</v>
      </c>
    </row>
    <row r="21" spans="1:5" x14ac:dyDescent="0.15">
      <c r="A21" s="133" t="s">
        <v>33</v>
      </c>
      <c r="B21" s="118">
        <v>50</v>
      </c>
      <c r="C21" s="118">
        <v>67</v>
      </c>
      <c r="D21" s="118">
        <v>42</v>
      </c>
      <c r="E21" s="118">
        <v>25</v>
      </c>
    </row>
    <row r="22" spans="1:5" x14ac:dyDescent="0.15">
      <c r="A22" s="133"/>
      <c r="B22" s="134"/>
      <c r="C22" s="117"/>
      <c r="D22" s="117"/>
      <c r="E22" s="135"/>
    </row>
    <row r="23" spans="1:5" x14ac:dyDescent="0.15">
      <c r="A23" s="120" t="s">
        <v>327</v>
      </c>
    </row>
    <row r="24" spans="1:5" x14ac:dyDescent="0.15">
      <c r="A24" s="120" t="s">
        <v>328</v>
      </c>
    </row>
    <row r="25" spans="1:5" x14ac:dyDescent="0.15">
      <c r="A25" s="108" t="s">
        <v>329</v>
      </c>
      <c r="B25" s="136"/>
      <c r="C25" s="136"/>
      <c r="D25" s="136"/>
    </row>
    <row r="26" spans="1:5" x14ac:dyDescent="0.15">
      <c r="A26" s="137" t="s">
        <v>330</v>
      </c>
      <c r="B26" s="138"/>
      <c r="C26" s="138"/>
      <c r="D26" s="138"/>
    </row>
    <row r="27" spans="1:5" x14ac:dyDescent="0.15">
      <c r="A27" s="121" t="s">
        <v>331</v>
      </c>
      <c r="B27" s="138"/>
      <c r="C27" s="138"/>
      <c r="D27" s="138"/>
    </row>
    <row r="28" spans="1:5" x14ac:dyDescent="0.15">
      <c r="A28" s="109" t="s">
        <v>332</v>
      </c>
      <c r="B28" s="138"/>
      <c r="C28" s="138"/>
      <c r="D28" s="138"/>
    </row>
    <row r="30" spans="1:5" x14ac:dyDescent="0.15">
      <c r="A30" s="122" t="s">
        <v>134</v>
      </c>
    </row>
  </sheetData>
  <hyperlinks>
    <hyperlink ref="A30" location="Índice!A1" display="VOLVER AL ÍNDICE"/>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A17" sqref="A17"/>
    </sheetView>
  </sheetViews>
  <sheetFormatPr baseColWidth="10" defaultColWidth="9.140625" defaultRowHeight="9.9499999999999993" customHeight="1" x14ac:dyDescent="0.15"/>
  <cols>
    <col min="1" max="1" width="28.5703125" style="109" customWidth="1"/>
    <col min="2" max="2" width="25" style="109" customWidth="1"/>
    <col min="3" max="3" width="19.7109375" style="109" customWidth="1"/>
    <col min="4" max="4" width="25" style="109" customWidth="1"/>
    <col min="5" max="5" width="19.7109375" style="109" customWidth="1"/>
    <col min="6" max="6" width="9.140625" style="109"/>
    <col min="7" max="7" width="10.28515625" style="109" bestFit="1" customWidth="1"/>
    <col min="8" max="16384" width="9.140625" style="109"/>
  </cols>
  <sheetData>
    <row r="1" spans="1:10" s="139" customFormat="1" ht="12" x14ac:dyDescent="0.15">
      <c r="A1" s="123" t="s">
        <v>333</v>
      </c>
      <c r="G1" s="109"/>
      <c r="H1" s="109"/>
      <c r="I1" s="109"/>
      <c r="J1" s="109"/>
    </row>
    <row r="2" spans="1:10" ht="9.75" customHeight="1" x14ac:dyDescent="0.15">
      <c r="A2" s="110"/>
    </row>
    <row r="3" spans="1:10" ht="11.25" customHeight="1" x14ac:dyDescent="0.15">
      <c r="A3" s="126" t="s">
        <v>317</v>
      </c>
      <c r="B3" s="140" t="s">
        <v>334</v>
      </c>
      <c r="C3" s="113"/>
      <c r="D3" s="140" t="s">
        <v>335</v>
      </c>
      <c r="E3" s="113"/>
    </row>
    <row r="4" spans="1:10" ht="23.25" customHeight="1" x14ac:dyDescent="0.15">
      <c r="A4" s="141"/>
      <c r="B4" s="142" t="s">
        <v>336</v>
      </c>
      <c r="C4" s="115" t="s">
        <v>337</v>
      </c>
      <c r="D4" s="142" t="s">
        <v>336</v>
      </c>
      <c r="E4" s="115" t="s">
        <v>337</v>
      </c>
    </row>
    <row r="5" spans="1:10" ht="9.9499999999999993" customHeight="1" x14ac:dyDescent="0.15">
      <c r="A5" s="143" t="s">
        <v>338</v>
      </c>
      <c r="B5" s="144">
        <v>4301</v>
      </c>
      <c r="C5" s="144">
        <v>1384454</v>
      </c>
      <c r="D5" s="144">
        <v>1922</v>
      </c>
      <c r="E5" s="144">
        <v>692175</v>
      </c>
    </row>
    <row r="6" spans="1:10" ht="9.9499999999999993" customHeight="1" x14ac:dyDescent="0.15">
      <c r="A6" s="145" t="s">
        <v>22</v>
      </c>
      <c r="B6" s="117">
        <v>69</v>
      </c>
      <c r="C6" s="117">
        <v>25592</v>
      </c>
      <c r="D6" s="117">
        <v>30</v>
      </c>
      <c r="E6" s="117">
        <v>13597</v>
      </c>
    </row>
    <row r="7" spans="1:10" ht="9.9499999999999993" customHeight="1" x14ac:dyDescent="0.15">
      <c r="A7" s="145" t="s">
        <v>321</v>
      </c>
      <c r="B7" s="118">
        <v>62</v>
      </c>
      <c r="C7" s="118">
        <v>29102</v>
      </c>
      <c r="D7" s="118">
        <v>39</v>
      </c>
      <c r="E7" s="118">
        <v>18969</v>
      </c>
    </row>
    <row r="8" spans="1:10" ht="9.9499999999999993" customHeight="1" x14ac:dyDescent="0.15">
      <c r="A8" s="145" t="s">
        <v>23</v>
      </c>
      <c r="B8" s="118">
        <v>101</v>
      </c>
      <c r="C8" s="118">
        <v>56455</v>
      </c>
      <c r="D8" s="118">
        <v>53</v>
      </c>
      <c r="E8" s="118">
        <v>22019</v>
      </c>
    </row>
    <row r="9" spans="1:10" ht="9.9499999999999993" customHeight="1" x14ac:dyDescent="0.15">
      <c r="A9" s="145" t="s">
        <v>322</v>
      </c>
      <c r="B9" s="118">
        <v>65</v>
      </c>
      <c r="C9" s="118">
        <v>29187</v>
      </c>
      <c r="D9" s="118">
        <v>26</v>
      </c>
      <c r="E9" s="118">
        <v>7858</v>
      </c>
    </row>
    <row r="10" spans="1:10" ht="9.9499999999999993" customHeight="1" x14ac:dyDescent="0.15">
      <c r="A10" s="145" t="s">
        <v>24</v>
      </c>
      <c r="B10" s="118">
        <v>246</v>
      </c>
      <c r="C10" s="118">
        <v>69229</v>
      </c>
      <c r="D10" s="118">
        <v>106</v>
      </c>
      <c r="E10" s="118">
        <v>38494</v>
      </c>
    </row>
    <row r="11" spans="1:10" ht="9.9499999999999993" customHeight="1" x14ac:dyDescent="0.15">
      <c r="A11" s="145" t="s">
        <v>25</v>
      </c>
      <c r="B11" s="118">
        <v>436</v>
      </c>
      <c r="C11" s="118">
        <v>128339</v>
      </c>
      <c r="D11" s="118">
        <v>228</v>
      </c>
      <c r="E11" s="118">
        <v>73530</v>
      </c>
    </row>
    <row r="12" spans="1:10" ht="9.9499999999999993" customHeight="1" x14ac:dyDescent="0.15">
      <c r="A12" s="145" t="s">
        <v>323</v>
      </c>
      <c r="B12" s="118">
        <v>1075</v>
      </c>
      <c r="C12" s="118">
        <v>496773</v>
      </c>
      <c r="D12" s="118">
        <v>607</v>
      </c>
      <c r="E12" s="118">
        <v>280896</v>
      </c>
    </row>
    <row r="13" spans="1:10" ht="9.9499999999999993" customHeight="1" x14ac:dyDescent="0.15">
      <c r="A13" s="145" t="s">
        <v>26</v>
      </c>
      <c r="B13" s="118">
        <v>278</v>
      </c>
      <c r="C13" s="118">
        <v>79049</v>
      </c>
      <c r="D13" s="118">
        <v>104</v>
      </c>
      <c r="E13" s="118">
        <v>29450</v>
      </c>
    </row>
    <row r="14" spans="1:10" ht="9.9499999999999993" customHeight="1" x14ac:dyDescent="0.15">
      <c r="A14" s="145" t="s">
        <v>27</v>
      </c>
      <c r="B14" s="118">
        <v>351</v>
      </c>
      <c r="C14" s="118">
        <v>93747</v>
      </c>
      <c r="D14" s="118">
        <v>125</v>
      </c>
      <c r="E14" s="118">
        <v>37440</v>
      </c>
    </row>
    <row r="15" spans="1:10" ht="9.9499999999999993" customHeight="1" x14ac:dyDescent="0.15">
      <c r="A15" s="145" t="s">
        <v>28</v>
      </c>
      <c r="B15" s="118">
        <v>204</v>
      </c>
      <c r="C15" s="118">
        <v>43739</v>
      </c>
      <c r="D15" s="118">
        <v>73</v>
      </c>
      <c r="E15" s="118">
        <v>24178</v>
      </c>
    </row>
    <row r="16" spans="1:10" ht="9.9499999999999993" customHeight="1" x14ac:dyDescent="0.15">
      <c r="A16" s="145" t="s">
        <v>29</v>
      </c>
      <c r="B16" s="118">
        <v>474</v>
      </c>
      <c r="C16" s="118">
        <v>139180</v>
      </c>
      <c r="D16" s="118">
        <v>192</v>
      </c>
      <c r="E16" s="118">
        <v>64234</v>
      </c>
    </row>
    <row r="17" spans="1:5" ht="9.9499999999999993" customHeight="1" x14ac:dyDescent="0.15">
      <c r="A17" s="145" t="s">
        <v>324</v>
      </c>
      <c r="B17" s="118">
        <v>374</v>
      </c>
      <c r="C17" s="118">
        <v>75303</v>
      </c>
      <c r="D17" s="118">
        <v>127</v>
      </c>
      <c r="E17" s="118">
        <v>28499</v>
      </c>
    </row>
    <row r="18" spans="1:5" ht="9.9499999999999993" customHeight="1" x14ac:dyDescent="0.15">
      <c r="A18" s="145" t="s">
        <v>325</v>
      </c>
      <c r="B18" s="118">
        <v>145</v>
      </c>
      <c r="C18" s="118">
        <v>28765</v>
      </c>
      <c r="D18" s="118">
        <v>58</v>
      </c>
      <c r="E18" s="118">
        <v>13059</v>
      </c>
    </row>
    <row r="19" spans="1:5" ht="9.9499999999999993" customHeight="1" x14ac:dyDescent="0.15">
      <c r="A19" s="145" t="s">
        <v>326</v>
      </c>
      <c r="B19" s="118">
        <v>328</v>
      </c>
      <c r="C19" s="118">
        <v>64597</v>
      </c>
      <c r="D19" s="118">
        <v>107</v>
      </c>
      <c r="E19" s="118">
        <v>27288</v>
      </c>
    </row>
    <row r="20" spans="1:5" ht="9.9499999999999993" customHeight="1" x14ac:dyDescent="0.15">
      <c r="A20" s="145" t="s">
        <v>32</v>
      </c>
      <c r="B20" s="118">
        <v>51</v>
      </c>
      <c r="C20" s="118">
        <v>10493</v>
      </c>
      <c r="D20" s="118">
        <v>22</v>
      </c>
      <c r="E20" s="118">
        <v>5135</v>
      </c>
    </row>
    <row r="21" spans="1:5" ht="9.9499999999999993" customHeight="1" x14ac:dyDescent="0.15">
      <c r="A21" s="145" t="s">
        <v>33</v>
      </c>
      <c r="B21" s="118">
        <v>42</v>
      </c>
      <c r="C21" s="118">
        <v>14904</v>
      </c>
      <c r="D21" s="118">
        <v>25</v>
      </c>
      <c r="E21" s="118">
        <v>7529</v>
      </c>
    </row>
    <row r="23" spans="1:5" ht="9.9499999999999993" customHeight="1" x14ac:dyDescent="0.15">
      <c r="A23" s="119" t="s">
        <v>339</v>
      </c>
      <c r="B23" s="146"/>
      <c r="C23" s="146"/>
    </row>
    <row r="24" spans="1:5" ht="9.9499999999999993" customHeight="1" x14ac:dyDescent="0.15">
      <c r="A24" s="119" t="s">
        <v>340</v>
      </c>
      <c r="B24" s="146"/>
      <c r="C24" s="146"/>
    </row>
    <row r="25" spans="1:5" ht="9.9499999999999993" customHeight="1" x14ac:dyDescent="0.15">
      <c r="A25" s="147" t="s">
        <v>341</v>
      </c>
      <c r="B25" s="147"/>
      <c r="C25" s="147"/>
    </row>
    <row r="26" spans="1:5" ht="9.9499999999999993" customHeight="1" x14ac:dyDescent="0.15">
      <c r="A26" s="148" t="s">
        <v>342</v>
      </c>
      <c r="B26" s="147"/>
      <c r="C26" s="147"/>
    </row>
    <row r="27" spans="1:5" ht="9.9499999999999993" customHeight="1" x14ac:dyDescent="0.15">
      <c r="A27" s="108" t="s">
        <v>343</v>
      </c>
      <c r="B27" s="120"/>
      <c r="C27" s="120"/>
    </row>
    <row r="28" spans="1:5" ht="9.9499999999999993" customHeight="1" x14ac:dyDescent="0.15">
      <c r="A28" s="109" t="s">
        <v>344</v>
      </c>
      <c r="B28" s="146"/>
      <c r="C28" s="146"/>
    </row>
    <row r="30" spans="1:5" ht="9.9499999999999993" customHeight="1" x14ac:dyDescent="0.15">
      <c r="A30" s="122" t="s">
        <v>134</v>
      </c>
    </row>
  </sheetData>
  <hyperlinks>
    <hyperlink ref="A30" location="Índice!A1" display="VOLVER AL ÍNDICE"/>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A17" sqref="A17"/>
    </sheetView>
  </sheetViews>
  <sheetFormatPr baseColWidth="10" defaultColWidth="9.140625" defaultRowHeight="10.5" x14ac:dyDescent="0.15"/>
  <cols>
    <col min="1" max="1" width="14.85546875" style="109" customWidth="1"/>
    <col min="2" max="2" width="12.85546875" style="109" customWidth="1"/>
    <col min="3" max="4" width="20.7109375" style="109" customWidth="1"/>
    <col min="5" max="5" width="13.7109375" style="109" customWidth="1"/>
    <col min="6" max="7" width="9.140625" style="109"/>
    <col min="8" max="8" width="21.7109375" style="109" customWidth="1"/>
    <col min="9" max="9" width="15.140625" style="109" customWidth="1"/>
    <col min="10" max="10" width="17.7109375" style="109" customWidth="1"/>
    <col min="11" max="16384" width="9.140625" style="109"/>
  </cols>
  <sheetData>
    <row r="1" spans="1:6" s="139" customFormat="1" ht="12" x14ac:dyDescent="0.25">
      <c r="A1" s="123" t="s">
        <v>345</v>
      </c>
    </row>
    <row r="2" spans="1:6" x14ac:dyDescent="0.15">
      <c r="A2" s="110"/>
      <c r="B2" s="149"/>
      <c r="C2" s="149"/>
      <c r="D2" s="149"/>
    </row>
    <row r="3" spans="1:6" ht="15" customHeight="1" x14ac:dyDescent="0.15">
      <c r="A3" s="112" t="s">
        <v>308</v>
      </c>
      <c r="B3" s="112" t="s">
        <v>43</v>
      </c>
      <c r="C3" s="112" t="s">
        <v>346</v>
      </c>
      <c r="D3" s="112" t="s">
        <v>347</v>
      </c>
    </row>
    <row r="4" spans="1:6" x14ac:dyDescent="0.15">
      <c r="A4" s="150">
        <v>2018</v>
      </c>
      <c r="B4" s="151">
        <v>5471</v>
      </c>
      <c r="C4" s="152">
        <v>4677</v>
      </c>
      <c r="D4" s="152">
        <v>794</v>
      </c>
    </row>
    <row r="5" spans="1:6" x14ac:dyDescent="0.15">
      <c r="A5" s="150">
        <v>2019</v>
      </c>
      <c r="B5" s="151">
        <v>3700</v>
      </c>
      <c r="C5" s="152">
        <v>2650</v>
      </c>
      <c r="D5" s="152">
        <v>1050</v>
      </c>
    </row>
    <row r="6" spans="1:6" x14ac:dyDescent="0.15">
      <c r="A6" s="150">
        <v>2020</v>
      </c>
      <c r="B6" s="151">
        <v>2925</v>
      </c>
      <c r="C6" s="152">
        <v>2482</v>
      </c>
      <c r="D6" s="152">
        <v>443</v>
      </c>
    </row>
    <row r="7" spans="1:6" ht="12" x14ac:dyDescent="0.15">
      <c r="A7" s="153" t="s">
        <v>348</v>
      </c>
      <c r="B7" s="154">
        <v>1893</v>
      </c>
      <c r="C7" s="155">
        <v>1390</v>
      </c>
      <c r="D7" s="155">
        <v>503</v>
      </c>
    </row>
    <row r="8" spans="1:6" x14ac:dyDescent="0.15">
      <c r="A8" s="150">
        <v>2022</v>
      </c>
      <c r="B8" s="154">
        <v>2452</v>
      </c>
      <c r="C8" s="156">
        <v>1673</v>
      </c>
      <c r="D8" s="155">
        <v>779</v>
      </c>
      <c r="E8" s="157"/>
    </row>
    <row r="9" spans="1:6" x14ac:dyDescent="0.15">
      <c r="A9" s="110"/>
      <c r="B9" s="110"/>
      <c r="C9" s="110"/>
      <c r="D9" s="110"/>
      <c r="F9" s="157"/>
    </row>
    <row r="10" spans="1:6" x14ac:dyDescent="0.15">
      <c r="A10" s="119" t="s">
        <v>339</v>
      </c>
      <c r="B10" s="158"/>
      <c r="C10" s="158"/>
      <c r="D10" s="158"/>
    </row>
    <row r="11" spans="1:6" s="161" customFormat="1" x14ac:dyDescent="0.15">
      <c r="A11" s="159" t="s">
        <v>349</v>
      </c>
      <c r="B11" s="160"/>
      <c r="C11" s="160"/>
      <c r="D11" s="160"/>
    </row>
    <row r="12" spans="1:6" x14ac:dyDescent="0.15">
      <c r="A12" s="162" t="s">
        <v>350</v>
      </c>
      <c r="B12" s="158"/>
      <c r="C12" s="158"/>
      <c r="D12" s="158"/>
    </row>
    <row r="14" spans="1:6" x14ac:dyDescent="0.15">
      <c r="A14" s="122" t="s">
        <v>134</v>
      </c>
    </row>
    <row r="18" spans="1:10" x14ac:dyDescent="0.15">
      <c r="A18" s="163"/>
      <c r="B18" s="163"/>
      <c r="C18" s="163"/>
      <c r="D18" s="163"/>
      <c r="E18" s="163"/>
    </row>
    <row r="23" spans="1:10" ht="14.25" x14ac:dyDescent="0.2">
      <c r="H23" s="164"/>
      <c r="I23" s="164"/>
      <c r="J23" s="165"/>
    </row>
  </sheetData>
  <hyperlinks>
    <hyperlink ref="A14" location="Índice!A1" display="VOLVER AL ÍNDICE"/>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17" sqref="A17"/>
    </sheetView>
  </sheetViews>
  <sheetFormatPr baseColWidth="10" defaultColWidth="11.42578125" defaultRowHeight="10.5" x14ac:dyDescent="0.15"/>
  <cols>
    <col min="1" max="16384" width="11.42578125" style="14"/>
  </cols>
  <sheetData>
    <row r="1" spans="1:8" s="139" customFormat="1" ht="12" x14ac:dyDescent="0.25">
      <c r="A1" s="123" t="s">
        <v>351</v>
      </c>
    </row>
    <row r="2" spans="1:8" s="109" customFormat="1" x14ac:dyDescent="0.15">
      <c r="A2" s="110"/>
      <c r="B2" s="149"/>
      <c r="C2" s="149"/>
      <c r="D2" s="149"/>
    </row>
    <row r="3" spans="1:8" ht="12" x14ac:dyDescent="0.15">
      <c r="A3" s="112" t="s">
        <v>352</v>
      </c>
      <c r="B3" s="112">
        <v>2018</v>
      </c>
      <c r="C3" s="112" t="s">
        <v>353</v>
      </c>
      <c r="D3" s="112" t="s">
        <v>354</v>
      </c>
      <c r="E3" s="112" t="s">
        <v>355</v>
      </c>
      <c r="F3" s="112">
        <v>2022</v>
      </c>
      <c r="H3" s="109"/>
    </row>
    <row r="4" spans="1:8" x14ac:dyDescent="0.15">
      <c r="A4" s="145" t="s">
        <v>356</v>
      </c>
      <c r="B4" s="117">
        <v>469</v>
      </c>
      <c r="C4" s="117">
        <v>270</v>
      </c>
      <c r="D4" s="117">
        <v>850</v>
      </c>
      <c r="E4" s="117">
        <v>297</v>
      </c>
      <c r="F4" s="117">
        <v>506</v>
      </c>
      <c r="H4" s="109"/>
    </row>
    <row r="5" spans="1:8" x14ac:dyDescent="0.15">
      <c r="A5" s="145" t="s">
        <v>357</v>
      </c>
      <c r="B5" s="117">
        <v>478866</v>
      </c>
      <c r="C5" s="117">
        <v>531289</v>
      </c>
      <c r="D5" s="117">
        <v>339094</v>
      </c>
      <c r="E5" s="117">
        <v>276056</v>
      </c>
      <c r="F5" s="117">
        <v>299017</v>
      </c>
      <c r="H5" s="109"/>
    </row>
    <row r="6" spans="1:8" x14ac:dyDescent="0.15">
      <c r="H6" s="109"/>
    </row>
    <row r="7" spans="1:8" x14ac:dyDescent="0.15">
      <c r="A7" s="119" t="s">
        <v>339</v>
      </c>
      <c r="H7" s="109"/>
    </row>
    <row r="8" spans="1:8" x14ac:dyDescent="0.15">
      <c r="A8" s="166" t="s">
        <v>358</v>
      </c>
      <c r="H8" s="109"/>
    </row>
    <row r="9" spans="1:8" x14ac:dyDescent="0.15">
      <c r="A9" s="167" t="s">
        <v>359</v>
      </c>
    </row>
    <row r="10" spans="1:8" x14ac:dyDescent="0.15">
      <c r="A10" s="166" t="s">
        <v>360</v>
      </c>
    </row>
    <row r="11" spans="1:8" x14ac:dyDescent="0.15">
      <c r="A11" s="168" t="s">
        <v>361</v>
      </c>
    </row>
    <row r="13" spans="1:8" x14ac:dyDescent="0.15">
      <c r="A13" s="122" t="s">
        <v>134</v>
      </c>
    </row>
  </sheetData>
  <hyperlinks>
    <hyperlink ref="A13" location="Índice!A1" display="VOLVER AL ÍNDIC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workbookViewId="0">
      <selection activeCell="A17" sqref="A17"/>
    </sheetView>
  </sheetViews>
  <sheetFormatPr baseColWidth="10" defaultColWidth="13" defaultRowHeight="10.5" x14ac:dyDescent="0.25"/>
  <cols>
    <col min="1" max="1" width="31.85546875" style="169" customWidth="1"/>
    <col min="2" max="2" width="23.42578125" style="169" customWidth="1"/>
    <col min="3" max="16384" width="13" style="169"/>
  </cols>
  <sheetData>
    <row r="1" spans="1:2" ht="12" x14ac:dyDescent="0.25">
      <c r="A1" s="47" t="s">
        <v>362</v>
      </c>
      <c r="B1" s="63"/>
    </row>
    <row r="2" spans="1:2" x14ac:dyDescent="0.25">
      <c r="A2" s="69"/>
      <c r="B2" s="69"/>
    </row>
    <row r="3" spans="1:2" ht="28.5" customHeight="1" x14ac:dyDescent="0.25">
      <c r="A3" s="170" t="s">
        <v>363</v>
      </c>
      <c r="B3" s="170" t="s">
        <v>364</v>
      </c>
    </row>
    <row r="4" spans="1:2" ht="11.25" customHeight="1" x14ac:dyDescent="0.25">
      <c r="A4" s="171" t="s">
        <v>43</v>
      </c>
      <c r="B4" s="172">
        <v>681</v>
      </c>
    </row>
    <row r="5" spans="1:2" ht="11.25" customHeight="1" x14ac:dyDescent="0.25">
      <c r="A5" s="173" t="s">
        <v>365</v>
      </c>
      <c r="B5" s="174">
        <v>8</v>
      </c>
    </row>
    <row r="6" spans="1:2" ht="11.25" customHeight="1" x14ac:dyDescent="0.25">
      <c r="A6" s="173" t="s">
        <v>366</v>
      </c>
      <c r="B6" s="174">
        <v>399</v>
      </c>
    </row>
    <row r="7" spans="1:2" ht="11.25" customHeight="1" x14ac:dyDescent="0.25">
      <c r="A7" s="173" t="s">
        <v>367</v>
      </c>
      <c r="B7" s="174">
        <v>56</v>
      </c>
    </row>
    <row r="8" spans="1:2" ht="11.25" customHeight="1" x14ac:dyDescent="0.25">
      <c r="A8" s="173" t="s">
        <v>368</v>
      </c>
      <c r="B8" s="174">
        <v>28</v>
      </c>
    </row>
    <row r="9" spans="1:2" ht="11.25" customHeight="1" x14ac:dyDescent="0.25">
      <c r="A9" s="173" t="s">
        <v>369</v>
      </c>
      <c r="B9" s="174">
        <v>54</v>
      </c>
    </row>
    <row r="10" spans="1:2" ht="11.25" customHeight="1" x14ac:dyDescent="0.25">
      <c r="A10" s="173" t="s">
        <v>370</v>
      </c>
      <c r="B10" s="174">
        <v>33</v>
      </c>
    </row>
    <row r="11" spans="1:2" ht="11.25" customHeight="1" x14ac:dyDescent="0.25">
      <c r="A11" s="173" t="s">
        <v>371</v>
      </c>
      <c r="B11" s="174">
        <v>81</v>
      </c>
    </row>
    <row r="12" spans="1:2" ht="11.25" customHeight="1" x14ac:dyDescent="0.25">
      <c r="A12" s="173" t="s">
        <v>372</v>
      </c>
      <c r="B12" s="174">
        <v>12</v>
      </c>
    </row>
    <row r="13" spans="1:2" ht="11.25" customHeight="1" x14ac:dyDescent="0.25">
      <c r="A13" s="173" t="s">
        <v>373</v>
      </c>
      <c r="B13" s="174">
        <v>10</v>
      </c>
    </row>
    <row r="14" spans="1:2" ht="11.25" customHeight="1" x14ac:dyDescent="0.25">
      <c r="A14" s="175"/>
      <c r="B14" s="176"/>
    </row>
    <row r="15" spans="1:2" x14ac:dyDescent="0.25">
      <c r="A15" s="177" t="s">
        <v>374</v>
      </c>
      <c r="B15" s="176"/>
    </row>
    <row r="16" spans="1:2" x14ac:dyDescent="0.25">
      <c r="A16" s="178" t="s">
        <v>375</v>
      </c>
      <c r="B16" s="69"/>
    </row>
    <row r="17" spans="1:2" x14ac:dyDescent="0.25">
      <c r="A17" s="179" t="s">
        <v>376</v>
      </c>
      <c r="B17" s="69"/>
    </row>
    <row r="18" spans="1:2" x14ac:dyDescent="0.25">
      <c r="A18" s="179" t="s">
        <v>377</v>
      </c>
    </row>
    <row r="19" spans="1:2" x14ac:dyDescent="0.25">
      <c r="A19" s="179" t="s">
        <v>378</v>
      </c>
    </row>
    <row r="20" spans="1:2" x14ac:dyDescent="0.25">
      <c r="A20" s="180" t="s">
        <v>379</v>
      </c>
    </row>
    <row r="21" spans="1:2" x14ac:dyDescent="0.25">
      <c r="A21" s="179" t="s">
        <v>380</v>
      </c>
    </row>
    <row r="22" spans="1:2" x14ac:dyDescent="0.25">
      <c r="A22" s="179" t="s">
        <v>381</v>
      </c>
    </row>
    <row r="23" spans="1:2" x14ac:dyDescent="0.25">
      <c r="A23" s="179" t="s">
        <v>382</v>
      </c>
    </row>
    <row r="24" spans="1:2" x14ac:dyDescent="0.25">
      <c r="A24" s="180" t="s">
        <v>35</v>
      </c>
    </row>
    <row r="26" spans="1:2" x14ac:dyDescent="0.15">
      <c r="A26" s="122" t="s">
        <v>134</v>
      </c>
    </row>
  </sheetData>
  <hyperlinks>
    <hyperlink ref="A26" location="Índice!A1" display="VOLVER AL ÍNDICE"/>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17" sqref="A17"/>
    </sheetView>
  </sheetViews>
  <sheetFormatPr baseColWidth="10" defaultColWidth="12.5703125" defaultRowHeight="10.5" x14ac:dyDescent="0.25"/>
  <cols>
    <col min="1" max="1" width="13.5703125" style="183" customWidth="1"/>
    <col min="2" max="2" width="25.140625" style="182" bestFit="1" customWidth="1"/>
    <col min="3" max="16384" width="12.5703125" style="183"/>
  </cols>
  <sheetData>
    <row r="1" spans="1:2" ht="12" x14ac:dyDescent="0.25">
      <c r="A1" s="181" t="s">
        <v>383</v>
      </c>
    </row>
    <row r="2" spans="1:2" ht="12.75" customHeight="1" x14ac:dyDescent="0.25"/>
    <row r="3" spans="1:2" ht="15" customHeight="1" x14ac:dyDescent="0.25">
      <c r="A3" s="184" t="s">
        <v>308</v>
      </c>
      <c r="B3" s="184" t="s">
        <v>384</v>
      </c>
    </row>
    <row r="4" spans="1:2" ht="12.75" customHeight="1" x14ac:dyDescent="0.25">
      <c r="A4" s="185">
        <v>2018</v>
      </c>
      <c r="B4" s="186">
        <v>44</v>
      </c>
    </row>
    <row r="5" spans="1:2" ht="12.75" customHeight="1" x14ac:dyDescent="0.25">
      <c r="A5" s="185">
        <v>2019</v>
      </c>
      <c r="B5" s="186">
        <v>44</v>
      </c>
    </row>
    <row r="6" spans="1:2" ht="12.75" customHeight="1" x14ac:dyDescent="0.25">
      <c r="A6" s="185">
        <v>2020</v>
      </c>
      <c r="B6" s="186">
        <v>45</v>
      </c>
    </row>
    <row r="7" spans="1:2" ht="12.75" customHeight="1" x14ac:dyDescent="0.25">
      <c r="A7" s="185">
        <v>2021</v>
      </c>
      <c r="B7" s="186">
        <v>45</v>
      </c>
    </row>
    <row r="8" spans="1:2" ht="12.75" customHeight="1" x14ac:dyDescent="0.25">
      <c r="A8" s="185">
        <v>2022</v>
      </c>
      <c r="B8" s="186">
        <v>54</v>
      </c>
    </row>
    <row r="9" spans="1:2" ht="12" customHeight="1" x14ac:dyDescent="0.25"/>
    <row r="10" spans="1:2" s="188" customFormat="1" ht="12" customHeight="1" x14ac:dyDescent="0.25">
      <c r="A10" s="178" t="s">
        <v>385</v>
      </c>
      <c r="B10" s="187"/>
    </row>
    <row r="11" spans="1:2" ht="12" customHeight="1" x14ac:dyDescent="0.25">
      <c r="A11" s="180" t="s">
        <v>35</v>
      </c>
    </row>
    <row r="13" spans="1:2" x14ac:dyDescent="0.15">
      <c r="A13" s="122" t="s">
        <v>134</v>
      </c>
    </row>
  </sheetData>
  <hyperlinks>
    <hyperlink ref="A13" location="Índice!A1" display="VOLVER AL ÍNDIC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A17" sqref="A17"/>
    </sheetView>
  </sheetViews>
  <sheetFormatPr baseColWidth="10" defaultColWidth="12.5703125" defaultRowHeight="10.5" x14ac:dyDescent="0.25"/>
  <cols>
    <col min="1" max="1" width="29.85546875" style="183" customWidth="1"/>
    <col min="2" max="6" width="12.5703125" style="182"/>
    <col min="7" max="16384" width="12.5703125" style="183"/>
  </cols>
  <sheetData>
    <row r="1" spans="1:6" ht="12" x14ac:dyDescent="0.25">
      <c r="A1" s="189" t="s">
        <v>386</v>
      </c>
    </row>
    <row r="2" spans="1:6" ht="11.25" customHeight="1" x14ac:dyDescent="0.25">
      <c r="A2" s="190"/>
    </row>
    <row r="3" spans="1:6" ht="15.75" customHeight="1" x14ac:dyDescent="0.25">
      <c r="A3" s="191" t="s">
        <v>387</v>
      </c>
      <c r="B3" s="192" t="s">
        <v>388</v>
      </c>
      <c r="C3" s="193"/>
      <c r="D3" s="193"/>
      <c r="E3" s="193"/>
      <c r="F3" s="194"/>
    </row>
    <row r="4" spans="1:6" ht="15.75" customHeight="1" x14ac:dyDescent="0.25">
      <c r="A4" s="195"/>
      <c r="B4" s="192" t="s">
        <v>389</v>
      </c>
      <c r="C4" s="193"/>
      <c r="D4" s="193"/>
      <c r="E4" s="193"/>
      <c r="F4" s="194"/>
    </row>
    <row r="5" spans="1:6" ht="13.5" customHeight="1" x14ac:dyDescent="0.25">
      <c r="A5" s="196"/>
      <c r="B5" s="197">
        <v>2018</v>
      </c>
      <c r="C5" s="197">
        <v>2019</v>
      </c>
      <c r="D5" s="197">
        <v>2020</v>
      </c>
      <c r="E5" s="197">
        <v>2021</v>
      </c>
      <c r="F5" s="197">
        <v>2022</v>
      </c>
    </row>
    <row r="6" spans="1:6" ht="13.5" customHeight="1" x14ac:dyDescent="0.25">
      <c r="A6" s="19" t="s">
        <v>390</v>
      </c>
      <c r="B6" s="198"/>
      <c r="C6" s="198"/>
      <c r="D6" s="198"/>
      <c r="E6" s="198"/>
      <c r="F6" s="198"/>
    </row>
    <row r="7" spans="1:6" ht="13.5" customHeight="1" x14ac:dyDescent="0.25">
      <c r="A7" s="199" t="s">
        <v>391</v>
      </c>
      <c r="B7" s="200">
        <v>353467</v>
      </c>
      <c r="C7" s="200">
        <v>326541</v>
      </c>
      <c r="D7" s="200">
        <v>94338</v>
      </c>
      <c r="E7" s="200">
        <v>155169</v>
      </c>
      <c r="F7" s="200">
        <v>211023</v>
      </c>
    </row>
    <row r="8" spans="1:6" ht="13.5" customHeight="1" x14ac:dyDescent="0.25">
      <c r="A8" s="199" t="s">
        <v>392</v>
      </c>
      <c r="B8" s="200">
        <v>4456762</v>
      </c>
      <c r="C8" s="200">
        <v>4810229</v>
      </c>
      <c r="D8" s="200">
        <v>5136770</v>
      </c>
      <c r="E8" s="200">
        <v>5231108</v>
      </c>
      <c r="F8" s="200">
        <v>5386277</v>
      </c>
    </row>
    <row r="9" spans="1:6" ht="13.5" customHeight="1" x14ac:dyDescent="0.25">
      <c r="A9" s="47" t="s">
        <v>393</v>
      </c>
      <c r="B9" s="201"/>
      <c r="C9" s="201"/>
      <c r="D9" s="201"/>
      <c r="E9" s="201"/>
      <c r="F9" s="201"/>
    </row>
    <row r="10" spans="1:6" ht="13.5" customHeight="1" x14ac:dyDescent="0.25">
      <c r="A10" s="202" t="s">
        <v>394</v>
      </c>
      <c r="B10" s="203">
        <v>83007</v>
      </c>
      <c r="C10" s="204">
        <v>69522</v>
      </c>
      <c r="D10" s="204">
        <v>15675</v>
      </c>
      <c r="E10" s="203">
        <v>22594</v>
      </c>
      <c r="F10" s="203">
        <v>26474</v>
      </c>
    </row>
    <row r="11" spans="1:6" ht="13.5" customHeight="1" x14ac:dyDescent="0.25">
      <c r="A11" s="202" t="s">
        <v>395</v>
      </c>
      <c r="B11" s="203">
        <v>477642</v>
      </c>
      <c r="C11" s="203">
        <v>560649</v>
      </c>
      <c r="D11" s="203">
        <v>630171</v>
      </c>
      <c r="E11" s="203">
        <v>645846</v>
      </c>
      <c r="F11" s="203">
        <v>668440</v>
      </c>
    </row>
    <row r="12" spans="1:6" ht="13.5" customHeight="1" x14ac:dyDescent="0.25">
      <c r="A12" s="47" t="s">
        <v>396</v>
      </c>
      <c r="B12" s="201"/>
      <c r="C12" s="201"/>
      <c r="D12" s="201"/>
      <c r="E12" s="201"/>
      <c r="F12" s="201"/>
    </row>
    <row r="13" spans="1:6" ht="13.5" customHeight="1" x14ac:dyDescent="0.25">
      <c r="A13" s="202" t="s">
        <v>394</v>
      </c>
      <c r="B13" s="203">
        <v>16765</v>
      </c>
      <c r="C13" s="204">
        <v>21512</v>
      </c>
      <c r="D13" s="204">
        <v>3923</v>
      </c>
      <c r="E13" s="203">
        <v>5593</v>
      </c>
      <c r="F13" s="203">
        <v>8365</v>
      </c>
    </row>
    <row r="14" spans="1:6" ht="13.5" customHeight="1" x14ac:dyDescent="0.25">
      <c r="A14" s="202" t="s">
        <v>395</v>
      </c>
      <c r="B14" s="203">
        <v>173376</v>
      </c>
      <c r="C14" s="203">
        <v>190141</v>
      </c>
      <c r="D14" s="203">
        <v>211653</v>
      </c>
      <c r="E14" s="203">
        <v>215576</v>
      </c>
      <c r="F14" s="203">
        <v>221169</v>
      </c>
    </row>
    <row r="15" spans="1:6" ht="13.5" customHeight="1" x14ac:dyDescent="0.25">
      <c r="A15" s="47" t="s">
        <v>397</v>
      </c>
      <c r="B15" s="201"/>
      <c r="C15" s="201"/>
      <c r="D15" s="201"/>
      <c r="E15" s="201"/>
      <c r="F15" s="201"/>
    </row>
    <row r="16" spans="1:6" ht="13.5" customHeight="1" x14ac:dyDescent="0.25">
      <c r="A16" s="202" t="s">
        <v>394</v>
      </c>
      <c r="B16" s="203">
        <v>30116</v>
      </c>
      <c r="C16" s="204">
        <v>29818</v>
      </c>
      <c r="D16" s="204">
        <v>9595</v>
      </c>
      <c r="E16" s="203">
        <v>21867</v>
      </c>
      <c r="F16" s="203">
        <v>30424</v>
      </c>
    </row>
    <row r="17" spans="1:6" ht="13.5" customHeight="1" x14ac:dyDescent="0.25">
      <c r="A17" s="202" t="s">
        <v>395</v>
      </c>
      <c r="B17" s="203">
        <v>510948</v>
      </c>
      <c r="C17" s="203">
        <v>541064</v>
      </c>
      <c r="D17" s="203">
        <v>570882</v>
      </c>
      <c r="E17" s="203">
        <v>580477</v>
      </c>
      <c r="F17" s="203">
        <v>602344</v>
      </c>
    </row>
    <row r="18" spans="1:6" ht="13.5" customHeight="1" x14ac:dyDescent="0.25">
      <c r="A18" s="205" t="s">
        <v>398</v>
      </c>
      <c r="B18" s="206"/>
      <c r="C18" s="206"/>
      <c r="D18" s="206"/>
      <c r="E18" s="206"/>
      <c r="F18" s="206"/>
    </row>
    <row r="19" spans="1:6" ht="13.5" customHeight="1" x14ac:dyDescent="0.25">
      <c r="A19" s="202" t="s">
        <v>394</v>
      </c>
      <c r="B19" s="203">
        <v>6848</v>
      </c>
      <c r="C19" s="204">
        <v>5551</v>
      </c>
      <c r="D19" s="204">
        <v>2435</v>
      </c>
      <c r="E19" s="203">
        <v>5419</v>
      </c>
      <c r="F19" s="203">
        <v>6349</v>
      </c>
    </row>
    <row r="20" spans="1:6" ht="13.5" customHeight="1" x14ac:dyDescent="0.25">
      <c r="A20" s="202" t="s">
        <v>395</v>
      </c>
      <c r="B20" s="203">
        <v>119041</v>
      </c>
      <c r="C20" s="203">
        <v>125889</v>
      </c>
      <c r="D20" s="203">
        <v>131440</v>
      </c>
      <c r="E20" s="203">
        <v>133875</v>
      </c>
      <c r="F20" s="203">
        <v>139294</v>
      </c>
    </row>
    <row r="21" spans="1:6" ht="13.5" customHeight="1" x14ac:dyDescent="0.25">
      <c r="A21" s="47" t="s">
        <v>399</v>
      </c>
      <c r="B21" s="201"/>
      <c r="C21" s="201"/>
      <c r="D21" s="201"/>
      <c r="E21" s="201"/>
      <c r="F21" s="201"/>
    </row>
    <row r="22" spans="1:6" ht="13.5" customHeight="1" x14ac:dyDescent="0.25">
      <c r="A22" s="202" t="s">
        <v>394</v>
      </c>
      <c r="B22" s="203">
        <v>31257</v>
      </c>
      <c r="C22" s="207">
        <v>14468</v>
      </c>
      <c r="D22" s="204">
        <v>1455</v>
      </c>
      <c r="E22" s="203">
        <v>2746</v>
      </c>
      <c r="F22" s="203">
        <v>3193</v>
      </c>
    </row>
    <row r="23" spans="1:6" ht="13.5" customHeight="1" x14ac:dyDescent="0.25">
      <c r="A23" s="202" t="s">
        <v>395</v>
      </c>
      <c r="B23" s="203">
        <v>122923</v>
      </c>
      <c r="C23" s="203">
        <v>154180</v>
      </c>
      <c r="D23" s="203">
        <v>168648</v>
      </c>
      <c r="E23" s="203">
        <v>170103</v>
      </c>
      <c r="F23" s="203">
        <v>172849</v>
      </c>
    </row>
    <row r="24" spans="1:6" ht="13.5" customHeight="1" x14ac:dyDescent="0.25">
      <c r="A24" s="47" t="s">
        <v>400</v>
      </c>
      <c r="B24" s="201"/>
      <c r="C24" s="201"/>
      <c r="D24" s="201"/>
      <c r="E24" s="201"/>
      <c r="F24" s="201"/>
    </row>
    <row r="25" spans="1:6" ht="13.5" customHeight="1" x14ac:dyDescent="0.25">
      <c r="A25" s="202" t="s">
        <v>394</v>
      </c>
      <c r="B25" s="203">
        <v>22262</v>
      </c>
      <c r="C25" s="204">
        <v>18936</v>
      </c>
      <c r="D25" s="204">
        <v>6759</v>
      </c>
      <c r="E25" s="203">
        <v>11014</v>
      </c>
      <c r="F25" s="203">
        <v>13963</v>
      </c>
    </row>
    <row r="26" spans="1:6" ht="13.5" customHeight="1" x14ac:dyDescent="0.25">
      <c r="A26" s="202" t="s">
        <v>395</v>
      </c>
      <c r="B26" s="203">
        <v>380058</v>
      </c>
      <c r="C26" s="203">
        <v>402320</v>
      </c>
      <c r="D26" s="203">
        <v>421256</v>
      </c>
      <c r="E26" s="203">
        <v>428015</v>
      </c>
      <c r="F26" s="203">
        <v>439029</v>
      </c>
    </row>
    <row r="27" spans="1:6" ht="13.5" customHeight="1" x14ac:dyDescent="0.25">
      <c r="A27" s="47" t="s">
        <v>401</v>
      </c>
      <c r="B27" s="201"/>
      <c r="C27" s="201"/>
      <c r="D27" s="201"/>
      <c r="E27" s="201"/>
      <c r="F27" s="201"/>
    </row>
    <row r="28" spans="1:6" ht="13.5" customHeight="1" x14ac:dyDescent="0.25">
      <c r="A28" s="202" t="s">
        <v>394</v>
      </c>
      <c r="B28" s="203">
        <v>1190</v>
      </c>
      <c r="C28" s="204">
        <v>2396</v>
      </c>
      <c r="D28" s="204">
        <v>643</v>
      </c>
      <c r="E28" s="203">
        <v>826</v>
      </c>
      <c r="F28" s="203">
        <v>1720</v>
      </c>
    </row>
    <row r="29" spans="1:6" ht="13.5" customHeight="1" x14ac:dyDescent="0.25">
      <c r="A29" s="202" t="s">
        <v>395</v>
      </c>
      <c r="B29" s="203">
        <v>39640</v>
      </c>
      <c r="C29" s="203">
        <v>40830</v>
      </c>
      <c r="D29" s="203">
        <v>43226</v>
      </c>
      <c r="E29" s="203">
        <v>43869</v>
      </c>
      <c r="F29" s="203">
        <v>44695</v>
      </c>
    </row>
    <row r="30" spans="1:6" ht="13.5" customHeight="1" x14ac:dyDescent="0.25">
      <c r="A30" s="47" t="s">
        <v>402</v>
      </c>
      <c r="B30" s="201"/>
      <c r="C30" s="201"/>
      <c r="D30" s="201"/>
      <c r="E30" s="201"/>
      <c r="F30" s="201"/>
    </row>
    <row r="31" spans="1:6" ht="13.5" customHeight="1" x14ac:dyDescent="0.25">
      <c r="A31" s="202" t="s">
        <v>394</v>
      </c>
      <c r="B31" s="203">
        <v>143759</v>
      </c>
      <c r="C31" s="204">
        <v>145591</v>
      </c>
      <c r="D31" s="204">
        <v>45476</v>
      </c>
      <c r="E31" s="203">
        <v>74749</v>
      </c>
      <c r="F31" s="203">
        <v>104475</v>
      </c>
    </row>
    <row r="32" spans="1:6" ht="13.5" customHeight="1" x14ac:dyDescent="0.25">
      <c r="A32" s="202" t="s">
        <v>395</v>
      </c>
      <c r="B32" s="203">
        <v>2310565</v>
      </c>
      <c r="C32" s="203">
        <v>2454324</v>
      </c>
      <c r="D32" s="203">
        <v>2599915</v>
      </c>
      <c r="E32" s="203">
        <v>2645391</v>
      </c>
      <c r="F32" s="203">
        <v>2720140</v>
      </c>
    </row>
    <row r="33" spans="1:6" ht="13.5" customHeight="1" x14ac:dyDescent="0.25">
      <c r="A33" s="47" t="s">
        <v>403</v>
      </c>
      <c r="B33" s="201"/>
      <c r="C33" s="201"/>
      <c r="D33" s="201"/>
      <c r="E33" s="201"/>
      <c r="F33" s="201"/>
    </row>
    <row r="34" spans="1:6" ht="13.5" customHeight="1" x14ac:dyDescent="0.25">
      <c r="A34" s="202" t="s">
        <v>394</v>
      </c>
      <c r="B34" s="203">
        <v>2169</v>
      </c>
      <c r="C34" s="204">
        <v>2999</v>
      </c>
      <c r="D34" s="204">
        <v>750</v>
      </c>
      <c r="E34" s="203">
        <v>1068</v>
      </c>
      <c r="F34" s="203">
        <v>1074</v>
      </c>
    </row>
    <row r="35" spans="1:6" ht="13.5" customHeight="1" x14ac:dyDescent="0.25">
      <c r="A35" s="202" t="s">
        <v>395</v>
      </c>
      <c r="B35" s="203">
        <v>60022</v>
      </c>
      <c r="C35" s="203">
        <v>62191</v>
      </c>
      <c r="D35" s="203">
        <v>65190</v>
      </c>
      <c r="E35" s="203">
        <v>65940</v>
      </c>
      <c r="F35" s="203">
        <v>67008</v>
      </c>
    </row>
    <row r="36" spans="1:6" ht="13.5" customHeight="1" x14ac:dyDescent="0.25">
      <c r="A36" s="47" t="s">
        <v>404</v>
      </c>
      <c r="B36" s="201"/>
      <c r="C36" s="201"/>
      <c r="D36" s="201"/>
      <c r="E36" s="201"/>
      <c r="F36" s="201"/>
    </row>
    <row r="37" spans="1:6" ht="13.5" customHeight="1" x14ac:dyDescent="0.25">
      <c r="A37" s="202" t="s">
        <v>394</v>
      </c>
      <c r="B37" s="203">
        <v>16094</v>
      </c>
      <c r="C37" s="204">
        <v>15748</v>
      </c>
      <c r="D37" s="204">
        <v>7627</v>
      </c>
      <c r="E37" s="203">
        <v>9293</v>
      </c>
      <c r="F37" s="203">
        <v>14986</v>
      </c>
    </row>
    <row r="38" spans="1:6" ht="13.5" customHeight="1" x14ac:dyDescent="0.25">
      <c r="A38" s="202" t="s">
        <v>395</v>
      </c>
      <c r="B38" s="203">
        <v>262547</v>
      </c>
      <c r="C38" s="203">
        <v>278641</v>
      </c>
      <c r="D38" s="203">
        <v>294389</v>
      </c>
      <c r="E38" s="203">
        <v>302016</v>
      </c>
      <c r="F38" s="203">
        <v>311309</v>
      </c>
    </row>
    <row r="39" spans="1:6" ht="12" customHeight="1" x14ac:dyDescent="0.25">
      <c r="A39" s="69"/>
      <c r="B39" s="208"/>
      <c r="C39" s="208"/>
      <c r="D39" s="208"/>
      <c r="E39" s="208"/>
      <c r="F39" s="208"/>
    </row>
    <row r="40" spans="1:6" ht="12" customHeight="1" x14ac:dyDescent="0.25">
      <c r="A40" s="177" t="s">
        <v>374</v>
      </c>
      <c r="B40" s="208"/>
      <c r="C40" s="208"/>
      <c r="D40" s="208"/>
      <c r="E40" s="208"/>
      <c r="F40" s="208"/>
    </row>
    <row r="41" spans="1:6" ht="12" customHeight="1" x14ac:dyDescent="0.25">
      <c r="A41" s="209" t="s">
        <v>405</v>
      </c>
      <c r="B41" s="208"/>
      <c r="C41" s="208"/>
      <c r="D41" s="208"/>
      <c r="E41" s="208"/>
      <c r="F41" s="208"/>
    </row>
    <row r="42" spans="1:6" ht="12" customHeight="1" x14ac:dyDescent="0.25">
      <c r="A42" s="210" t="s">
        <v>406</v>
      </c>
      <c r="B42" s="208"/>
      <c r="C42" s="208"/>
      <c r="D42" s="208"/>
      <c r="E42" s="208"/>
      <c r="F42" s="208"/>
    </row>
    <row r="43" spans="1:6" s="188" customFormat="1" ht="12" customHeight="1" x14ac:dyDescent="0.25">
      <c r="A43" s="46" t="s">
        <v>407</v>
      </c>
      <c r="B43" s="187"/>
      <c r="C43" s="187"/>
      <c r="D43" s="187"/>
      <c r="E43" s="187"/>
      <c r="F43" s="187"/>
    </row>
    <row r="44" spans="1:6" s="188" customFormat="1" ht="12" customHeight="1" x14ac:dyDescent="0.25">
      <c r="A44" s="210" t="s">
        <v>408</v>
      </c>
      <c r="B44" s="211"/>
      <c r="C44" s="211"/>
      <c r="D44" s="211"/>
      <c r="E44" s="211"/>
      <c r="F44" s="211"/>
    </row>
    <row r="45" spans="1:6" s="188" customFormat="1" ht="12" customHeight="1" x14ac:dyDescent="0.25">
      <c r="A45" s="178" t="s">
        <v>409</v>
      </c>
      <c r="B45" s="211"/>
      <c r="C45" s="211"/>
      <c r="D45" s="211"/>
      <c r="E45" s="211"/>
      <c r="F45" s="211"/>
    </row>
    <row r="46" spans="1:6" ht="12" customHeight="1" x14ac:dyDescent="0.25">
      <c r="A46" s="183" t="s">
        <v>35</v>
      </c>
    </row>
    <row r="48" spans="1:6" x14ac:dyDescent="0.15">
      <c r="A48" s="122" t="s">
        <v>134</v>
      </c>
    </row>
  </sheetData>
  <hyperlinks>
    <hyperlink ref="A48" location="Índice!A1" display="VOLVER AL ÍNDIC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A17" sqref="A17"/>
    </sheetView>
  </sheetViews>
  <sheetFormatPr baseColWidth="10" defaultColWidth="11.42578125" defaultRowHeight="10.5" x14ac:dyDescent="0.15"/>
  <cols>
    <col min="1" max="1" width="34.5703125" style="14" customWidth="1"/>
    <col min="2" max="2" width="10.28515625" style="14" bestFit="1" customWidth="1"/>
    <col min="3" max="3" width="11.140625" style="14" bestFit="1" customWidth="1"/>
    <col min="4" max="4" width="10.28515625" style="14" bestFit="1" customWidth="1"/>
    <col min="5" max="5" width="11.140625" style="14" bestFit="1" customWidth="1"/>
    <col min="6" max="6" width="10.28515625" style="14" bestFit="1" customWidth="1"/>
    <col min="7" max="7" width="11.140625" style="14" bestFit="1" customWidth="1"/>
    <col min="8" max="8" width="10.28515625" style="14" bestFit="1" customWidth="1"/>
    <col min="9" max="9" width="11.140625" style="14" bestFit="1" customWidth="1"/>
    <col min="10" max="11" width="11.42578125" style="14" customWidth="1"/>
    <col min="12" max="16384" width="11.42578125" style="14"/>
  </cols>
  <sheetData>
    <row r="1" spans="1:13" ht="12" x14ac:dyDescent="0.15">
      <c r="A1" s="212" t="s">
        <v>410</v>
      </c>
    </row>
    <row r="3" spans="1:13" ht="11.25" customHeight="1" x14ac:dyDescent="0.15">
      <c r="A3" s="213" t="s">
        <v>363</v>
      </c>
      <c r="B3" s="192" t="s">
        <v>411</v>
      </c>
      <c r="C3" s="193"/>
      <c r="D3" s="193"/>
      <c r="E3" s="193"/>
      <c r="F3" s="193"/>
      <c r="G3" s="193"/>
      <c r="H3" s="193"/>
      <c r="I3" s="193"/>
      <c r="J3" s="193"/>
      <c r="K3" s="193"/>
    </row>
    <row r="4" spans="1:13" ht="11.25" customHeight="1" x14ac:dyDescent="0.15">
      <c r="A4" s="214"/>
      <c r="B4" s="215">
        <v>2018</v>
      </c>
      <c r="C4" s="215"/>
      <c r="D4" s="215">
        <v>2019</v>
      </c>
      <c r="E4" s="215"/>
      <c r="F4" s="215">
        <v>2020</v>
      </c>
      <c r="G4" s="215"/>
      <c r="H4" s="215">
        <v>2021</v>
      </c>
      <c r="I4" s="215"/>
      <c r="J4" s="215">
        <v>2022</v>
      </c>
      <c r="K4" s="215"/>
    </row>
    <row r="5" spans="1:13" ht="11.25" customHeight="1" x14ac:dyDescent="0.15">
      <c r="A5" s="216"/>
      <c r="B5" s="217" t="s">
        <v>412</v>
      </c>
      <c r="C5" s="197" t="s">
        <v>413</v>
      </c>
      <c r="D5" s="217" t="s">
        <v>412</v>
      </c>
      <c r="E5" s="197" t="s">
        <v>413</v>
      </c>
      <c r="F5" s="217" t="s">
        <v>412</v>
      </c>
      <c r="G5" s="197" t="s">
        <v>413</v>
      </c>
      <c r="H5" s="217" t="s">
        <v>412</v>
      </c>
      <c r="I5" s="197" t="s">
        <v>413</v>
      </c>
      <c r="J5" s="217" t="s">
        <v>412</v>
      </c>
      <c r="K5" s="197" t="s">
        <v>413</v>
      </c>
    </row>
    <row r="6" spans="1:13" x14ac:dyDescent="0.15">
      <c r="A6" s="47" t="s">
        <v>414</v>
      </c>
      <c r="B6" s="218"/>
      <c r="C6" s="218"/>
      <c r="D6" s="218"/>
      <c r="E6" s="219"/>
      <c r="F6" s="219"/>
      <c r="G6" s="219"/>
      <c r="H6" s="219"/>
      <c r="I6" s="218"/>
      <c r="J6" s="219"/>
      <c r="K6" s="218"/>
    </row>
    <row r="7" spans="1:13" ht="12" x14ac:dyDescent="0.15">
      <c r="A7" s="220" t="s">
        <v>415</v>
      </c>
      <c r="B7" s="218">
        <v>93620</v>
      </c>
      <c r="C7" s="221"/>
      <c r="D7" s="218">
        <v>77454</v>
      </c>
      <c r="E7" s="222"/>
      <c r="F7" s="218">
        <v>23142</v>
      </c>
      <c r="G7" s="222"/>
      <c r="H7" s="222">
        <v>37868</v>
      </c>
      <c r="I7" s="218"/>
      <c r="J7" s="222">
        <v>51244</v>
      </c>
      <c r="K7" s="223"/>
    </row>
    <row r="8" spans="1:13" ht="12" x14ac:dyDescent="0.15">
      <c r="A8" s="220" t="s">
        <v>416</v>
      </c>
      <c r="B8" s="224">
        <v>2406962</v>
      </c>
      <c r="C8" s="221"/>
      <c r="D8" s="218">
        <v>2500582</v>
      </c>
      <c r="E8" s="222"/>
      <c r="F8" s="222">
        <v>2578036</v>
      </c>
      <c r="G8" s="222"/>
      <c r="H8" s="222">
        <v>2601178</v>
      </c>
      <c r="I8" s="218"/>
      <c r="J8" s="222">
        <v>2639046</v>
      </c>
      <c r="K8" s="223"/>
    </row>
    <row r="9" spans="1:13" x14ac:dyDescent="0.15">
      <c r="A9" s="220" t="s">
        <v>417</v>
      </c>
      <c r="B9" s="218">
        <v>174779</v>
      </c>
      <c r="C9" s="218"/>
      <c r="D9" s="218">
        <v>135856</v>
      </c>
      <c r="E9" s="222"/>
      <c r="F9" s="222">
        <v>24761</v>
      </c>
      <c r="G9" s="222"/>
      <c r="H9" s="222">
        <v>18181</v>
      </c>
      <c r="I9" s="218"/>
      <c r="J9" s="222">
        <v>46782</v>
      </c>
      <c r="K9" s="223"/>
    </row>
    <row r="10" spans="1:13" ht="12" x14ac:dyDescent="0.15">
      <c r="A10" s="202" t="s">
        <v>418</v>
      </c>
      <c r="B10" s="218">
        <v>24145</v>
      </c>
      <c r="C10" s="223">
        <v>0.25790429395428327</v>
      </c>
      <c r="D10" s="218">
        <v>20083</v>
      </c>
      <c r="E10" s="223">
        <v>0.25928938466702817</v>
      </c>
      <c r="F10" s="222">
        <v>5002</v>
      </c>
      <c r="G10" s="223">
        <v>0.21614380779535045</v>
      </c>
      <c r="H10" s="225">
        <v>9661</v>
      </c>
      <c r="I10" s="223">
        <v>0.25512305904721666</v>
      </c>
      <c r="J10" s="222">
        <v>4300</v>
      </c>
      <c r="K10" s="223">
        <v>8.3912262899071111E-2</v>
      </c>
      <c r="L10" s="226"/>
      <c r="M10" s="227"/>
    </row>
    <row r="11" spans="1:13" ht="12" x14ac:dyDescent="0.15">
      <c r="A11" s="202" t="s">
        <v>419</v>
      </c>
      <c r="B11" s="218">
        <v>325436</v>
      </c>
      <c r="C11" s="223">
        <v>0.13520612290513934</v>
      </c>
      <c r="D11" s="218">
        <v>349581</v>
      </c>
      <c r="E11" s="223">
        <v>0.13979985459385055</v>
      </c>
      <c r="F11" s="222">
        <v>369664</v>
      </c>
      <c r="G11" s="223">
        <v>0.1433897742312365</v>
      </c>
      <c r="H11" s="225">
        <v>374666</v>
      </c>
      <c r="I11" s="223">
        <v>0.14403704782986784</v>
      </c>
      <c r="J11" s="222">
        <v>378966</v>
      </c>
      <c r="K11" s="223">
        <v>0.14359961895321263</v>
      </c>
    </row>
    <row r="12" spans="1:13" ht="12" x14ac:dyDescent="0.15">
      <c r="A12" s="202" t="s">
        <v>420</v>
      </c>
      <c r="B12" s="218">
        <v>12152</v>
      </c>
      <c r="C12" s="223">
        <v>6.9527803683508888E-2</v>
      </c>
      <c r="D12" s="218">
        <v>9861</v>
      </c>
      <c r="E12" s="223">
        <v>7.2584206807207632E-2</v>
      </c>
      <c r="F12" s="222">
        <v>1737</v>
      </c>
      <c r="G12" s="223">
        <v>7.0150640119542834E-2</v>
      </c>
      <c r="H12" s="222">
        <v>772</v>
      </c>
      <c r="I12" s="223">
        <v>4.2461910785985373E-2</v>
      </c>
      <c r="J12" s="222">
        <v>2950</v>
      </c>
      <c r="K12" s="223">
        <v>6.3058441280834501E-2</v>
      </c>
    </row>
    <row r="13" spans="1:13" x14ac:dyDescent="0.15">
      <c r="A13" s="47" t="s">
        <v>421</v>
      </c>
      <c r="B13" s="228"/>
      <c r="C13" s="228"/>
      <c r="D13" s="228"/>
      <c r="E13" s="229"/>
      <c r="F13" s="229"/>
      <c r="G13" s="229"/>
      <c r="H13" s="229"/>
      <c r="I13" s="228"/>
      <c r="J13" s="229"/>
      <c r="K13" s="228"/>
    </row>
    <row r="14" spans="1:13" ht="12" x14ac:dyDescent="0.15">
      <c r="A14" s="220" t="s">
        <v>415</v>
      </c>
      <c r="B14" s="230">
        <v>353467</v>
      </c>
      <c r="C14" s="230"/>
      <c r="D14" s="230">
        <v>326541</v>
      </c>
      <c r="E14" s="231"/>
      <c r="F14" s="230">
        <v>94338</v>
      </c>
      <c r="G14" s="231"/>
      <c r="H14" s="232">
        <v>155169</v>
      </c>
      <c r="I14" s="218"/>
      <c r="J14" s="225">
        <v>211023</v>
      </c>
      <c r="K14" s="218"/>
      <c r="L14" s="233"/>
    </row>
    <row r="15" spans="1:13" ht="12" x14ac:dyDescent="0.15">
      <c r="A15" s="220" t="s">
        <v>416</v>
      </c>
      <c r="B15" s="230">
        <v>4456762</v>
      </c>
      <c r="C15" s="231"/>
      <c r="D15" s="230">
        <v>4810229</v>
      </c>
      <c r="E15" s="231"/>
      <c r="F15" s="230">
        <v>5136770</v>
      </c>
      <c r="G15" s="231"/>
      <c r="H15" s="230">
        <v>5231108</v>
      </c>
      <c r="I15" s="218"/>
      <c r="J15" s="230">
        <v>5386277</v>
      </c>
      <c r="K15" s="218"/>
    </row>
    <row r="16" spans="1:13" x14ac:dyDescent="0.15">
      <c r="A16" s="220" t="s">
        <v>417</v>
      </c>
      <c r="B16" s="234">
        <v>2168082</v>
      </c>
      <c r="C16" s="235"/>
      <c r="D16" s="230">
        <v>2041839</v>
      </c>
      <c r="E16" s="235"/>
      <c r="F16" s="230">
        <v>466289</v>
      </c>
      <c r="G16" s="235"/>
      <c r="H16" s="230">
        <v>427556</v>
      </c>
      <c r="I16" s="236"/>
      <c r="J16" s="230">
        <v>1032935</v>
      </c>
      <c r="K16" s="236"/>
    </row>
    <row r="17" spans="1:11" ht="12" x14ac:dyDescent="0.15">
      <c r="A17" s="202" t="s">
        <v>418</v>
      </c>
      <c r="B17" s="218">
        <v>13559</v>
      </c>
      <c r="C17" s="237">
        <v>3.83600166352163E-2</v>
      </c>
      <c r="D17" s="230">
        <v>13901</v>
      </c>
      <c r="E17" s="237">
        <v>4.2570458227297645E-2</v>
      </c>
      <c r="F17" s="230">
        <v>5032</v>
      </c>
      <c r="G17" s="237">
        <v>5.3340117450020139E-2</v>
      </c>
      <c r="H17" s="230">
        <v>11678</v>
      </c>
      <c r="I17" s="237">
        <v>7.5259877939536896E-2</v>
      </c>
      <c r="J17" s="230">
        <v>18954</v>
      </c>
      <c r="K17" s="238">
        <v>8.9819593124920036E-2</v>
      </c>
    </row>
    <row r="18" spans="1:11" ht="12" x14ac:dyDescent="0.15">
      <c r="A18" s="202" t="s">
        <v>419</v>
      </c>
      <c r="B18" s="218">
        <v>71320</v>
      </c>
      <c r="C18" s="239">
        <v>1.6002649457161948E-2</v>
      </c>
      <c r="D18" s="230">
        <v>84879</v>
      </c>
      <c r="E18" s="239">
        <v>1.7645521658116486E-2</v>
      </c>
      <c r="F18" s="230">
        <v>98780</v>
      </c>
      <c r="G18" s="239">
        <v>1.9229983043819364E-2</v>
      </c>
      <c r="H18" s="230">
        <v>103812</v>
      </c>
      <c r="I18" s="239">
        <v>1.9845126500924851E-2</v>
      </c>
      <c r="J18" s="230">
        <v>115490</v>
      </c>
      <c r="K18" s="238">
        <v>3.2949592391026565E-2</v>
      </c>
    </row>
    <row r="19" spans="1:11" ht="12" x14ac:dyDescent="0.15">
      <c r="A19" s="202" t="s">
        <v>420</v>
      </c>
      <c r="B19" s="234">
        <v>57702</v>
      </c>
      <c r="C19" s="237">
        <v>2.6614307023442842E-2</v>
      </c>
      <c r="D19" s="230">
        <v>63005</v>
      </c>
      <c r="E19" s="237">
        <v>3.085698725511659E-2</v>
      </c>
      <c r="F19" s="230">
        <v>17899</v>
      </c>
      <c r="G19" s="237">
        <v>3.8386065294270293E-2</v>
      </c>
      <c r="H19" s="230">
        <v>16838</v>
      </c>
      <c r="I19" s="237">
        <v>3.9381975694411958E-2</v>
      </c>
      <c r="J19" s="230">
        <v>44348</v>
      </c>
      <c r="K19" s="238">
        <v>4.2933969707677634E-2</v>
      </c>
    </row>
    <row r="21" spans="1:11" ht="12.75" customHeight="1" x14ac:dyDescent="0.15">
      <c r="A21" s="177" t="s">
        <v>374</v>
      </c>
    </row>
    <row r="22" spans="1:11" x14ac:dyDescent="0.15">
      <c r="A22" s="14" t="s">
        <v>422</v>
      </c>
    </row>
    <row r="23" spans="1:11" x14ac:dyDescent="0.15">
      <c r="A23" s="240" t="s">
        <v>423</v>
      </c>
    </row>
    <row r="24" spans="1:11" ht="12.75" customHeight="1" x14ac:dyDescent="0.15">
      <c r="A24" s="178" t="s">
        <v>424</v>
      </c>
    </row>
    <row r="25" spans="1:11" ht="12.75" customHeight="1" x14ac:dyDescent="0.15">
      <c r="A25" s="209" t="s">
        <v>425</v>
      </c>
    </row>
    <row r="26" spans="1:11" ht="12.75" customHeight="1" x14ac:dyDescent="0.15">
      <c r="A26" s="178" t="s">
        <v>426</v>
      </c>
    </row>
    <row r="27" spans="1:11" ht="12.75" customHeight="1" x14ac:dyDescent="0.15">
      <c r="A27" s="46" t="s">
        <v>427</v>
      </c>
    </row>
    <row r="28" spans="1:11" ht="12.75" customHeight="1" x14ac:dyDescent="0.15">
      <c r="A28" s="178" t="s">
        <v>428</v>
      </c>
    </row>
    <row r="29" spans="1:11" ht="12.75" customHeight="1" x14ac:dyDescent="0.15">
      <c r="A29" s="178" t="s">
        <v>429</v>
      </c>
    </row>
    <row r="30" spans="1:11" ht="12.75" customHeight="1" x14ac:dyDescent="0.15">
      <c r="A30" s="178" t="s">
        <v>430</v>
      </c>
    </row>
    <row r="31" spans="1:11" ht="12.75" customHeight="1" x14ac:dyDescent="0.15">
      <c r="A31" s="183" t="s">
        <v>35</v>
      </c>
    </row>
    <row r="33" spans="1:1" x14ac:dyDescent="0.15">
      <c r="A33" s="122" t="s">
        <v>134</v>
      </c>
    </row>
  </sheetData>
  <hyperlinks>
    <hyperlink ref="A33" location="Índice!A1" display="VOLVER AL ÍNDI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D40" sqref="D40"/>
    </sheetView>
  </sheetViews>
  <sheetFormatPr baseColWidth="10" defaultColWidth="13" defaultRowHeight="10.5" x14ac:dyDescent="0.25"/>
  <cols>
    <col min="1" max="1" width="40.42578125" style="4" customWidth="1"/>
    <col min="2" max="2" width="13" style="4" customWidth="1"/>
    <col min="3" max="16384" width="13" style="4"/>
  </cols>
  <sheetData>
    <row r="1" spans="1:8" s="3" customFormat="1" ht="12" x14ac:dyDescent="0.25">
      <c r="A1" s="1" t="s">
        <v>81</v>
      </c>
      <c r="B1" s="2"/>
      <c r="C1" s="2"/>
      <c r="D1" s="2"/>
      <c r="E1" s="2"/>
    </row>
    <row r="2" spans="1:8" ht="10.5" customHeight="1" x14ac:dyDescent="0.25"/>
    <row r="3" spans="1:8" ht="21.75" customHeight="1" x14ac:dyDescent="0.25">
      <c r="A3" s="5" t="s">
        <v>20</v>
      </c>
      <c r="B3" s="6">
        <v>2018</v>
      </c>
      <c r="C3" s="6">
        <v>2019</v>
      </c>
      <c r="D3" s="6">
        <v>2020</v>
      </c>
      <c r="E3" s="6">
        <v>2021</v>
      </c>
      <c r="F3" s="6">
        <v>2022</v>
      </c>
    </row>
    <row r="4" spans="1:8" s="2" customFormat="1" x14ac:dyDescent="0.25">
      <c r="A4" s="7" t="s">
        <v>21</v>
      </c>
      <c r="B4" s="8">
        <v>4</v>
      </c>
      <c r="C4" s="8">
        <v>5</v>
      </c>
      <c r="D4" s="8">
        <v>5</v>
      </c>
      <c r="E4" s="8">
        <v>6</v>
      </c>
      <c r="F4" s="8">
        <v>6</v>
      </c>
    </row>
    <row r="5" spans="1:8" x14ac:dyDescent="0.25">
      <c r="A5" s="9" t="s">
        <v>22</v>
      </c>
      <c r="B5" s="10">
        <v>0</v>
      </c>
      <c r="C5" s="10">
        <v>0</v>
      </c>
      <c r="D5" s="10">
        <v>0</v>
      </c>
      <c r="E5" s="10">
        <v>0</v>
      </c>
      <c r="F5" s="10">
        <v>0</v>
      </c>
      <c r="H5" s="2"/>
    </row>
    <row r="6" spans="1:8" ht="12" x14ac:dyDescent="0.25">
      <c r="A6" s="9" t="s">
        <v>82</v>
      </c>
      <c r="B6" s="10">
        <v>1</v>
      </c>
      <c r="C6" s="10">
        <v>1</v>
      </c>
      <c r="D6" s="10">
        <v>1</v>
      </c>
      <c r="E6" s="10">
        <v>1</v>
      </c>
      <c r="F6" s="10">
        <v>1</v>
      </c>
      <c r="H6" s="2"/>
    </row>
    <row r="7" spans="1:8" x14ac:dyDescent="0.25">
      <c r="A7" s="9" t="s">
        <v>23</v>
      </c>
      <c r="B7" s="10">
        <v>0</v>
      </c>
      <c r="C7" s="10">
        <v>0</v>
      </c>
      <c r="D7" s="10">
        <v>0</v>
      </c>
      <c r="E7" s="10">
        <v>0</v>
      </c>
      <c r="F7" s="10">
        <v>0</v>
      </c>
      <c r="H7" s="2"/>
    </row>
    <row r="8" spans="1:8" ht="12" x14ac:dyDescent="0.25">
      <c r="A8" s="9" t="s">
        <v>83</v>
      </c>
      <c r="B8" s="10">
        <v>0</v>
      </c>
      <c r="C8" s="10">
        <v>0</v>
      </c>
      <c r="D8" s="10">
        <v>0</v>
      </c>
      <c r="E8" s="10">
        <v>1</v>
      </c>
      <c r="F8" s="10">
        <v>1</v>
      </c>
      <c r="H8" s="2"/>
    </row>
    <row r="9" spans="1:8" x14ac:dyDescent="0.25">
      <c r="A9" s="9" t="s">
        <v>24</v>
      </c>
      <c r="B9" s="10">
        <v>0</v>
      </c>
      <c r="C9" s="10">
        <v>0</v>
      </c>
      <c r="D9" s="10">
        <v>0</v>
      </c>
      <c r="E9" s="10">
        <v>0</v>
      </c>
      <c r="F9" s="10">
        <v>0</v>
      </c>
      <c r="H9" s="2"/>
    </row>
    <row r="10" spans="1:8" x14ac:dyDescent="0.25">
      <c r="A10" s="9" t="s">
        <v>25</v>
      </c>
      <c r="B10" s="10">
        <v>0</v>
      </c>
      <c r="C10" s="10">
        <v>0</v>
      </c>
      <c r="D10" s="10">
        <v>0</v>
      </c>
      <c r="E10" s="10">
        <v>0</v>
      </c>
      <c r="F10" s="10">
        <v>0</v>
      </c>
      <c r="H10" s="2"/>
    </row>
    <row r="11" spans="1:8" ht="12" x14ac:dyDescent="0.25">
      <c r="A11" s="9" t="s">
        <v>84</v>
      </c>
      <c r="B11" s="10">
        <v>2</v>
      </c>
      <c r="C11" s="10">
        <v>3</v>
      </c>
      <c r="D11" s="10">
        <v>3</v>
      </c>
      <c r="E11" s="10">
        <v>3</v>
      </c>
      <c r="F11" s="10">
        <v>3</v>
      </c>
      <c r="H11" s="2"/>
    </row>
    <row r="12" spans="1:8" x14ac:dyDescent="0.25">
      <c r="A12" s="9" t="s">
        <v>26</v>
      </c>
      <c r="B12" s="10">
        <v>0</v>
      </c>
      <c r="C12" s="10">
        <v>0</v>
      </c>
      <c r="D12" s="10">
        <v>0</v>
      </c>
      <c r="E12" s="10">
        <v>0</v>
      </c>
      <c r="F12" s="10">
        <v>0</v>
      </c>
      <c r="H12" s="2"/>
    </row>
    <row r="13" spans="1:8" x14ac:dyDescent="0.25">
      <c r="A13" s="9" t="s">
        <v>27</v>
      </c>
      <c r="B13" s="10">
        <v>0</v>
      </c>
      <c r="C13" s="10">
        <v>0</v>
      </c>
      <c r="D13" s="10">
        <v>0</v>
      </c>
      <c r="E13" s="10">
        <v>0</v>
      </c>
      <c r="F13" s="10">
        <v>0</v>
      </c>
      <c r="H13" s="2"/>
    </row>
    <row r="14" spans="1:8" x14ac:dyDescent="0.25">
      <c r="A14" s="9" t="s">
        <v>28</v>
      </c>
      <c r="B14" s="10">
        <v>0</v>
      </c>
      <c r="C14" s="10">
        <v>0</v>
      </c>
      <c r="D14" s="10">
        <v>0</v>
      </c>
      <c r="E14" s="10">
        <v>0</v>
      </c>
      <c r="F14" s="10">
        <v>0</v>
      </c>
      <c r="H14" s="2"/>
    </row>
    <row r="15" spans="1:8" x14ac:dyDescent="0.25">
      <c r="A15" s="9" t="s">
        <v>29</v>
      </c>
      <c r="B15" s="10">
        <v>0</v>
      </c>
      <c r="C15" s="10">
        <v>0</v>
      </c>
      <c r="D15" s="10">
        <v>0</v>
      </c>
      <c r="E15" s="10">
        <v>0</v>
      </c>
      <c r="F15" s="10">
        <v>0</v>
      </c>
      <c r="H15" s="2"/>
    </row>
    <row r="16" spans="1:8" ht="12" x14ac:dyDescent="0.25">
      <c r="A16" s="9" t="s">
        <v>85</v>
      </c>
      <c r="B16" s="10">
        <v>1</v>
      </c>
      <c r="C16" s="10">
        <v>1</v>
      </c>
      <c r="D16" s="10">
        <v>1</v>
      </c>
      <c r="E16" s="10">
        <v>1</v>
      </c>
      <c r="F16" s="10">
        <v>1</v>
      </c>
      <c r="H16" s="2"/>
    </row>
    <row r="17" spans="1:8" x14ac:dyDescent="0.25">
      <c r="A17" s="9" t="s">
        <v>30</v>
      </c>
      <c r="B17" s="10">
        <v>0</v>
      </c>
      <c r="C17" s="10">
        <v>0</v>
      </c>
      <c r="D17" s="10">
        <v>0</v>
      </c>
      <c r="E17" s="10">
        <v>0</v>
      </c>
      <c r="F17" s="10">
        <v>0</v>
      </c>
      <c r="H17" s="2"/>
    </row>
    <row r="18" spans="1:8" x14ac:dyDescent="0.25">
      <c r="A18" s="9" t="s">
        <v>31</v>
      </c>
      <c r="B18" s="10">
        <v>0</v>
      </c>
      <c r="C18" s="10">
        <v>0</v>
      </c>
      <c r="D18" s="10">
        <v>0</v>
      </c>
      <c r="E18" s="10">
        <v>0</v>
      </c>
      <c r="F18" s="10">
        <v>0</v>
      </c>
      <c r="H18" s="2"/>
    </row>
    <row r="19" spans="1:8" x14ac:dyDescent="0.25">
      <c r="A19" s="9" t="s">
        <v>32</v>
      </c>
      <c r="B19" s="10">
        <v>0</v>
      </c>
      <c r="C19" s="10">
        <v>0</v>
      </c>
      <c r="D19" s="10">
        <v>0</v>
      </c>
      <c r="E19" s="10">
        <v>0</v>
      </c>
      <c r="F19" s="10">
        <v>0</v>
      </c>
      <c r="H19" s="2"/>
    </row>
    <row r="20" spans="1:8" x14ac:dyDescent="0.25">
      <c r="A20" s="9" t="s">
        <v>33</v>
      </c>
      <c r="B20" s="10">
        <v>0</v>
      </c>
      <c r="C20" s="10">
        <v>0</v>
      </c>
      <c r="D20" s="10">
        <v>0</v>
      </c>
      <c r="E20" s="10">
        <v>0</v>
      </c>
      <c r="F20" s="10">
        <v>0</v>
      </c>
      <c r="H20" s="2"/>
    </row>
    <row r="21" spans="1:8" ht="12.75" customHeight="1" x14ac:dyDescent="0.25">
      <c r="A21" s="11"/>
    </row>
    <row r="22" spans="1:8" x14ac:dyDescent="0.25">
      <c r="A22" s="12" t="s">
        <v>86</v>
      </c>
      <c r="B22" s="13"/>
      <c r="C22" s="13"/>
      <c r="D22" s="13"/>
      <c r="E22" s="13"/>
      <c r="F22" s="13"/>
    </row>
    <row r="23" spans="1:8" x14ac:dyDescent="0.25">
      <c r="A23" s="12" t="s">
        <v>87</v>
      </c>
      <c r="B23" s="13"/>
      <c r="C23" s="13"/>
      <c r="D23" s="13"/>
      <c r="E23" s="13"/>
      <c r="F23" s="13"/>
    </row>
    <row r="24" spans="1:8" x14ac:dyDescent="0.25">
      <c r="A24" s="12" t="s">
        <v>88</v>
      </c>
      <c r="B24" s="13"/>
      <c r="C24" s="13"/>
      <c r="D24" s="13"/>
      <c r="E24" s="13"/>
      <c r="F24" s="13"/>
    </row>
    <row r="25" spans="1:8" x14ac:dyDescent="0.25">
      <c r="A25" s="12" t="s">
        <v>89</v>
      </c>
      <c r="B25" s="13"/>
      <c r="C25" s="13"/>
      <c r="D25" s="13"/>
      <c r="E25" s="13"/>
      <c r="F25" s="13"/>
    </row>
    <row r="26" spans="1:8" x14ac:dyDescent="0.25">
      <c r="A26" s="12" t="s">
        <v>90</v>
      </c>
      <c r="B26" s="13"/>
      <c r="C26" s="13"/>
      <c r="D26" s="13"/>
      <c r="E26" s="13"/>
      <c r="F26" s="13"/>
    </row>
    <row r="27" spans="1:8" x14ac:dyDescent="0.25">
      <c r="A27" s="9" t="s">
        <v>34</v>
      </c>
      <c r="B27" s="13"/>
      <c r="C27" s="13"/>
      <c r="D27" s="13"/>
      <c r="E27" s="13"/>
      <c r="F27" s="13"/>
    </row>
    <row r="28" spans="1:8" x14ac:dyDescent="0.25">
      <c r="A28" s="9" t="s">
        <v>35</v>
      </c>
      <c r="B28" s="11"/>
      <c r="C28" s="11"/>
      <c r="D28" s="11"/>
      <c r="E28" s="11"/>
    </row>
    <row r="30" spans="1:8" x14ac:dyDescent="0.25">
      <c r="A30" s="102" t="s">
        <v>134</v>
      </c>
    </row>
  </sheetData>
  <hyperlinks>
    <hyperlink ref="A30" location="Índice!A1" display="VOLVER AL ÍNDICE"/>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17" sqref="A17"/>
    </sheetView>
  </sheetViews>
  <sheetFormatPr baseColWidth="10" defaultColWidth="11.42578125" defaultRowHeight="10.5" x14ac:dyDescent="0.15"/>
  <cols>
    <col min="1" max="1" width="31.85546875" style="14" customWidth="1"/>
    <col min="2" max="16384" width="11.42578125" style="14"/>
  </cols>
  <sheetData>
    <row r="1" spans="1:6" ht="12" x14ac:dyDescent="0.15">
      <c r="A1" s="189" t="s">
        <v>431</v>
      </c>
    </row>
    <row r="3" spans="1:6" ht="14.25" customHeight="1" x14ac:dyDescent="0.15">
      <c r="A3" s="241" t="s">
        <v>363</v>
      </c>
      <c r="B3" s="242" t="s">
        <v>389</v>
      </c>
      <c r="C3" s="243"/>
      <c r="D3" s="243"/>
      <c r="E3" s="243"/>
      <c r="F3" s="243"/>
    </row>
    <row r="4" spans="1:6" ht="12" x14ac:dyDescent="0.15">
      <c r="A4" s="244"/>
      <c r="B4" s="245">
        <v>2018</v>
      </c>
      <c r="C4" s="245">
        <v>2019</v>
      </c>
      <c r="D4" s="245" t="s">
        <v>432</v>
      </c>
      <c r="E4" s="245" t="s">
        <v>433</v>
      </c>
      <c r="F4" s="245" t="s">
        <v>434</v>
      </c>
    </row>
    <row r="5" spans="1:6" ht="12" customHeight="1" x14ac:dyDescent="0.15">
      <c r="A5" s="212" t="s">
        <v>435</v>
      </c>
      <c r="B5" s="246">
        <v>2168082</v>
      </c>
      <c r="C5" s="246">
        <v>2041839</v>
      </c>
      <c r="D5" s="246">
        <v>466289</v>
      </c>
      <c r="E5" s="246">
        <v>427556</v>
      </c>
      <c r="F5" s="246">
        <v>1032935</v>
      </c>
    </row>
    <row r="6" spans="1:6" ht="12" customHeight="1" x14ac:dyDescent="0.15">
      <c r="A6" s="247" t="s">
        <v>436</v>
      </c>
      <c r="B6" s="186">
        <v>592688</v>
      </c>
      <c r="C6" s="186">
        <v>506981</v>
      </c>
      <c r="D6" s="186">
        <v>100655</v>
      </c>
      <c r="E6" s="186">
        <v>65002</v>
      </c>
      <c r="F6" s="186">
        <v>214818</v>
      </c>
    </row>
    <row r="7" spans="1:6" ht="12" customHeight="1" x14ac:dyDescent="0.15">
      <c r="A7" s="247" t="s">
        <v>437</v>
      </c>
      <c r="B7" s="186">
        <v>1175288</v>
      </c>
      <c r="C7" s="186">
        <v>1118633</v>
      </c>
      <c r="D7" s="186">
        <v>280757</v>
      </c>
      <c r="E7" s="186">
        <v>268498</v>
      </c>
      <c r="F7" s="186">
        <v>607337</v>
      </c>
    </row>
    <row r="8" spans="1:6" ht="12" customHeight="1" x14ac:dyDescent="0.15">
      <c r="A8" s="247" t="s">
        <v>438</v>
      </c>
      <c r="B8" s="186">
        <v>69195</v>
      </c>
      <c r="C8" s="186">
        <v>65487</v>
      </c>
      <c r="D8" s="186">
        <v>13204</v>
      </c>
      <c r="E8" s="186">
        <v>10974</v>
      </c>
      <c r="F8" s="186">
        <v>25590</v>
      </c>
    </row>
    <row r="9" spans="1:6" ht="12" customHeight="1" x14ac:dyDescent="0.15">
      <c r="A9" s="247" t="s">
        <v>439</v>
      </c>
      <c r="B9" s="186">
        <v>8045</v>
      </c>
      <c r="C9" s="186">
        <v>10988</v>
      </c>
      <c r="D9" s="186">
        <v>2645</v>
      </c>
      <c r="E9" s="186">
        <v>1846</v>
      </c>
      <c r="F9" s="186">
        <v>5382</v>
      </c>
    </row>
    <row r="10" spans="1:6" ht="12" customHeight="1" x14ac:dyDescent="0.15">
      <c r="A10" s="248" t="s">
        <v>440</v>
      </c>
      <c r="B10" s="186">
        <v>18951</v>
      </c>
      <c r="C10" s="186">
        <v>30778</v>
      </c>
      <c r="D10" s="186">
        <v>1421</v>
      </c>
      <c r="E10" s="186">
        <v>879</v>
      </c>
      <c r="F10" s="186">
        <v>6025</v>
      </c>
    </row>
    <row r="11" spans="1:6" ht="12" customHeight="1" x14ac:dyDescent="0.15">
      <c r="A11" s="247" t="s">
        <v>441</v>
      </c>
      <c r="B11" s="186">
        <v>276517</v>
      </c>
      <c r="C11" s="186">
        <v>264650</v>
      </c>
      <c r="D11" s="186">
        <v>38643</v>
      </c>
      <c r="E11" s="186">
        <v>45066</v>
      </c>
      <c r="F11" s="186">
        <v>135226</v>
      </c>
    </row>
    <row r="12" spans="1:6" ht="12" customHeight="1" x14ac:dyDescent="0.15">
      <c r="A12" s="247" t="s">
        <v>442</v>
      </c>
      <c r="B12" s="186">
        <v>27398</v>
      </c>
      <c r="C12" s="186">
        <v>44150</v>
      </c>
      <c r="D12" s="186">
        <v>28558</v>
      </c>
      <c r="E12" s="186">
        <v>33632</v>
      </c>
      <c r="F12" s="186">
        <v>34509</v>
      </c>
    </row>
    <row r="13" spans="1:6" ht="12" customHeight="1" x14ac:dyDescent="0.15">
      <c r="A13" s="247" t="s">
        <v>443</v>
      </c>
      <c r="B13" s="186">
        <v>0</v>
      </c>
      <c r="C13" s="186">
        <v>143</v>
      </c>
      <c r="D13" s="186">
        <v>366</v>
      </c>
      <c r="E13" s="186">
        <v>166</v>
      </c>
      <c r="F13" s="186">
        <v>442</v>
      </c>
    </row>
    <row r="14" spans="1:6" ht="12" customHeight="1" x14ac:dyDescent="0.15">
      <c r="A14" s="247" t="s">
        <v>444</v>
      </c>
      <c r="B14" s="186">
        <v>0</v>
      </c>
      <c r="C14" s="186">
        <v>29</v>
      </c>
      <c r="D14" s="186">
        <v>40</v>
      </c>
      <c r="E14" s="186">
        <v>1493</v>
      </c>
      <c r="F14" s="186">
        <v>3606</v>
      </c>
    </row>
    <row r="16" spans="1:6" ht="12.75" customHeight="1" x14ac:dyDescent="0.15">
      <c r="A16" s="177" t="s">
        <v>374</v>
      </c>
    </row>
    <row r="17" spans="1:1" ht="12.75" customHeight="1" x14ac:dyDescent="0.15">
      <c r="A17" s="209" t="s">
        <v>405</v>
      </c>
    </row>
    <row r="18" spans="1:1" ht="12.75" customHeight="1" x14ac:dyDescent="0.15">
      <c r="A18" s="178" t="s">
        <v>445</v>
      </c>
    </row>
    <row r="19" spans="1:1" ht="12.75" customHeight="1" x14ac:dyDescent="0.15">
      <c r="A19" s="210" t="s">
        <v>446</v>
      </c>
    </row>
    <row r="20" spans="1:1" ht="12.75" customHeight="1" x14ac:dyDescent="0.15">
      <c r="A20" s="210" t="s">
        <v>447</v>
      </c>
    </row>
    <row r="21" spans="1:1" ht="12.75" customHeight="1" x14ac:dyDescent="0.15">
      <c r="A21" s="178" t="s">
        <v>34</v>
      </c>
    </row>
    <row r="22" spans="1:1" ht="12.75" customHeight="1" x14ac:dyDescent="0.15">
      <c r="A22" s="247" t="s">
        <v>35</v>
      </c>
    </row>
    <row r="24" spans="1:1" x14ac:dyDescent="0.15">
      <c r="A24" s="122" t="s">
        <v>134</v>
      </c>
    </row>
  </sheetData>
  <hyperlinks>
    <hyperlink ref="A24" location="Índice!A1" display="VOLVER AL ÍNDIC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activeCell="J1" sqref="J1"/>
    </sheetView>
  </sheetViews>
  <sheetFormatPr baseColWidth="10" defaultColWidth="9.140625" defaultRowHeight="10.5" x14ac:dyDescent="0.15"/>
  <cols>
    <col min="1" max="1" width="27.28515625" style="250" customWidth="1"/>
    <col min="2" max="3" width="13" style="250" customWidth="1"/>
    <col min="4" max="5" width="14.28515625" style="250" customWidth="1"/>
    <col min="6" max="7" width="13.28515625" style="250" customWidth="1"/>
    <col min="8" max="16384" width="9.140625" style="250"/>
  </cols>
  <sheetData>
    <row r="1" spans="1:9" ht="15" customHeight="1" x14ac:dyDescent="0.15">
      <c r="A1" s="249" t="s">
        <v>448</v>
      </c>
      <c r="B1" s="249"/>
      <c r="C1" s="249"/>
      <c r="D1" s="249"/>
      <c r="E1" s="249"/>
      <c r="F1" s="249"/>
      <c r="G1" s="249"/>
    </row>
    <row r="2" spans="1:9" x14ac:dyDescent="0.15">
      <c r="A2" s="251"/>
      <c r="B2" s="251"/>
      <c r="C2" s="251"/>
    </row>
    <row r="3" spans="1:9" ht="16.5" customHeight="1" x14ac:dyDescent="0.15">
      <c r="A3" s="252" t="s">
        <v>20</v>
      </c>
      <c r="B3" s="253" t="s">
        <v>449</v>
      </c>
      <c r="C3" s="254"/>
      <c r="D3" s="254"/>
      <c r="E3" s="254"/>
      <c r="F3" s="254" t="s">
        <v>450</v>
      </c>
      <c r="G3" s="254"/>
      <c r="H3" s="254"/>
      <c r="I3" s="254"/>
    </row>
    <row r="4" spans="1:9" ht="15" customHeight="1" x14ac:dyDescent="0.15">
      <c r="A4" s="255"/>
      <c r="B4" s="256" t="s">
        <v>451</v>
      </c>
      <c r="C4" s="256" t="s">
        <v>452</v>
      </c>
      <c r="D4" s="256" t="s">
        <v>453</v>
      </c>
      <c r="E4" s="256">
        <v>2022</v>
      </c>
      <c r="F4" s="256" t="s">
        <v>454</v>
      </c>
      <c r="G4" s="257">
        <v>2020</v>
      </c>
      <c r="H4" s="256" t="s">
        <v>453</v>
      </c>
      <c r="I4" s="256">
        <v>2022</v>
      </c>
    </row>
    <row r="5" spans="1:9" ht="12.75" customHeight="1" x14ac:dyDescent="0.15">
      <c r="A5" s="258" t="s">
        <v>38</v>
      </c>
      <c r="B5" s="259">
        <v>1674</v>
      </c>
      <c r="C5" s="259">
        <v>0</v>
      </c>
      <c r="D5" s="260">
        <v>75</v>
      </c>
      <c r="E5" s="260">
        <v>1568</v>
      </c>
      <c r="F5" s="259">
        <v>0</v>
      </c>
      <c r="G5" s="261">
        <v>1334</v>
      </c>
      <c r="H5" s="259">
        <v>1536</v>
      </c>
      <c r="I5" s="259">
        <v>296</v>
      </c>
    </row>
    <row r="6" spans="1:9" ht="12.75" customHeight="1" x14ac:dyDescent="0.15">
      <c r="A6" s="262" t="s">
        <v>22</v>
      </c>
      <c r="B6" s="263">
        <v>58</v>
      </c>
      <c r="C6" s="264">
        <v>0</v>
      </c>
      <c r="D6" s="135">
        <v>1</v>
      </c>
      <c r="E6" s="135">
        <v>39</v>
      </c>
      <c r="F6" s="264">
        <v>0</v>
      </c>
      <c r="G6" s="265">
        <v>30</v>
      </c>
      <c r="H6" s="135">
        <v>27</v>
      </c>
      <c r="I6" s="135">
        <v>4</v>
      </c>
    </row>
    <row r="7" spans="1:9" ht="12.75" customHeight="1" x14ac:dyDescent="0.15">
      <c r="A7" s="262" t="s">
        <v>321</v>
      </c>
      <c r="B7" s="263">
        <v>50</v>
      </c>
      <c r="C7" s="264">
        <v>0</v>
      </c>
      <c r="D7" s="135">
        <v>1</v>
      </c>
      <c r="E7" s="135">
        <v>35</v>
      </c>
      <c r="F7" s="264">
        <v>0</v>
      </c>
      <c r="G7" s="265">
        <v>52</v>
      </c>
      <c r="H7" s="135">
        <v>51</v>
      </c>
      <c r="I7" s="135">
        <v>12</v>
      </c>
    </row>
    <row r="8" spans="1:9" ht="12.75" customHeight="1" x14ac:dyDescent="0.15">
      <c r="A8" s="262" t="s">
        <v>23</v>
      </c>
      <c r="B8" s="263">
        <v>52</v>
      </c>
      <c r="C8" s="264">
        <v>0</v>
      </c>
      <c r="D8" s="135">
        <v>1</v>
      </c>
      <c r="E8" s="135">
        <v>41</v>
      </c>
      <c r="F8" s="264">
        <v>0</v>
      </c>
      <c r="G8" s="265">
        <v>37</v>
      </c>
      <c r="H8" s="135">
        <v>55</v>
      </c>
      <c r="I8" s="135">
        <v>15</v>
      </c>
    </row>
    <row r="9" spans="1:9" ht="12.75" customHeight="1" x14ac:dyDescent="0.15">
      <c r="A9" s="262" t="s">
        <v>322</v>
      </c>
      <c r="B9" s="263">
        <v>35</v>
      </c>
      <c r="C9" s="264">
        <v>0</v>
      </c>
      <c r="D9" s="135">
        <v>2</v>
      </c>
      <c r="E9" s="135">
        <v>25</v>
      </c>
      <c r="F9" s="264">
        <v>0</v>
      </c>
      <c r="G9" s="265">
        <v>33</v>
      </c>
      <c r="H9" s="135">
        <v>40</v>
      </c>
      <c r="I9" s="135">
        <v>8</v>
      </c>
    </row>
    <row r="10" spans="1:9" ht="12.75" customHeight="1" x14ac:dyDescent="0.15">
      <c r="A10" s="262" t="s">
        <v>24</v>
      </c>
      <c r="B10" s="263">
        <v>94</v>
      </c>
      <c r="C10" s="264">
        <v>0</v>
      </c>
      <c r="D10" s="135">
        <v>1</v>
      </c>
      <c r="E10" s="135">
        <v>63</v>
      </c>
      <c r="F10" s="264">
        <v>0</v>
      </c>
      <c r="G10" s="265">
        <v>52</v>
      </c>
      <c r="H10" s="135">
        <v>66</v>
      </c>
      <c r="I10" s="135">
        <v>5</v>
      </c>
    </row>
    <row r="11" spans="1:9" ht="12.75" customHeight="1" x14ac:dyDescent="0.15">
      <c r="A11" s="262" t="s">
        <v>25</v>
      </c>
      <c r="B11" s="263">
        <v>183</v>
      </c>
      <c r="C11" s="264">
        <v>0</v>
      </c>
      <c r="D11" s="135">
        <v>11</v>
      </c>
      <c r="E11" s="135">
        <v>203</v>
      </c>
      <c r="F11" s="264">
        <v>0</v>
      </c>
      <c r="G11" s="265">
        <v>166</v>
      </c>
      <c r="H11" s="135">
        <v>164</v>
      </c>
      <c r="I11" s="135">
        <v>39</v>
      </c>
    </row>
    <row r="12" spans="1:9" ht="12.75" customHeight="1" x14ac:dyDescent="0.15">
      <c r="A12" s="262" t="s">
        <v>323</v>
      </c>
      <c r="B12" s="263">
        <v>562</v>
      </c>
      <c r="C12" s="264">
        <v>0</v>
      </c>
      <c r="D12" s="135">
        <v>27</v>
      </c>
      <c r="E12" s="135">
        <v>587</v>
      </c>
      <c r="F12" s="264">
        <v>0</v>
      </c>
      <c r="G12" s="265">
        <v>420</v>
      </c>
      <c r="H12" s="135">
        <v>528</v>
      </c>
      <c r="I12" s="135">
        <v>92</v>
      </c>
    </row>
    <row r="13" spans="1:9" ht="12.75" customHeight="1" x14ac:dyDescent="0.15">
      <c r="A13" s="262" t="s">
        <v>26</v>
      </c>
      <c r="B13" s="263">
        <v>111</v>
      </c>
      <c r="C13" s="264">
        <v>0</v>
      </c>
      <c r="D13" s="135">
        <v>10</v>
      </c>
      <c r="E13" s="135">
        <v>124</v>
      </c>
      <c r="F13" s="264">
        <v>0</v>
      </c>
      <c r="G13" s="265">
        <v>106</v>
      </c>
      <c r="H13" s="135">
        <v>104</v>
      </c>
      <c r="I13" s="135">
        <v>25</v>
      </c>
    </row>
    <row r="14" spans="1:9" ht="12.75" customHeight="1" x14ac:dyDescent="0.15">
      <c r="A14" s="262" t="s">
        <v>27</v>
      </c>
      <c r="B14" s="263">
        <v>69</v>
      </c>
      <c r="C14" s="264">
        <v>0</v>
      </c>
      <c r="D14" s="264">
        <v>0</v>
      </c>
      <c r="E14" s="264">
        <v>64</v>
      </c>
      <c r="F14" s="264">
        <v>0</v>
      </c>
      <c r="G14" s="265">
        <v>67</v>
      </c>
      <c r="H14" s="135">
        <v>49</v>
      </c>
      <c r="I14" s="135">
        <v>11</v>
      </c>
    </row>
    <row r="15" spans="1:9" ht="12.75" customHeight="1" x14ac:dyDescent="0.15">
      <c r="A15" s="262" t="s">
        <v>28</v>
      </c>
      <c r="B15" s="263">
        <v>60</v>
      </c>
      <c r="C15" s="264">
        <v>0</v>
      </c>
      <c r="D15" s="135">
        <v>1</v>
      </c>
      <c r="E15" s="135">
        <v>48</v>
      </c>
      <c r="F15" s="264">
        <v>0</v>
      </c>
      <c r="G15" s="265">
        <v>51</v>
      </c>
      <c r="H15" s="135">
        <v>48</v>
      </c>
      <c r="I15" s="135">
        <v>7</v>
      </c>
    </row>
    <row r="16" spans="1:9" ht="12.75" customHeight="1" x14ac:dyDescent="0.15">
      <c r="A16" s="262" t="s">
        <v>29</v>
      </c>
      <c r="B16" s="263">
        <v>76</v>
      </c>
      <c r="C16" s="264">
        <v>0</v>
      </c>
      <c r="D16" s="135">
        <v>3</v>
      </c>
      <c r="E16" s="135">
        <v>72</v>
      </c>
      <c r="F16" s="264">
        <v>0</v>
      </c>
      <c r="G16" s="265">
        <v>79</v>
      </c>
      <c r="H16" s="135">
        <v>93</v>
      </c>
      <c r="I16" s="135">
        <v>8</v>
      </c>
    </row>
    <row r="17" spans="1:16" ht="12.75" customHeight="1" x14ac:dyDescent="0.15">
      <c r="A17" s="262" t="s">
        <v>324</v>
      </c>
      <c r="B17" s="263">
        <v>47</v>
      </c>
      <c r="C17" s="264">
        <v>0</v>
      </c>
      <c r="D17" s="264">
        <v>0</v>
      </c>
      <c r="E17" s="264">
        <v>67</v>
      </c>
      <c r="F17" s="264">
        <v>0</v>
      </c>
      <c r="G17" s="265">
        <v>50</v>
      </c>
      <c r="H17" s="135">
        <v>58</v>
      </c>
      <c r="I17" s="135">
        <v>13</v>
      </c>
    </row>
    <row r="18" spans="1:16" ht="12.75" customHeight="1" x14ac:dyDescent="0.15">
      <c r="A18" s="262" t="s">
        <v>30</v>
      </c>
      <c r="B18" s="263">
        <v>50</v>
      </c>
      <c r="C18" s="264">
        <v>0</v>
      </c>
      <c r="D18" s="135">
        <v>2</v>
      </c>
      <c r="E18" s="135">
        <v>30</v>
      </c>
      <c r="F18" s="264">
        <v>0</v>
      </c>
      <c r="G18" s="265">
        <v>32</v>
      </c>
      <c r="H18" s="135">
        <v>48</v>
      </c>
      <c r="I18" s="135">
        <v>10</v>
      </c>
    </row>
    <row r="19" spans="1:16" ht="12.75" customHeight="1" x14ac:dyDescent="0.15">
      <c r="A19" s="262" t="s">
        <v>31</v>
      </c>
      <c r="B19" s="263">
        <v>122</v>
      </c>
      <c r="C19" s="264">
        <v>0</v>
      </c>
      <c r="D19" s="135">
        <v>9</v>
      </c>
      <c r="E19" s="135">
        <v>65</v>
      </c>
      <c r="F19" s="264">
        <v>0</v>
      </c>
      <c r="G19" s="265">
        <v>75</v>
      </c>
      <c r="H19" s="135">
        <v>82</v>
      </c>
      <c r="I19" s="135">
        <v>9</v>
      </c>
    </row>
    <row r="20" spans="1:16" ht="12.75" customHeight="1" x14ac:dyDescent="0.15">
      <c r="A20" s="262" t="s">
        <v>32</v>
      </c>
      <c r="B20" s="263">
        <v>34</v>
      </c>
      <c r="C20" s="264">
        <v>0</v>
      </c>
      <c r="D20" s="135">
        <v>4</v>
      </c>
      <c r="E20" s="135">
        <v>37</v>
      </c>
      <c r="F20" s="264">
        <v>0</v>
      </c>
      <c r="G20" s="265">
        <v>53</v>
      </c>
      <c r="H20" s="135">
        <v>58</v>
      </c>
      <c r="I20" s="135">
        <v>7</v>
      </c>
    </row>
    <row r="21" spans="1:16" ht="12.75" customHeight="1" x14ac:dyDescent="0.15">
      <c r="A21" s="262" t="s">
        <v>33</v>
      </c>
      <c r="B21" s="263">
        <v>71</v>
      </c>
      <c r="C21" s="264">
        <v>0</v>
      </c>
      <c r="D21" s="135">
        <v>2</v>
      </c>
      <c r="E21" s="135">
        <v>63</v>
      </c>
      <c r="F21" s="264">
        <v>0</v>
      </c>
      <c r="G21" s="265">
        <v>31</v>
      </c>
      <c r="H21" s="135">
        <v>51</v>
      </c>
      <c r="I21" s="135">
        <v>17</v>
      </c>
    </row>
    <row r="22" spans="1:16" ht="12" x14ac:dyDescent="0.15">
      <c r="A22" s="251" t="s">
        <v>455</v>
      </c>
      <c r="B22" s="263">
        <v>0</v>
      </c>
      <c r="C22" s="264">
        <v>0</v>
      </c>
      <c r="D22" s="264">
        <v>0</v>
      </c>
      <c r="E22" s="264">
        <v>5</v>
      </c>
      <c r="F22" s="264">
        <v>0</v>
      </c>
      <c r="G22" s="265" t="s">
        <v>456</v>
      </c>
      <c r="H22" s="135">
        <v>14</v>
      </c>
      <c r="I22" s="135">
        <v>14</v>
      </c>
    </row>
    <row r="23" spans="1:16" x14ac:dyDescent="0.15">
      <c r="A23" s="251"/>
      <c r="B23" s="251"/>
      <c r="C23" s="251"/>
      <c r="D23" s="266"/>
      <c r="E23" s="266"/>
    </row>
    <row r="24" spans="1:16" x14ac:dyDescent="0.15">
      <c r="A24" s="267" t="s">
        <v>457</v>
      </c>
      <c r="B24" s="249"/>
      <c r="C24" s="249"/>
    </row>
    <row r="25" spans="1:16" x14ac:dyDescent="0.15">
      <c r="A25" s="267" t="s">
        <v>458</v>
      </c>
      <c r="B25" s="249"/>
      <c r="C25" s="249"/>
    </row>
    <row r="26" spans="1:16" x14ac:dyDescent="0.15">
      <c r="A26" s="249" t="s">
        <v>459</v>
      </c>
      <c r="B26" s="249"/>
      <c r="C26" s="249"/>
    </row>
    <row r="27" spans="1:16" x14ac:dyDescent="0.15">
      <c r="A27" s="249" t="s">
        <v>460</v>
      </c>
      <c r="B27" s="249"/>
      <c r="C27" s="249"/>
    </row>
    <row r="28" spans="1:16" s="269" customFormat="1" ht="12" customHeight="1" x14ac:dyDescent="0.25">
      <c r="A28" s="249" t="s">
        <v>461</v>
      </c>
      <c r="B28" s="268"/>
      <c r="C28" s="268"/>
      <c r="D28" s="268"/>
      <c r="E28" s="268"/>
      <c r="F28" s="268"/>
      <c r="G28" s="268"/>
      <c r="H28" s="268"/>
      <c r="I28" s="268"/>
      <c r="J28" s="268"/>
      <c r="K28" s="268"/>
      <c r="L28" s="268"/>
      <c r="P28" s="270"/>
    </row>
    <row r="29" spans="1:16" s="269" customFormat="1" ht="12" customHeight="1" x14ac:dyDescent="0.25">
      <c r="A29" s="249" t="s">
        <v>462</v>
      </c>
      <c r="B29" s="268"/>
      <c r="C29" s="268"/>
      <c r="D29" s="268"/>
      <c r="E29" s="268"/>
      <c r="F29" s="268"/>
      <c r="G29" s="268"/>
      <c r="H29" s="268"/>
      <c r="I29" s="268"/>
      <c r="J29" s="268"/>
      <c r="K29" s="268"/>
      <c r="L29" s="268"/>
      <c r="P29" s="270"/>
    </row>
    <row r="30" spans="1:16" s="269" customFormat="1" ht="12" customHeight="1" x14ac:dyDescent="0.25">
      <c r="A30" s="249" t="s">
        <v>463</v>
      </c>
      <c r="B30" s="268"/>
      <c r="C30" s="268"/>
      <c r="D30" s="268"/>
      <c r="E30" s="268"/>
      <c r="F30" s="268"/>
      <c r="G30" s="268"/>
      <c r="H30" s="268"/>
      <c r="I30" s="268"/>
      <c r="J30" s="268"/>
      <c r="K30" s="268"/>
      <c r="L30" s="268"/>
      <c r="P30" s="270"/>
    </row>
    <row r="31" spans="1:16" ht="11.25" customHeight="1" x14ac:dyDescent="0.15">
      <c r="A31" s="271" t="s">
        <v>34</v>
      </c>
      <c r="B31" s="272"/>
      <c r="C31" s="272"/>
    </row>
    <row r="32" spans="1:16" ht="11.25" customHeight="1" x14ac:dyDescent="0.15">
      <c r="A32" s="272" t="s">
        <v>464</v>
      </c>
    </row>
    <row r="33" spans="1:1" ht="11.25" customHeight="1" x14ac:dyDescent="0.15"/>
    <row r="34" spans="1:1" x14ac:dyDescent="0.15">
      <c r="A34" s="122" t="s">
        <v>134</v>
      </c>
    </row>
  </sheetData>
  <hyperlinks>
    <hyperlink ref="A34" location="Índice!A1" display="VOLVER AL ÍNDICE"/>
  </hyperlinks>
  <pageMargins left="0.78740157480314965" right="0.78740157480314965" top="0.78740157480314965" bottom="0.78740157480314965" header="0.78740157480314965" footer="0.78740157480314965"/>
  <pageSetup paperSize="9" orientation="portrait" verticalDpi="300" r:id="rId1"/>
  <headerFooter alignWithMargins="0">
    <oddFooter>&amp;L&amp;C&amp;R</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A17" sqref="A17"/>
    </sheetView>
  </sheetViews>
  <sheetFormatPr baseColWidth="10" defaultColWidth="9.140625" defaultRowHeight="10.5" x14ac:dyDescent="0.15"/>
  <cols>
    <col min="1" max="1" width="27.28515625" style="250" customWidth="1"/>
    <col min="2" max="3" width="13" style="250" customWidth="1"/>
    <col min="4" max="5" width="14.28515625" style="250" customWidth="1"/>
    <col min="6" max="7" width="13.28515625" style="250" customWidth="1"/>
    <col min="8" max="9" width="11.140625" style="250" customWidth="1"/>
    <col min="10" max="16384" width="9.140625" style="250"/>
  </cols>
  <sheetData>
    <row r="1" spans="1:9" ht="15" customHeight="1" x14ac:dyDescent="0.15">
      <c r="A1" s="249" t="s">
        <v>465</v>
      </c>
      <c r="B1" s="249"/>
      <c r="C1" s="249"/>
      <c r="D1" s="249"/>
      <c r="E1" s="249"/>
      <c r="F1" s="249"/>
      <c r="G1" s="249"/>
    </row>
    <row r="2" spans="1:9" x14ac:dyDescent="0.15">
      <c r="A2" s="251"/>
      <c r="B2" s="251"/>
      <c r="C2" s="251"/>
    </row>
    <row r="3" spans="1:9" ht="16.5" customHeight="1" x14ac:dyDescent="0.15">
      <c r="A3" s="252" t="s">
        <v>20</v>
      </c>
      <c r="B3" s="273" t="s">
        <v>466</v>
      </c>
      <c r="C3" s="254"/>
      <c r="D3" s="254"/>
      <c r="E3" s="254"/>
      <c r="F3" s="254" t="s">
        <v>450</v>
      </c>
      <c r="G3" s="254"/>
      <c r="H3" s="254"/>
      <c r="I3" s="254"/>
    </row>
    <row r="4" spans="1:9" ht="15" customHeight="1" x14ac:dyDescent="0.15">
      <c r="A4" s="255"/>
      <c r="B4" s="256" t="s">
        <v>451</v>
      </c>
      <c r="C4" s="256" t="s">
        <v>452</v>
      </c>
      <c r="D4" s="256" t="s">
        <v>453</v>
      </c>
      <c r="E4" s="256">
        <v>2022</v>
      </c>
      <c r="F4" s="256" t="s">
        <v>454</v>
      </c>
      <c r="G4" s="256">
        <v>2020</v>
      </c>
      <c r="H4" s="256" t="s">
        <v>453</v>
      </c>
      <c r="I4" s="256">
        <v>2022</v>
      </c>
    </row>
    <row r="5" spans="1:9" ht="12.75" customHeight="1" x14ac:dyDescent="0.15">
      <c r="A5" s="258" t="s">
        <v>38</v>
      </c>
      <c r="B5" s="274">
        <v>1018377</v>
      </c>
      <c r="C5" s="274">
        <v>0</v>
      </c>
      <c r="D5" s="274">
        <v>6708</v>
      </c>
      <c r="E5" s="274">
        <v>669034</v>
      </c>
      <c r="F5" s="274">
        <v>0</v>
      </c>
      <c r="G5" s="274">
        <v>2945203</v>
      </c>
      <c r="H5" s="274">
        <v>3007856</v>
      </c>
      <c r="I5" s="274">
        <v>848262</v>
      </c>
    </row>
    <row r="6" spans="1:9" ht="12.75" customHeight="1" x14ac:dyDescent="0.15">
      <c r="A6" s="262" t="s">
        <v>22</v>
      </c>
      <c r="B6" s="275">
        <v>18917</v>
      </c>
      <c r="C6" s="276">
        <v>0</v>
      </c>
      <c r="D6" s="275">
        <v>0</v>
      </c>
      <c r="E6" s="275">
        <v>14827</v>
      </c>
      <c r="F6" s="276">
        <v>0</v>
      </c>
      <c r="G6" s="275">
        <v>31546</v>
      </c>
      <c r="H6" s="275">
        <v>16814</v>
      </c>
      <c r="I6" s="275">
        <v>8128</v>
      </c>
    </row>
    <row r="7" spans="1:9" ht="12.75" customHeight="1" x14ac:dyDescent="0.15">
      <c r="A7" s="262" t="s">
        <v>321</v>
      </c>
      <c r="B7" s="275">
        <v>30451</v>
      </c>
      <c r="C7" s="276">
        <v>0</v>
      </c>
      <c r="D7" s="275">
        <v>90</v>
      </c>
      <c r="E7" s="275">
        <v>8479</v>
      </c>
      <c r="F7" s="276">
        <v>0</v>
      </c>
      <c r="G7" s="275">
        <v>48421</v>
      </c>
      <c r="H7" s="275">
        <v>295525</v>
      </c>
      <c r="I7" s="275">
        <v>11401</v>
      </c>
    </row>
    <row r="8" spans="1:9" ht="12.75" customHeight="1" x14ac:dyDescent="0.15">
      <c r="A8" s="262" t="s">
        <v>23</v>
      </c>
      <c r="B8" s="275">
        <v>38319</v>
      </c>
      <c r="C8" s="276">
        <v>0</v>
      </c>
      <c r="D8" s="275">
        <v>72</v>
      </c>
      <c r="E8" s="275">
        <v>13215</v>
      </c>
      <c r="F8" s="276">
        <v>0</v>
      </c>
      <c r="G8" s="275">
        <v>69473</v>
      </c>
      <c r="H8" s="275">
        <v>67078</v>
      </c>
      <c r="I8" s="275">
        <v>12201</v>
      </c>
    </row>
    <row r="9" spans="1:9" ht="12.75" customHeight="1" x14ac:dyDescent="0.15">
      <c r="A9" s="262" t="s">
        <v>322</v>
      </c>
      <c r="B9" s="275">
        <v>6696</v>
      </c>
      <c r="C9" s="276">
        <v>0</v>
      </c>
      <c r="D9" s="275">
        <v>127</v>
      </c>
      <c r="E9" s="275">
        <v>10625</v>
      </c>
      <c r="F9" s="276">
        <v>0</v>
      </c>
      <c r="G9" s="275">
        <v>41058</v>
      </c>
      <c r="H9" s="275">
        <v>80959</v>
      </c>
      <c r="I9" s="275">
        <v>53517</v>
      </c>
    </row>
    <row r="10" spans="1:9" ht="12.75" customHeight="1" x14ac:dyDescent="0.15">
      <c r="A10" s="262" t="s">
        <v>24</v>
      </c>
      <c r="B10" s="275">
        <v>25315</v>
      </c>
      <c r="C10" s="276">
        <v>0</v>
      </c>
      <c r="D10" s="275">
        <v>37</v>
      </c>
      <c r="E10" s="275">
        <v>17738</v>
      </c>
      <c r="F10" s="276">
        <v>0</v>
      </c>
      <c r="G10" s="275">
        <v>73951</v>
      </c>
      <c r="H10" s="275">
        <v>65368</v>
      </c>
      <c r="I10" s="275">
        <v>4956</v>
      </c>
    </row>
    <row r="11" spans="1:9" ht="12.75" customHeight="1" x14ac:dyDescent="0.15">
      <c r="A11" s="262" t="s">
        <v>25</v>
      </c>
      <c r="B11" s="275">
        <v>124631</v>
      </c>
      <c r="C11" s="276">
        <v>0</v>
      </c>
      <c r="D11" s="275">
        <v>1124</v>
      </c>
      <c r="E11" s="275">
        <v>109347</v>
      </c>
      <c r="F11" s="276">
        <v>0</v>
      </c>
      <c r="G11" s="275">
        <v>357672</v>
      </c>
      <c r="H11" s="275">
        <v>324693</v>
      </c>
      <c r="I11" s="275">
        <v>249340</v>
      </c>
    </row>
    <row r="12" spans="1:9" ht="12.75" customHeight="1" x14ac:dyDescent="0.15">
      <c r="A12" s="262" t="s">
        <v>323</v>
      </c>
      <c r="B12" s="275">
        <v>574311</v>
      </c>
      <c r="C12" s="276">
        <v>0</v>
      </c>
      <c r="D12" s="275">
        <v>2276</v>
      </c>
      <c r="E12" s="275">
        <v>351009</v>
      </c>
      <c r="F12" s="276">
        <v>0</v>
      </c>
      <c r="G12" s="275">
        <v>1364232</v>
      </c>
      <c r="H12" s="275">
        <v>1544841</v>
      </c>
      <c r="I12" s="275">
        <v>313989</v>
      </c>
    </row>
    <row r="13" spans="1:9" ht="12.75" customHeight="1" x14ac:dyDescent="0.15">
      <c r="A13" s="262" t="s">
        <v>26</v>
      </c>
      <c r="B13" s="275">
        <v>59585</v>
      </c>
      <c r="C13" s="276">
        <v>0</v>
      </c>
      <c r="D13" s="275">
        <v>1558</v>
      </c>
      <c r="E13" s="275">
        <v>31819</v>
      </c>
      <c r="F13" s="276">
        <v>0</v>
      </c>
      <c r="G13" s="275">
        <v>156338</v>
      </c>
      <c r="H13" s="275">
        <v>75591</v>
      </c>
      <c r="I13" s="275">
        <v>16930</v>
      </c>
    </row>
    <row r="14" spans="1:9" ht="12.75" customHeight="1" x14ac:dyDescent="0.15">
      <c r="A14" s="262" t="s">
        <v>27</v>
      </c>
      <c r="B14" s="275">
        <v>10200</v>
      </c>
      <c r="C14" s="276">
        <v>0</v>
      </c>
      <c r="D14" s="275">
        <v>0</v>
      </c>
      <c r="E14" s="275">
        <v>29529</v>
      </c>
      <c r="F14" s="276">
        <v>0</v>
      </c>
      <c r="G14" s="275">
        <v>91432</v>
      </c>
      <c r="H14" s="275">
        <v>44065</v>
      </c>
      <c r="I14" s="275">
        <v>42529</v>
      </c>
    </row>
    <row r="15" spans="1:9" ht="12.75" customHeight="1" x14ac:dyDescent="0.15">
      <c r="A15" s="262" t="s">
        <v>28</v>
      </c>
      <c r="B15" s="275">
        <v>28363</v>
      </c>
      <c r="C15" s="276">
        <v>0</v>
      </c>
      <c r="D15" s="275">
        <v>9</v>
      </c>
      <c r="E15" s="275">
        <v>8516</v>
      </c>
      <c r="F15" s="276">
        <v>0</v>
      </c>
      <c r="G15" s="275">
        <v>117458</v>
      </c>
      <c r="H15" s="275">
        <v>80343</v>
      </c>
      <c r="I15" s="275">
        <v>21800</v>
      </c>
    </row>
    <row r="16" spans="1:9" ht="12.75" customHeight="1" x14ac:dyDescent="0.15">
      <c r="A16" s="262" t="s">
        <v>29</v>
      </c>
      <c r="B16" s="275">
        <v>23708</v>
      </c>
      <c r="C16" s="276">
        <v>0</v>
      </c>
      <c r="D16" s="275">
        <v>215</v>
      </c>
      <c r="E16" s="275">
        <v>21968</v>
      </c>
      <c r="F16" s="276">
        <v>0</v>
      </c>
      <c r="G16" s="275">
        <v>141294</v>
      </c>
      <c r="H16" s="275">
        <v>150696</v>
      </c>
      <c r="I16" s="275">
        <v>14216</v>
      </c>
    </row>
    <row r="17" spans="1:17" ht="12.75" customHeight="1" x14ac:dyDescent="0.15">
      <c r="A17" s="262" t="s">
        <v>324</v>
      </c>
      <c r="B17" s="275">
        <v>13782</v>
      </c>
      <c r="C17" s="276">
        <v>0</v>
      </c>
      <c r="D17" s="275">
        <v>0</v>
      </c>
      <c r="E17" s="275">
        <v>18339</v>
      </c>
      <c r="F17" s="276">
        <v>0</v>
      </c>
      <c r="G17" s="275">
        <v>219703</v>
      </c>
      <c r="H17" s="275">
        <v>105506</v>
      </c>
      <c r="I17" s="275">
        <v>25370</v>
      </c>
    </row>
    <row r="18" spans="1:17" ht="12.75" customHeight="1" x14ac:dyDescent="0.15">
      <c r="A18" s="262" t="s">
        <v>30</v>
      </c>
      <c r="B18" s="275">
        <v>12724</v>
      </c>
      <c r="C18" s="276">
        <v>0</v>
      </c>
      <c r="D18" s="275">
        <v>98</v>
      </c>
      <c r="E18" s="275">
        <v>8288</v>
      </c>
      <c r="F18" s="276">
        <v>0</v>
      </c>
      <c r="G18" s="275">
        <v>22798</v>
      </c>
      <c r="H18" s="275">
        <v>60551</v>
      </c>
      <c r="I18" s="275">
        <v>8484</v>
      </c>
    </row>
    <row r="19" spans="1:17" ht="12.75" customHeight="1" x14ac:dyDescent="0.15">
      <c r="A19" s="262" t="s">
        <v>31</v>
      </c>
      <c r="B19" s="275">
        <v>18466</v>
      </c>
      <c r="C19" s="276">
        <v>0</v>
      </c>
      <c r="D19" s="275">
        <v>366</v>
      </c>
      <c r="E19" s="275">
        <v>9271</v>
      </c>
      <c r="F19" s="276">
        <v>0</v>
      </c>
      <c r="G19" s="275">
        <v>122954</v>
      </c>
      <c r="H19" s="275">
        <v>44783</v>
      </c>
      <c r="I19" s="275">
        <v>28101</v>
      </c>
    </row>
    <row r="20" spans="1:17" ht="12.75" customHeight="1" x14ac:dyDescent="0.15">
      <c r="A20" s="262" t="s">
        <v>32</v>
      </c>
      <c r="B20" s="275">
        <v>7986</v>
      </c>
      <c r="C20" s="276">
        <v>0</v>
      </c>
      <c r="D20" s="275">
        <v>280</v>
      </c>
      <c r="E20" s="275">
        <v>4608</v>
      </c>
      <c r="F20" s="276">
        <v>0</v>
      </c>
      <c r="G20" s="275">
        <v>24155</v>
      </c>
      <c r="H20" s="275">
        <v>19507</v>
      </c>
      <c r="I20" s="275">
        <v>1983</v>
      </c>
    </row>
    <row r="21" spans="1:17" ht="12.75" customHeight="1" x14ac:dyDescent="0.15">
      <c r="A21" s="262" t="s">
        <v>33</v>
      </c>
      <c r="B21" s="275">
        <v>24923</v>
      </c>
      <c r="C21" s="276">
        <v>0</v>
      </c>
      <c r="D21" s="275">
        <v>456</v>
      </c>
      <c r="E21" s="275">
        <v>11219</v>
      </c>
      <c r="F21" s="276">
        <v>0</v>
      </c>
      <c r="G21" s="275">
        <v>62718</v>
      </c>
      <c r="H21" s="275">
        <v>27034</v>
      </c>
      <c r="I21" s="275">
        <v>16541</v>
      </c>
    </row>
    <row r="22" spans="1:17" ht="12" x14ac:dyDescent="0.15">
      <c r="A22" s="251" t="s">
        <v>455</v>
      </c>
      <c r="B22" s="276">
        <v>0</v>
      </c>
      <c r="C22" s="276">
        <v>0</v>
      </c>
      <c r="D22" s="276">
        <v>0</v>
      </c>
      <c r="E22" s="276">
        <v>237</v>
      </c>
      <c r="F22" s="276">
        <v>0</v>
      </c>
      <c r="G22" s="276">
        <v>0</v>
      </c>
      <c r="H22" s="276">
        <v>4502</v>
      </c>
      <c r="I22" s="276">
        <v>18776</v>
      </c>
    </row>
    <row r="23" spans="1:17" x14ac:dyDescent="0.15">
      <c r="A23" s="251"/>
      <c r="B23" s="251"/>
      <c r="C23" s="251"/>
      <c r="D23" s="266"/>
      <c r="E23" s="266"/>
    </row>
    <row r="24" spans="1:17" x14ac:dyDescent="0.15">
      <c r="A24" s="267" t="s">
        <v>467</v>
      </c>
      <c r="B24" s="249"/>
      <c r="C24" s="249"/>
    </row>
    <row r="25" spans="1:17" x14ac:dyDescent="0.15">
      <c r="A25" s="267" t="s">
        <v>468</v>
      </c>
      <c r="B25" s="249"/>
      <c r="C25" s="249"/>
    </row>
    <row r="26" spans="1:17" x14ac:dyDescent="0.15">
      <c r="A26" s="249" t="s">
        <v>469</v>
      </c>
      <c r="B26" s="249"/>
      <c r="C26" s="249"/>
    </row>
    <row r="27" spans="1:17" x14ac:dyDescent="0.15">
      <c r="A27" s="249" t="s">
        <v>460</v>
      </c>
      <c r="B27" s="249"/>
      <c r="C27" s="249"/>
    </row>
    <row r="28" spans="1:17" s="269" customFormat="1" ht="12" customHeight="1" x14ac:dyDescent="0.25">
      <c r="A28" s="249" t="s">
        <v>461</v>
      </c>
      <c r="B28" s="268"/>
      <c r="C28" s="268"/>
      <c r="D28" s="268"/>
      <c r="E28" s="268"/>
      <c r="F28" s="268"/>
      <c r="G28" s="268"/>
      <c r="H28" s="268"/>
      <c r="I28" s="268"/>
      <c r="J28" s="268"/>
      <c r="K28" s="268"/>
      <c r="L28" s="268"/>
      <c r="Q28" s="270"/>
    </row>
    <row r="29" spans="1:17" x14ac:dyDescent="0.15">
      <c r="A29" s="249" t="s">
        <v>462</v>
      </c>
      <c r="B29" s="249"/>
      <c r="C29" s="249"/>
    </row>
    <row r="30" spans="1:17" s="269" customFormat="1" ht="12" customHeight="1" x14ac:dyDescent="0.25">
      <c r="A30" s="249" t="s">
        <v>463</v>
      </c>
      <c r="B30" s="268"/>
      <c r="C30" s="268"/>
      <c r="D30" s="268"/>
      <c r="E30" s="268"/>
      <c r="F30" s="268"/>
      <c r="G30" s="268"/>
      <c r="H30" s="268"/>
      <c r="I30" s="268"/>
      <c r="J30" s="268"/>
      <c r="K30" s="268"/>
      <c r="L30" s="268"/>
      <c r="P30" s="270"/>
    </row>
    <row r="31" spans="1:17" s="269" customFormat="1" ht="12" customHeight="1" x14ac:dyDescent="0.25">
      <c r="A31" s="271" t="s">
        <v>34</v>
      </c>
      <c r="B31" s="268"/>
      <c r="C31" s="268"/>
      <c r="D31" s="268"/>
      <c r="E31" s="268"/>
      <c r="F31" s="268"/>
      <c r="G31" s="268"/>
      <c r="L31" s="270"/>
    </row>
    <row r="32" spans="1:17" ht="11.25" customHeight="1" x14ac:dyDescent="0.15">
      <c r="A32" s="272" t="s">
        <v>464</v>
      </c>
    </row>
    <row r="33" spans="1:1" ht="11.25" customHeight="1" x14ac:dyDescent="0.15"/>
    <row r="34" spans="1:1" x14ac:dyDescent="0.15">
      <c r="A34" s="122" t="s">
        <v>134</v>
      </c>
    </row>
  </sheetData>
  <hyperlinks>
    <hyperlink ref="A34" location="Índice!A1" display="VOLVER AL ÍNDICE"/>
  </hyperlinks>
  <pageMargins left="0.78740157480314965" right="0.78740157480314965" top="0.78740157480314965" bottom="0.78740157480314965" header="0.78740157480314965" footer="0.78740157480314965"/>
  <pageSetup paperSize="9" orientation="portrait" verticalDpi="300" r:id="rId1"/>
  <headerFooter alignWithMargins="0">
    <oddFooter>&amp;L&amp;C&amp;R</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17" sqref="A17"/>
    </sheetView>
  </sheetViews>
  <sheetFormatPr baseColWidth="10" defaultColWidth="11.42578125" defaultRowHeight="10.5" x14ac:dyDescent="0.15"/>
  <cols>
    <col min="1" max="1" width="12.42578125" style="14" customWidth="1"/>
    <col min="2" max="2" width="32.7109375" style="14" customWidth="1"/>
    <col min="3" max="16384" width="11.42578125" style="14"/>
  </cols>
  <sheetData>
    <row r="1" spans="1:5" s="250" customFormat="1" ht="15" customHeight="1" x14ac:dyDescent="0.15">
      <c r="A1" s="267" t="s">
        <v>470</v>
      </c>
      <c r="B1" s="249"/>
      <c r="C1" s="249"/>
      <c r="D1" s="249"/>
      <c r="E1" s="249"/>
    </row>
    <row r="2" spans="1:5" s="250" customFormat="1" x14ac:dyDescent="0.15">
      <c r="A2" s="251"/>
      <c r="B2" s="251"/>
    </row>
    <row r="3" spans="1:5" s="250" customFormat="1" ht="18.75" customHeight="1" x14ac:dyDescent="0.15">
      <c r="A3" s="277" t="s">
        <v>308</v>
      </c>
      <c r="B3" s="256" t="s">
        <v>471</v>
      </c>
    </row>
    <row r="4" spans="1:5" s="250" customFormat="1" ht="15" customHeight="1" x14ac:dyDescent="0.15">
      <c r="A4" s="278">
        <v>2019</v>
      </c>
      <c r="B4" s="279">
        <v>812</v>
      </c>
    </row>
    <row r="5" spans="1:5" s="250" customFormat="1" ht="15" customHeight="1" x14ac:dyDescent="0.15">
      <c r="A5" s="278">
        <v>2020</v>
      </c>
      <c r="B5" s="280">
        <v>824</v>
      </c>
    </row>
    <row r="6" spans="1:5" s="250" customFormat="1" ht="15" customHeight="1" x14ac:dyDescent="0.15">
      <c r="A6" s="278">
        <v>2021</v>
      </c>
      <c r="B6" s="280">
        <v>766</v>
      </c>
    </row>
    <row r="7" spans="1:5" s="250" customFormat="1" ht="15" customHeight="1" x14ac:dyDescent="0.15">
      <c r="A7" s="278">
        <v>2022</v>
      </c>
      <c r="B7" s="280">
        <v>1117</v>
      </c>
    </row>
    <row r="8" spans="1:5" ht="12.6" customHeight="1" x14ac:dyDescent="0.15"/>
    <row r="9" spans="1:5" s="250" customFormat="1" x14ac:dyDescent="0.15">
      <c r="A9" s="267" t="s">
        <v>472</v>
      </c>
      <c r="B9" s="249"/>
      <c r="C9" s="249"/>
    </row>
    <row r="10" spans="1:5" s="250" customFormat="1" ht="11.25" customHeight="1" x14ac:dyDescent="0.15">
      <c r="A10" s="272" t="s">
        <v>464</v>
      </c>
    </row>
    <row r="11" spans="1:5" x14ac:dyDescent="0.15">
      <c r="A11" s="240"/>
    </row>
    <row r="12" spans="1:5" x14ac:dyDescent="0.15">
      <c r="A12" s="122" t="s">
        <v>134</v>
      </c>
    </row>
  </sheetData>
  <hyperlinks>
    <hyperlink ref="A12"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I23" sqref="I23"/>
    </sheetView>
  </sheetViews>
  <sheetFormatPr baseColWidth="10" defaultColWidth="9.140625" defaultRowHeight="10.5" x14ac:dyDescent="0.25"/>
  <cols>
    <col min="1" max="1" width="53.140625" style="281" customWidth="1"/>
    <col min="2" max="3" width="8.5703125" style="281" customWidth="1"/>
    <col min="4" max="4" width="9.140625" style="281"/>
    <col min="5" max="6" width="9.28515625" style="281" customWidth="1"/>
    <col min="7" max="8" width="13" style="281" bestFit="1" customWidth="1"/>
    <col min="9" max="16384" width="9.140625" style="281"/>
  </cols>
  <sheetData>
    <row r="1" spans="1:6" x14ac:dyDescent="0.25">
      <c r="A1" s="249" t="s">
        <v>473</v>
      </c>
      <c r="B1" s="249"/>
      <c r="C1" s="249"/>
    </row>
    <row r="2" spans="1:6" x14ac:dyDescent="0.25">
      <c r="A2" s="282"/>
    </row>
    <row r="3" spans="1:6" x14ac:dyDescent="0.25">
      <c r="A3" s="283" t="s">
        <v>474</v>
      </c>
      <c r="B3" s="284">
        <v>2018</v>
      </c>
      <c r="C3" s="284">
        <v>2019</v>
      </c>
      <c r="D3" s="284">
        <v>2020</v>
      </c>
      <c r="E3" s="284" t="s">
        <v>475</v>
      </c>
      <c r="F3" s="284">
        <v>2022</v>
      </c>
    </row>
    <row r="4" spans="1:6" ht="12" customHeight="1" x14ac:dyDescent="0.25">
      <c r="A4" s="285" t="s">
        <v>476</v>
      </c>
      <c r="B4" s="286">
        <v>2</v>
      </c>
      <c r="C4" s="286">
        <v>3</v>
      </c>
      <c r="D4" s="286">
        <v>1</v>
      </c>
      <c r="E4" s="287">
        <v>0</v>
      </c>
      <c r="F4" s="286">
        <v>3</v>
      </c>
    </row>
    <row r="5" spans="1:6" ht="12" customHeight="1" x14ac:dyDescent="0.25">
      <c r="A5" s="288" t="s">
        <v>477</v>
      </c>
      <c r="B5" s="289">
        <v>2</v>
      </c>
      <c r="C5" s="289">
        <v>3</v>
      </c>
      <c r="D5" s="289">
        <v>1</v>
      </c>
      <c r="E5" s="289">
        <v>0</v>
      </c>
      <c r="F5" s="289">
        <v>3</v>
      </c>
    </row>
    <row r="6" spans="1:6" ht="12" customHeight="1" x14ac:dyDescent="0.25">
      <c r="A6" s="288" t="s">
        <v>478</v>
      </c>
      <c r="B6" s="289">
        <v>0</v>
      </c>
      <c r="C6" s="289">
        <v>0</v>
      </c>
      <c r="D6" s="289">
        <v>0</v>
      </c>
      <c r="E6" s="289">
        <v>0</v>
      </c>
      <c r="F6" s="289">
        <v>0</v>
      </c>
    </row>
    <row r="7" spans="1:6" ht="12" customHeight="1" x14ac:dyDescent="0.25">
      <c r="A7" s="290" t="s">
        <v>479</v>
      </c>
      <c r="B7" s="286">
        <v>36</v>
      </c>
      <c r="C7" s="286">
        <v>8</v>
      </c>
      <c r="D7" s="286">
        <v>2</v>
      </c>
      <c r="E7" s="287">
        <v>0</v>
      </c>
      <c r="F7" s="286">
        <v>187</v>
      </c>
    </row>
    <row r="8" spans="1:6" ht="12" customHeight="1" x14ac:dyDescent="0.25">
      <c r="A8" s="288" t="s">
        <v>477</v>
      </c>
      <c r="B8" s="289">
        <v>36</v>
      </c>
      <c r="C8" s="289">
        <v>8</v>
      </c>
      <c r="D8" s="289">
        <v>2</v>
      </c>
      <c r="E8" s="289">
        <v>0</v>
      </c>
      <c r="F8" s="289">
        <v>187</v>
      </c>
    </row>
    <row r="9" spans="1:6" ht="12" customHeight="1" x14ac:dyDescent="0.25">
      <c r="A9" s="288" t="s">
        <v>478</v>
      </c>
      <c r="B9" s="289">
        <v>0</v>
      </c>
      <c r="C9" s="289">
        <v>0</v>
      </c>
      <c r="D9" s="289">
        <v>0</v>
      </c>
      <c r="E9" s="289">
        <v>0</v>
      </c>
      <c r="F9" s="289">
        <v>0</v>
      </c>
    </row>
    <row r="10" spans="1:6" ht="12" customHeight="1" x14ac:dyDescent="0.25">
      <c r="B10" s="289"/>
      <c r="C10" s="289"/>
      <c r="D10" s="289"/>
      <c r="E10" s="289"/>
    </row>
    <row r="11" spans="1:6" x14ac:dyDescent="0.25">
      <c r="A11" s="288" t="s">
        <v>480</v>
      </c>
      <c r="B11" s="291"/>
      <c r="C11" s="291"/>
    </row>
    <row r="12" spans="1:6" x14ac:dyDescent="0.25">
      <c r="A12" s="288" t="s">
        <v>481</v>
      </c>
      <c r="B12" s="291"/>
      <c r="C12" s="291"/>
    </row>
    <row r="13" spans="1:6" x14ac:dyDescent="0.25">
      <c r="A13" s="292" t="s">
        <v>34</v>
      </c>
      <c r="B13" s="292"/>
      <c r="C13" s="292"/>
    </row>
    <row r="14" spans="1:6" x14ac:dyDescent="0.25">
      <c r="A14" s="293" t="s">
        <v>482</v>
      </c>
      <c r="B14" s="294"/>
      <c r="C14" s="294"/>
    </row>
    <row r="16" spans="1:6" x14ac:dyDescent="0.25">
      <c r="A16" s="102" t="s">
        <v>134</v>
      </c>
    </row>
  </sheetData>
  <hyperlinks>
    <hyperlink ref="A16" location="Índice!A1" display="VOLVER AL ÍNDICE"/>
  </hyperlinks>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A16" sqref="A16"/>
    </sheetView>
  </sheetViews>
  <sheetFormatPr baseColWidth="10" defaultColWidth="9.140625" defaultRowHeight="10.5" x14ac:dyDescent="0.25"/>
  <cols>
    <col min="1" max="1" width="17.42578125" style="281" customWidth="1"/>
    <col min="2" max="8" width="9.42578125" style="281" customWidth="1"/>
    <col min="9" max="16384" width="9.140625" style="281"/>
  </cols>
  <sheetData>
    <row r="1" spans="1:11" x14ac:dyDescent="0.25">
      <c r="A1" s="249" t="s">
        <v>483</v>
      </c>
      <c r="B1" s="249"/>
      <c r="C1" s="249"/>
      <c r="D1" s="249"/>
      <c r="E1" s="249"/>
      <c r="F1" s="249"/>
      <c r="G1" s="249"/>
      <c r="H1" s="249"/>
    </row>
    <row r="2" spans="1:11" ht="11.25" customHeight="1" x14ac:dyDescent="0.25">
      <c r="A2" s="282"/>
    </row>
    <row r="3" spans="1:11" ht="15" customHeight="1" x14ac:dyDescent="0.25">
      <c r="A3" s="295" t="s">
        <v>484</v>
      </c>
      <c r="B3" s="296" t="s">
        <v>485</v>
      </c>
      <c r="C3" s="297"/>
      <c r="D3" s="297"/>
      <c r="E3" s="298"/>
      <c r="F3" s="298"/>
      <c r="G3" s="254" t="s">
        <v>479</v>
      </c>
      <c r="H3" s="254"/>
      <c r="I3" s="299"/>
      <c r="J3" s="300"/>
      <c r="K3" s="301"/>
    </row>
    <row r="4" spans="1:11" ht="12.75" customHeight="1" x14ac:dyDescent="0.25">
      <c r="A4" s="302"/>
      <c r="B4" s="303" t="s">
        <v>486</v>
      </c>
      <c r="C4" s="303" t="s">
        <v>487</v>
      </c>
      <c r="D4" s="303" t="s">
        <v>488</v>
      </c>
      <c r="E4" s="303" t="s">
        <v>489</v>
      </c>
      <c r="F4" s="304" t="s">
        <v>490</v>
      </c>
      <c r="G4" s="304" t="s">
        <v>486</v>
      </c>
      <c r="H4" s="304" t="s">
        <v>487</v>
      </c>
      <c r="I4" s="304" t="s">
        <v>488</v>
      </c>
      <c r="J4" s="304" t="s">
        <v>489</v>
      </c>
      <c r="K4" s="304" t="s">
        <v>490</v>
      </c>
    </row>
    <row r="5" spans="1:11" x14ac:dyDescent="0.25">
      <c r="A5" s="249" t="s">
        <v>38</v>
      </c>
      <c r="B5" s="86">
        <v>2</v>
      </c>
      <c r="C5" s="86">
        <v>3</v>
      </c>
      <c r="D5" s="86">
        <v>1</v>
      </c>
      <c r="E5" s="305">
        <v>0</v>
      </c>
      <c r="F5" s="305">
        <v>3</v>
      </c>
      <c r="G5" s="86">
        <v>36</v>
      </c>
      <c r="H5" s="86">
        <v>8</v>
      </c>
      <c r="I5" s="86">
        <v>2</v>
      </c>
      <c r="J5" s="305">
        <v>0</v>
      </c>
      <c r="K5" s="86">
        <v>187</v>
      </c>
    </row>
    <row r="6" spans="1:11" x14ac:dyDescent="0.25">
      <c r="A6" s="294" t="s">
        <v>491</v>
      </c>
      <c r="B6" s="90">
        <v>0</v>
      </c>
      <c r="C6" s="90" t="s">
        <v>492</v>
      </c>
      <c r="D6" s="90">
        <v>0</v>
      </c>
      <c r="E6" s="306">
        <v>0</v>
      </c>
      <c r="F6" s="306">
        <v>0</v>
      </c>
      <c r="G6" s="90">
        <v>0</v>
      </c>
      <c r="H6" s="90">
        <v>0</v>
      </c>
      <c r="I6" s="90">
        <v>0</v>
      </c>
      <c r="J6" s="306">
        <v>0</v>
      </c>
      <c r="K6" s="306">
        <v>0</v>
      </c>
    </row>
    <row r="7" spans="1:11" x14ac:dyDescent="0.25">
      <c r="A7" s="294" t="s">
        <v>493</v>
      </c>
      <c r="B7" s="90">
        <v>2</v>
      </c>
      <c r="C7" s="90">
        <v>2</v>
      </c>
      <c r="D7" s="90">
        <v>0</v>
      </c>
      <c r="E7" s="306">
        <v>0</v>
      </c>
      <c r="F7" s="306">
        <v>2</v>
      </c>
      <c r="G7" s="306">
        <v>36</v>
      </c>
      <c r="H7" s="306">
        <v>7</v>
      </c>
      <c r="I7" s="306">
        <v>0</v>
      </c>
      <c r="J7" s="306">
        <v>0</v>
      </c>
      <c r="K7" s="306">
        <v>184</v>
      </c>
    </row>
    <row r="8" spans="1:11" x14ac:dyDescent="0.25">
      <c r="A8" s="294" t="s">
        <v>494</v>
      </c>
      <c r="B8" s="90">
        <v>0</v>
      </c>
      <c r="C8" s="90" t="s">
        <v>492</v>
      </c>
      <c r="D8" s="90" t="s">
        <v>492</v>
      </c>
      <c r="E8" s="306">
        <v>0</v>
      </c>
      <c r="F8" s="306">
        <v>0</v>
      </c>
      <c r="G8" s="90">
        <v>0</v>
      </c>
      <c r="H8" s="90">
        <v>0</v>
      </c>
      <c r="I8" s="90">
        <v>0</v>
      </c>
      <c r="J8" s="306">
        <v>0</v>
      </c>
      <c r="K8" s="306">
        <v>0</v>
      </c>
    </row>
    <row r="9" spans="1:11" x14ac:dyDescent="0.25">
      <c r="A9" s="294" t="s">
        <v>495</v>
      </c>
      <c r="B9" s="90">
        <v>0</v>
      </c>
      <c r="C9" s="90">
        <v>1</v>
      </c>
      <c r="D9" s="90">
        <v>1</v>
      </c>
      <c r="E9" s="306">
        <v>0</v>
      </c>
      <c r="F9" s="306">
        <v>1</v>
      </c>
      <c r="G9" s="90">
        <v>0</v>
      </c>
      <c r="H9" s="90">
        <v>1</v>
      </c>
      <c r="I9" s="90">
        <v>2</v>
      </c>
      <c r="J9" s="306">
        <v>0</v>
      </c>
      <c r="K9" s="306">
        <v>3</v>
      </c>
    </row>
    <row r="10" spans="1:11" x14ac:dyDescent="0.25">
      <c r="A10" s="294" t="s">
        <v>496</v>
      </c>
      <c r="B10" s="90">
        <v>0</v>
      </c>
      <c r="C10" s="90" t="s">
        <v>492</v>
      </c>
      <c r="D10" s="90">
        <v>0</v>
      </c>
      <c r="E10" s="306">
        <v>0</v>
      </c>
      <c r="F10" s="306">
        <v>0</v>
      </c>
      <c r="G10" s="90">
        <v>0</v>
      </c>
      <c r="H10" s="90">
        <v>0</v>
      </c>
      <c r="I10" s="90">
        <v>0</v>
      </c>
      <c r="J10" s="306">
        <v>0</v>
      </c>
      <c r="K10" s="306">
        <v>0</v>
      </c>
    </row>
    <row r="11" spans="1:11" x14ac:dyDescent="0.25">
      <c r="A11" s="294"/>
      <c r="B11" s="90"/>
      <c r="C11" s="90"/>
      <c r="D11" s="90"/>
      <c r="E11" s="90"/>
      <c r="F11" s="90"/>
      <c r="G11" s="90"/>
      <c r="H11" s="90"/>
      <c r="I11" s="90"/>
    </row>
    <row r="12" spans="1:11" x14ac:dyDescent="0.25">
      <c r="A12" s="307" t="s">
        <v>497</v>
      </c>
      <c r="B12" s="294"/>
      <c r="C12" s="294"/>
      <c r="D12" s="294"/>
      <c r="E12" s="294"/>
      <c r="F12" s="294"/>
      <c r="G12" s="294"/>
      <c r="H12" s="294"/>
    </row>
    <row r="13" spans="1:11" x14ac:dyDescent="0.25">
      <c r="A13" s="307" t="s">
        <v>498</v>
      </c>
      <c r="B13" s="294"/>
      <c r="C13" s="294"/>
      <c r="D13" s="294"/>
      <c r="E13" s="294"/>
      <c r="F13" s="294"/>
      <c r="G13" s="294"/>
      <c r="H13" s="294"/>
    </row>
    <row r="14" spans="1:11" x14ac:dyDescent="0.25">
      <c r="A14" s="307" t="s">
        <v>499</v>
      </c>
      <c r="B14" s="294"/>
      <c r="C14" s="294"/>
      <c r="D14" s="294"/>
      <c r="E14" s="294"/>
      <c r="F14" s="294"/>
      <c r="G14" s="294"/>
      <c r="H14" s="294"/>
    </row>
    <row r="15" spans="1:11" x14ac:dyDescent="0.25">
      <c r="A15" s="281" t="s">
        <v>500</v>
      </c>
      <c r="B15" s="294"/>
      <c r="C15" s="294"/>
      <c r="D15" s="294"/>
      <c r="E15" s="294"/>
      <c r="F15" s="294"/>
      <c r="G15" s="294"/>
      <c r="H15" s="294"/>
    </row>
    <row r="16" spans="1:11" x14ac:dyDescent="0.25">
      <c r="A16" s="281" t="s">
        <v>501</v>
      </c>
      <c r="B16" s="294"/>
      <c r="C16" s="294"/>
      <c r="D16" s="294"/>
      <c r="E16" s="294"/>
      <c r="F16" s="294"/>
      <c r="G16" s="294"/>
      <c r="H16" s="294"/>
    </row>
    <row r="17" spans="1:8" x14ac:dyDescent="0.25">
      <c r="A17" s="307" t="s">
        <v>34</v>
      </c>
      <c r="B17" s="294"/>
      <c r="C17" s="294"/>
      <c r="D17" s="294"/>
      <c r="E17" s="294"/>
      <c r="F17" s="294"/>
      <c r="G17" s="294"/>
      <c r="H17" s="294"/>
    </row>
    <row r="18" spans="1:8" x14ac:dyDescent="0.25">
      <c r="A18" s="307" t="s">
        <v>482</v>
      </c>
      <c r="B18" s="294"/>
      <c r="C18" s="294"/>
      <c r="D18" s="294"/>
      <c r="E18" s="294"/>
      <c r="F18" s="294"/>
      <c r="G18" s="294"/>
      <c r="H18" s="294"/>
    </row>
    <row r="20" spans="1:8" x14ac:dyDescent="0.25">
      <c r="A20" s="102" t="s">
        <v>134</v>
      </c>
    </row>
  </sheetData>
  <hyperlinks>
    <hyperlink ref="A20" location="Índice!A1" display="VOLVER AL ÍNDICE"/>
  </hyperlinks>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16" sqref="A16"/>
    </sheetView>
  </sheetViews>
  <sheetFormatPr baseColWidth="10" defaultColWidth="9.140625" defaultRowHeight="10.5" x14ac:dyDescent="0.25"/>
  <cols>
    <col min="1" max="1" width="19.5703125" style="281" customWidth="1"/>
    <col min="2" max="2" width="13.28515625" style="281" customWidth="1"/>
    <col min="3" max="6" width="22.140625" style="281" customWidth="1"/>
    <col min="7" max="7" width="9.140625" style="281" customWidth="1"/>
    <col min="8" max="16384" width="9.140625" style="281"/>
  </cols>
  <sheetData>
    <row r="1" spans="1:6" x14ac:dyDescent="0.25">
      <c r="A1" s="249" t="s">
        <v>502</v>
      </c>
      <c r="B1" s="308"/>
      <c r="C1" s="308"/>
      <c r="D1" s="308"/>
      <c r="E1" s="308"/>
      <c r="F1" s="308"/>
    </row>
    <row r="2" spans="1:6" x14ac:dyDescent="0.25">
      <c r="A2" s="282"/>
      <c r="B2" s="282"/>
      <c r="C2" s="282"/>
      <c r="D2" s="282"/>
      <c r="E2" s="282"/>
      <c r="F2" s="282"/>
    </row>
    <row r="3" spans="1:6" ht="23.25" customHeight="1" x14ac:dyDescent="0.25">
      <c r="A3" s="256" t="s">
        <v>20</v>
      </c>
      <c r="B3" s="256" t="s">
        <v>503</v>
      </c>
      <c r="C3" s="304" t="s">
        <v>504</v>
      </c>
      <c r="D3" s="304" t="s">
        <v>505</v>
      </c>
      <c r="E3" s="304" t="s">
        <v>506</v>
      </c>
      <c r="F3" s="256" t="s">
        <v>507</v>
      </c>
    </row>
    <row r="4" spans="1:6" x14ac:dyDescent="0.25">
      <c r="A4" s="249" t="s">
        <v>38</v>
      </c>
      <c r="B4" s="86">
        <v>49</v>
      </c>
      <c r="C4" s="86">
        <v>4</v>
      </c>
      <c r="D4" s="86">
        <v>36</v>
      </c>
      <c r="E4" s="86">
        <v>7</v>
      </c>
      <c r="F4" s="86">
        <v>2</v>
      </c>
    </row>
    <row r="5" spans="1:6" x14ac:dyDescent="0.25">
      <c r="A5" s="294" t="s">
        <v>22</v>
      </c>
      <c r="B5" s="86">
        <v>2</v>
      </c>
      <c r="C5" s="90">
        <v>0</v>
      </c>
      <c r="D5" s="90">
        <v>2</v>
      </c>
      <c r="E5" s="90">
        <v>0</v>
      </c>
      <c r="F5" s="90">
        <v>0</v>
      </c>
    </row>
    <row r="6" spans="1:6" x14ac:dyDescent="0.25">
      <c r="A6" s="294" t="s">
        <v>321</v>
      </c>
      <c r="B6" s="86">
        <v>2</v>
      </c>
      <c r="C6" s="90">
        <v>0</v>
      </c>
      <c r="D6" s="90">
        <v>1</v>
      </c>
      <c r="E6" s="90">
        <v>1</v>
      </c>
      <c r="F6" s="90">
        <v>0</v>
      </c>
    </row>
    <row r="7" spans="1:6" x14ac:dyDescent="0.25">
      <c r="A7" s="294" t="s">
        <v>23</v>
      </c>
      <c r="B7" s="86">
        <v>2</v>
      </c>
      <c r="C7" s="90">
        <v>0</v>
      </c>
      <c r="D7" s="90">
        <v>1</v>
      </c>
      <c r="E7" s="90">
        <v>1</v>
      </c>
      <c r="F7" s="90">
        <v>0</v>
      </c>
    </row>
    <row r="8" spans="1:6" x14ac:dyDescent="0.25">
      <c r="A8" s="294" t="s">
        <v>322</v>
      </c>
      <c r="B8" s="86">
        <v>0</v>
      </c>
      <c r="C8" s="90">
        <v>0</v>
      </c>
      <c r="D8" s="90">
        <v>0</v>
      </c>
      <c r="E8" s="90">
        <v>0</v>
      </c>
      <c r="F8" s="90">
        <v>0</v>
      </c>
    </row>
    <row r="9" spans="1:6" x14ac:dyDescent="0.25">
      <c r="A9" s="294" t="s">
        <v>24</v>
      </c>
      <c r="B9" s="86">
        <v>1</v>
      </c>
      <c r="C9" s="90">
        <v>0</v>
      </c>
      <c r="D9" s="90">
        <v>0</v>
      </c>
      <c r="E9" s="90">
        <v>1</v>
      </c>
      <c r="F9" s="90">
        <v>0</v>
      </c>
    </row>
    <row r="10" spans="1:6" x14ac:dyDescent="0.25">
      <c r="A10" s="294" t="s">
        <v>25</v>
      </c>
      <c r="B10" s="86">
        <v>8</v>
      </c>
      <c r="C10" s="90">
        <v>1</v>
      </c>
      <c r="D10" s="90">
        <v>5</v>
      </c>
      <c r="E10" s="90">
        <v>1</v>
      </c>
      <c r="F10" s="90">
        <v>1</v>
      </c>
    </row>
    <row r="11" spans="1:6" x14ac:dyDescent="0.25">
      <c r="A11" s="294" t="s">
        <v>323</v>
      </c>
      <c r="B11" s="86">
        <v>11</v>
      </c>
      <c r="C11" s="90">
        <v>2</v>
      </c>
      <c r="D11" s="90">
        <v>8</v>
      </c>
      <c r="E11" s="90">
        <v>0</v>
      </c>
      <c r="F11" s="90">
        <v>1</v>
      </c>
    </row>
    <row r="12" spans="1:6" x14ac:dyDescent="0.25">
      <c r="A12" s="294" t="s">
        <v>26</v>
      </c>
      <c r="B12" s="86">
        <v>5</v>
      </c>
      <c r="C12" s="90">
        <v>1</v>
      </c>
      <c r="D12" s="90">
        <v>4</v>
      </c>
      <c r="E12" s="90">
        <v>0</v>
      </c>
      <c r="F12" s="90">
        <v>0</v>
      </c>
    </row>
    <row r="13" spans="1:6" x14ac:dyDescent="0.25">
      <c r="A13" s="294" t="s">
        <v>27</v>
      </c>
      <c r="B13" s="86">
        <v>3</v>
      </c>
      <c r="C13" s="90">
        <v>0</v>
      </c>
      <c r="D13" s="90">
        <v>3</v>
      </c>
      <c r="E13" s="90">
        <v>0</v>
      </c>
      <c r="F13" s="90">
        <v>0</v>
      </c>
    </row>
    <row r="14" spans="1:6" x14ac:dyDescent="0.25">
      <c r="A14" s="294" t="s">
        <v>28</v>
      </c>
      <c r="B14" s="86">
        <v>2</v>
      </c>
      <c r="C14" s="90">
        <v>0</v>
      </c>
      <c r="D14" s="90">
        <v>2</v>
      </c>
      <c r="E14" s="90">
        <v>0</v>
      </c>
      <c r="F14" s="90">
        <v>0</v>
      </c>
    </row>
    <row r="15" spans="1:6" x14ac:dyDescent="0.25">
      <c r="A15" s="294" t="s">
        <v>29</v>
      </c>
      <c r="B15" s="86">
        <v>6</v>
      </c>
      <c r="C15" s="90">
        <v>0</v>
      </c>
      <c r="D15" s="90">
        <v>4</v>
      </c>
      <c r="E15" s="90">
        <v>2</v>
      </c>
      <c r="F15" s="90">
        <v>0</v>
      </c>
    </row>
    <row r="16" spans="1:6" x14ac:dyDescent="0.25">
      <c r="A16" s="294" t="s">
        <v>324</v>
      </c>
      <c r="B16" s="86">
        <v>3</v>
      </c>
      <c r="C16" s="90">
        <v>0</v>
      </c>
      <c r="D16" s="90">
        <v>3</v>
      </c>
      <c r="E16" s="90">
        <v>0</v>
      </c>
      <c r="F16" s="90">
        <v>0</v>
      </c>
    </row>
    <row r="17" spans="1:7" x14ac:dyDescent="0.25">
      <c r="A17" s="294" t="s">
        <v>30</v>
      </c>
      <c r="B17" s="86">
        <v>0</v>
      </c>
      <c r="C17" s="90">
        <v>0</v>
      </c>
      <c r="D17" s="90">
        <v>0</v>
      </c>
      <c r="E17" s="90">
        <v>0</v>
      </c>
      <c r="F17" s="90">
        <v>0</v>
      </c>
    </row>
    <row r="18" spans="1:7" x14ac:dyDescent="0.25">
      <c r="A18" s="294" t="s">
        <v>31</v>
      </c>
      <c r="B18" s="86">
        <v>2</v>
      </c>
      <c r="C18" s="90">
        <v>0</v>
      </c>
      <c r="D18" s="90">
        <v>1</v>
      </c>
      <c r="E18" s="90">
        <v>1</v>
      </c>
      <c r="F18" s="90">
        <v>0</v>
      </c>
    </row>
    <row r="19" spans="1:7" x14ac:dyDescent="0.25">
      <c r="A19" s="294" t="s">
        <v>32</v>
      </c>
      <c r="B19" s="86">
        <v>1</v>
      </c>
      <c r="C19" s="90">
        <v>0</v>
      </c>
      <c r="D19" s="90">
        <v>1</v>
      </c>
      <c r="E19" s="90">
        <v>0</v>
      </c>
      <c r="F19" s="90">
        <v>0</v>
      </c>
    </row>
    <row r="20" spans="1:7" x14ac:dyDescent="0.25">
      <c r="A20" s="294" t="s">
        <v>33</v>
      </c>
      <c r="B20" s="86">
        <v>1</v>
      </c>
      <c r="C20" s="90">
        <v>0</v>
      </c>
      <c r="D20" s="90">
        <v>1</v>
      </c>
      <c r="E20" s="90">
        <v>0</v>
      </c>
      <c r="F20" s="90">
        <v>0</v>
      </c>
    </row>
    <row r="21" spans="1:7" ht="10.5" customHeight="1" x14ac:dyDescent="0.25">
      <c r="A21" s="262"/>
    </row>
    <row r="22" spans="1:7" x14ac:dyDescent="0.25">
      <c r="A22" s="294" t="s">
        <v>508</v>
      </c>
      <c r="B22" s="294"/>
      <c r="C22" s="294"/>
      <c r="D22" s="294"/>
      <c r="E22" s="294"/>
      <c r="F22" s="294"/>
    </row>
    <row r="23" spans="1:7" x14ac:dyDescent="0.25">
      <c r="A23" s="294" t="s">
        <v>509</v>
      </c>
      <c r="B23" s="308"/>
      <c r="C23" s="308"/>
      <c r="D23" s="308"/>
      <c r="E23" s="308"/>
      <c r="F23" s="308"/>
    </row>
    <row r="24" spans="1:7" x14ac:dyDescent="0.25">
      <c r="A24" s="294" t="s">
        <v>34</v>
      </c>
      <c r="B24" s="308"/>
      <c r="C24" s="308"/>
      <c r="D24" s="308"/>
      <c r="E24" s="308"/>
      <c r="F24" s="308"/>
    </row>
    <row r="25" spans="1:7" x14ac:dyDescent="0.25">
      <c r="A25" s="307" t="s">
        <v>482</v>
      </c>
      <c r="B25" s="294"/>
      <c r="C25" s="294"/>
      <c r="D25" s="294"/>
      <c r="E25" s="294"/>
      <c r="F25" s="294"/>
      <c r="G25" s="309"/>
    </row>
    <row r="27" spans="1:7" x14ac:dyDescent="0.25">
      <c r="A27" s="102" t="s">
        <v>134</v>
      </c>
    </row>
  </sheetData>
  <hyperlinks>
    <hyperlink ref="A27"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16" sqref="A16"/>
    </sheetView>
  </sheetViews>
  <sheetFormatPr baseColWidth="10" defaultColWidth="9.140625" defaultRowHeight="10.5" x14ac:dyDescent="0.25"/>
  <cols>
    <col min="1" max="1" width="23.5703125" style="281" customWidth="1"/>
    <col min="2" max="2" width="13.42578125" style="281" customWidth="1"/>
    <col min="3" max="6" width="22.140625" style="281" customWidth="1"/>
    <col min="7" max="16384" width="9.140625" style="281"/>
  </cols>
  <sheetData>
    <row r="1" spans="1:7" x14ac:dyDescent="0.25">
      <c r="A1" s="249" t="s">
        <v>510</v>
      </c>
      <c r="B1" s="288"/>
      <c r="C1" s="288"/>
      <c r="D1" s="288"/>
      <c r="E1" s="288"/>
      <c r="F1" s="288"/>
    </row>
    <row r="2" spans="1:7" x14ac:dyDescent="0.25">
      <c r="A2" s="282"/>
    </row>
    <row r="3" spans="1:7" ht="22.5" customHeight="1" x14ac:dyDescent="0.25">
      <c r="A3" s="310" t="s">
        <v>20</v>
      </c>
      <c r="B3" s="311" t="s">
        <v>511</v>
      </c>
      <c r="C3" s="311" t="s">
        <v>512</v>
      </c>
      <c r="D3" s="311" t="s">
        <v>505</v>
      </c>
      <c r="E3" s="311" t="s">
        <v>506</v>
      </c>
      <c r="F3" s="311" t="s">
        <v>507</v>
      </c>
    </row>
    <row r="4" spans="1:7" x14ac:dyDescent="0.25">
      <c r="A4" s="312" t="s">
        <v>38</v>
      </c>
      <c r="B4" s="313">
        <v>70</v>
      </c>
      <c r="C4" s="313">
        <v>32</v>
      </c>
      <c r="D4" s="313">
        <v>13</v>
      </c>
      <c r="E4" s="313">
        <v>22</v>
      </c>
      <c r="F4" s="313">
        <v>3</v>
      </c>
    </row>
    <row r="5" spans="1:7" x14ac:dyDescent="0.25">
      <c r="A5" s="262" t="s">
        <v>22</v>
      </c>
      <c r="B5" s="313">
        <v>1</v>
      </c>
      <c r="C5" s="314">
        <v>0</v>
      </c>
      <c r="D5" s="314">
        <v>1</v>
      </c>
      <c r="E5" s="314">
        <v>0</v>
      </c>
      <c r="F5" s="314">
        <v>0</v>
      </c>
      <c r="G5" s="315"/>
    </row>
    <row r="6" spans="1:7" x14ac:dyDescent="0.25">
      <c r="A6" s="262" t="s">
        <v>321</v>
      </c>
      <c r="B6" s="313">
        <v>0</v>
      </c>
      <c r="C6" s="314">
        <v>0</v>
      </c>
      <c r="D6" s="314">
        <v>0</v>
      </c>
      <c r="E6" s="314">
        <v>0</v>
      </c>
      <c r="F6" s="314">
        <v>0</v>
      </c>
      <c r="G6" s="315"/>
    </row>
    <row r="7" spans="1:7" x14ac:dyDescent="0.25">
      <c r="A7" s="262" t="s">
        <v>23</v>
      </c>
      <c r="B7" s="313">
        <v>3</v>
      </c>
      <c r="C7" s="314">
        <v>0</v>
      </c>
      <c r="D7" s="314">
        <v>1</v>
      </c>
      <c r="E7" s="314">
        <v>1</v>
      </c>
      <c r="F7" s="314">
        <v>1</v>
      </c>
      <c r="G7" s="315"/>
    </row>
    <row r="8" spans="1:7" x14ac:dyDescent="0.25">
      <c r="A8" s="262" t="s">
        <v>322</v>
      </c>
      <c r="B8" s="313">
        <v>1</v>
      </c>
      <c r="C8" s="314">
        <v>0</v>
      </c>
      <c r="D8" s="314">
        <v>0</v>
      </c>
      <c r="E8" s="314">
        <v>1</v>
      </c>
      <c r="F8" s="314">
        <v>0</v>
      </c>
      <c r="G8" s="315"/>
    </row>
    <row r="9" spans="1:7" x14ac:dyDescent="0.25">
      <c r="A9" s="262" t="s">
        <v>24</v>
      </c>
      <c r="B9" s="313">
        <v>2</v>
      </c>
      <c r="C9" s="314">
        <v>0</v>
      </c>
      <c r="D9" s="314">
        <v>0</v>
      </c>
      <c r="E9" s="314">
        <v>2</v>
      </c>
      <c r="F9" s="314">
        <v>0</v>
      </c>
    </row>
    <row r="10" spans="1:7" x14ac:dyDescent="0.25">
      <c r="A10" s="262" t="s">
        <v>25</v>
      </c>
      <c r="B10" s="313">
        <v>1</v>
      </c>
      <c r="C10" s="314">
        <v>0</v>
      </c>
      <c r="D10" s="314">
        <v>0</v>
      </c>
      <c r="E10" s="314">
        <v>1</v>
      </c>
      <c r="F10" s="314">
        <v>0</v>
      </c>
      <c r="G10" s="315"/>
    </row>
    <row r="11" spans="1:7" x14ac:dyDescent="0.25">
      <c r="A11" s="262" t="s">
        <v>323</v>
      </c>
      <c r="B11" s="313">
        <v>33</v>
      </c>
      <c r="C11" s="314">
        <v>31</v>
      </c>
      <c r="D11" s="314">
        <v>2</v>
      </c>
      <c r="E11" s="314">
        <v>0</v>
      </c>
      <c r="F11" s="314">
        <v>0</v>
      </c>
      <c r="G11" s="288"/>
    </row>
    <row r="12" spans="1:7" x14ac:dyDescent="0.25">
      <c r="A12" s="262" t="s">
        <v>26</v>
      </c>
      <c r="B12" s="313">
        <v>0</v>
      </c>
      <c r="C12" s="314">
        <v>0</v>
      </c>
      <c r="D12" s="314">
        <v>0</v>
      </c>
      <c r="E12" s="314">
        <v>0</v>
      </c>
      <c r="F12" s="314">
        <v>0</v>
      </c>
      <c r="G12" s="288"/>
    </row>
    <row r="13" spans="1:7" x14ac:dyDescent="0.25">
      <c r="A13" s="262" t="s">
        <v>27</v>
      </c>
      <c r="B13" s="313">
        <v>3</v>
      </c>
      <c r="C13" s="314">
        <v>0</v>
      </c>
      <c r="D13" s="314">
        <v>2</v>
      </c>
      <c r="E13" s="314">
        <v>1</v>
      </c>
      <c r="F13" s="314">
        <v>0</v>
      </c>
      <c r="G13" s="288"/>
    </row>
    <row r="14" spans="1:7" x14ac:dyDescent="0.25">
      <c r="A14" s="262" t="s">
        <v>28</v>
      </c>
      <c r="B14" s="313">
        <v>1</v>
      </c>
      <c r="C14" s="314">
        <v>0</v>
      </c>
      <c r="D14" s="314">
        <v>0</v>
      </c>
      <c r="E14" s="314">
        <v>1</v>
      </c>
      <c r="F14" s="314">
        <v>0</v>
      </c>
      <c r="G14" s="315"/>
    </row>
    <row r="15" spans="1:7" x14ac:dyDescent="0.25">
      <c r="A15" s="262" t="s">
        <v>29</v>
      </c>
      <c r="B15" s="313">
        <v>3</v>
      </c>
      <c r="C15" s="314">
        <v>0</v>
      </c>
      <c r="D15" s="314">
        <v>1</v>
      </c>
      <c r="E15" s="314">
        <v>2</v>
      </c>
      <c r="F15" s="314">
        <v>0</v>
      </c>
      <c r="G15" s="315"/>
    </row>
    <row r="16" spans="1:7" x14ac:dyDescent="0.25">
      <c r="A16" s="262" t="s">
        <v>324</v>
      </c>
      <c r="B16" s="313">
        <v>2</v>
      </c>
      <c r="C16" s="314">
        <v>0</v>
      </c>
      <c r="D16" s="314">
        <v>2</v>
      </c>
      <c r="E16" s="314">
        <v>0</v>
      </c>
      <c r="F16" s="314">
        <v>0</v>
      </c>
      <c r="G16" s="315"/>
    </row>
    <row r="17" spans="1:7" x14ac:dyDescent="0.25">
      <c r="A17" s="262" t="s">
        <v>30</v>
      </c>
      <c r="B17" s="313">
        <v>4</v>
      </c>
      <c r="C17" s="314">
        <v>0</v>
      </c>
      <c r="D17" s="314">
        <v>1</v>
      </c>
      <c r="E17" s="314">
        <v>3</v>
      </c>
      <c r="F17" s="314">
        <v>0</v>
      </c>
      <c r="G17" s="315"/>
    </row>
    <row r="18" spans="1:7" x14ac:dyDescent="0.25">
      <c r="A18" s="262" t="s">
        <v>31</v>
      </c>
      <c r="B18" s="313">
        <v>14</v>
      </c>
      <c r="C18" s="314">
        <v>1</v>
      </c>
      <c r="D18" s="314">
        <v>2</v>
      </c>
      <c r="E18" s="314">
        <v>9</v>
      </c>
      <c r="F18" s="314">
        <v>2</v>
      </c>
      <c r="G18" s="288"/>
    </row>
    <row r="19" spans="1:7" x14ac:dyDescent="0.25">
      <c r="A19" s="262" t="s">
        <v>32</v>
      </c>
      <c r="B19" s="313">
        <v>2</v>
      </c>
      <c r="C19" s="314">
        <v>0</v>
      </c>
      <c r="D19" s="314">
        <v>1</v>
      </c>
      <c r="E19" s="314">
        <v>1</v>
      </c>
      <c r="F19" s="314">
        <v>0</v>
      </c>
      <c r="G19" s="315"/>
    </row>
    <row r="20" spans="1:7" x14ac:dyDescent="0.25">
      <c r="A20" s="262" t="s">
        <v>33</v>
      </c>
      <c r="B20" s="313">
        <v>0</v>
      </c>
      <c r="C20" s="314">
        <v>0</v>
      </c>
      <c r="D20" s="314">
        <v>0</v>
      </c>
      <c r="E20" s="314">
        <v>0</v>
      </c>
      <c r="F20" s="314">
        <v>0</v>
      </c>
      <c r="G20" s="315"/>
    </row>
    <row r="21" spans="1:7" ht="11.25" customHeight="1" x14ac:dyDescent="0.25">
      <c r="A21" s="262"/>
    </row>
    <row r="22" spans="1:7" s="288" customFormat="1" x14ac:dyDescent="0.25">
      <c r="A22" s="294" t="s">
        <v>513</v>
      </c>
      <c r="B22" s="308"/>
      <c r="C22" s="308"/>
      <c r="D22" s="308"/>
      <c r="E22" s="308"/>
      <c r="F22" s="308"/>
    </row>
    <row r="23" spans="1:7" s="288" customFormat="1" x14ac:dyDescent="0.25">
      <c r="A23" s="294" t="s">
        <v>34</v>
      </c>
      <c r="B23" s="308"/>
      <c r="C23" s="308"/>
      <c r="D23" s="308"/>
      <c r="E23" s="308"/>
      <c r="F23" s="308"/>
    </row>
    <row r="24" spans="1:7" s="288" customFormat="1" x14ac:dyDescent="0.25">
      <c r="A24" s="307" t="s">
        <v>482</v>
      </c>
      <c r="B24" s="294"/>
      <c r="C24" s="294"/>
      <c r="D24" s="294"/>
      <c r="E24" s="294"/>
      <c r="F24" s="294"/>
    </row>
    <row r="25" spans="1:7" x14ac:dyDescent="0.25">
      <c r="A25" s="262"/>
      <c r="B25" s="309"/>
      <c r="C25" s="309"/>
      <c r="D25" s="309"/>
      <c r="E25" s="309"/>
      <c r="F25" s="309"/>
    </row>
    <row r="26" spans="1:7" x14ac:dyDescent="0.25">
      <c r="A26" s="102" t="s">
        <v>134</v>
      </c>
    </row>
  </sheetData>
  <hyperlinks>
    <hyperlink ref="A26" location="Índice!A1" display="VOLVER AL ÍNDICE"/>
  </hyperlinks>
  <pageMargins left="0.78740157480314965" right="0.78740157480314965" top="0.78740157480314965" bottom="0.78740157480314965" header="0.78740157480314965" footer="0.78740157480314965"/>
  <pageSetup paperSize="9" orientation="landscape" r:id="rId1"/>
  <headerFooter alignWithMargins="0">
    <oddFooter>&amp;L&amp;C&amp;R</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A16" sqref="A16"/>
    </sheetView>
  </sheetViews>
  <sheetFormatPr baseColWidth="10" defaultColWidth="9.140625" defaultRowHeight="10.5" x14ac:dyDescent="0.25"/>
  <cols>
    <col min="1" max="1" width="22.85546875" style="281" customWidth="1"/>
    <col min="2" max="2" width="13.42578125" style="281" customWidth="1"/>
    <col min="3" max="6" width="22.140625" style="281" customWidth="1"/>
    <col min="7" max="16384" width="9.140625" style="281"/>
  </cols>
  <sheetData>
    <row r="1" spans="1:6" x14ac:dyDescent="0.25">
      <c r="A1" s="249" t="s">
        <v>514</v>
      </c>
      <c r="B1" s="249"/>
      <c r="C1" s="249"/>
      <c r="D1" s="249"/>
      <c r="E1" s="249"/>
      <c r="F1" s="249"/>
    </row>
    <row r="2" spans="1:6" ht="11.25" customHeight="1" x14ac:dyDescent="0.25">
      <c r="A2" s="282"/>
      <c r="B2" s="316"/>
      <c r="C2" s="316"/>
      <c r="D2" s="316"/>
      <c r="E2" s="316"/>
      <c r="F2" s="316"/>
    </row>
    <row r="3" spans="1:6" ht="36" customHeight="1" x14ac:dyDescent="0.25">
      <c r="A3" s="310" t="s">
        <v>20</v>
      </c>
      <c r="B3" s="256" t="s">
        <v>43</v>
      </c>
      <c r="C3" s="304" t="s">
        <v>512</v>
      </c>
      <c r="D3" s="304" t="s">
        <v>515</v>
      </c>
      <c r="E3" s="304" t="s">
        <v>506</v>
      </c>
      <c r="F3" s="304" t="s">
        <v>507</v>
      </c>
    </row>
    <row r="4" spans="1:6" x14ac:dyDescent="0.25">
      <c r="A4" s="312" t="s">
        <v>38</v>
      </c>
      <c r="B4" s="313">
        <v>1824</v>
      </c>
      <c r="C4" s="313">
        <v>483</v>
      </c>
      <c r="D4" s="313">
        <v>1099</v>
      </c>
      <c r="E4" s="313">
        <v>93</v>
      </c>
      <c r="F4" s="313">
        <v>149</v>
      </c>
    </row>
    <row r="5" spans="1:6" x14ac:dyDescent="0.25">
      <c r="A5" s="262" t="s">
        <v>22</v>
      </c>
      <c r="B5" s="313">
        <v>59</v>
      </c>
      <c r="C5" s="314">
        <v>2</v>
      </c>
      <c r="D5" s="314">
        <v>54</v>
      </c>
      <c r="E5" s="314">
        <v>1</v>
      </c>
      <c r="F5" s="314">
        <v>2</v>
      </c>
    </row>
    <row r="6" spans="1:6" x14ac:dyDescent="0.25">
      <c r="A6" s="262" t="s">
        <v>321</v>
      </c>
      <c r="B6" s="313">
        <v>82</v>
      </c>
      <c r="C6" s="314">
        <v>7</v>
      </c>
      <c r="D6" s="314">
        <v>67</v>
      </c>
      <c r="E6" s="314">
        <v>3</v>
      </c>
      <c r="F6" s="314">
        <v>5</v>
      </c>
    </row>
    <row r="7" spans="1:6" x14ac:dyDescent="0.25">
      <c r="A7" s="262" t="s">
        <v>23</v>
      </c>
      <c r="B7" s="313">
        <v>111</v>
      </c>
      <c r="C7" s="314">
        <v>30</v>
      </c>
      <c r="D7" s="314">
        <v>66</v>
      </c>
      <c r="E7" s="314">
        <v>4</v>
      </c>
      <c r="F7" s="314">
        <v>11</v>
      </c>
    </row>
    <row r="8" spans="1:6" x14ac:dyDescent="0.25">
      <c r="A8" s="262" t="s">
        <v>322</v>
      </c>
      <c r="B8" s="313">
        <v>44</v>
      </c>
      <c r="C8" s="314">
        <v>2</v>
      </c>
      <c r="D8" s="314">
        <v>37</v>
      </c>
      <c r="E8" s="314">
        <v>4</v>
      </c>
      <c r="F8" s="314">
        <v>1</v>
      </c>
    </row>
    <row r="9" spans="1:6" x14ac:dyDescent="0.25">
      <c r="A9" s="262" t="s">
        <v>24</v>
      </c>
      <c r="B9" s="313">
        <v>66</v>
      </c>
      <c r="C9" s="314">
        <v>5</v>
      </c>
      <c r="D9" s="314">
        <v>46</v>
      </c>
      <c r="E9" s="314">
        <v>9</v>
      </c>
      <c r="F9" s="314">
        <v>6</v>
      </c>
    </row>
    <row r="10" spans="1:6" x14ac:dyDescent="0.25">
      <c r="A10" s="262" t="s">
        <v>25</v>
      </c>
      <c r="B10" s="313">
        <v>203</v>
      </c>
      <c r="C10" s="314">
        <v>33</v>
      </c>
      <c r="D10" s="314">
        <v>129</v>
      </c>
      <c r="E10" s="314">
        <v>18</v>
      </c>
      <c r="F10" s="314">
        <v>23</v>
      </c>
    </row>
    <row r="11" spans="1:6" x14ac:dyDescent="0.25">
      <c r="A11" s="262" t="s">
        <v>323</v>
      </c>
      <c r="B11" s="313">
        <v>603</v>
      </c>
      <c r="C11" s="314">
        <v>269</v>
      </c>
      <c r="D11" s="314">
        <v>274</v>
      </c>
      <c r="E11" s="314">
        <v>12</v>
      </c>
      <c r="F11" s="314">
        <v>48</v>
      </c>
    </row>
    <row r="12" spans="1:6" x14ac:dyDescent="0.25">
      <c r="A12" s="262" t="s">
        <v>26</v>
      </c>
      <c r="B12" s="313">
        <v>75</v>
      </c>
      <c r="C12" s="314">
        <v>3</v>
      </c>
      <c r="D12" s="314">
        <v>57</v>
      </c>
      <c r="E12" s="314">
        <v>4</v>
      </c>
      <c r="F12" s="314">
        <v>11</v>
      </c>
    </row>
    <row r="13" spans="1:6" x14ac:dyDescent="0.25">
      <c r="A13" s="262" t="s">
        <v>27</v>
      </c>
      <c r="B13" s="313">
        <v>120</v>
      </c>
      <c r="C13" s="314">
        <v>8</v>
      </c>
      <c r="D13" s="314">
        <v>96</v>
      </c>
      <c r="E13" s="314">
        <v>8</v>
      </c>
      <c r="F13" s="314">
        <v>8</v>
      </c>
    </row>
    <row r="14" spans="1:6" x14ac:dyDescent="0.25">
      <c r="A14" s="262" t="s">
        <v>28</v>
      </c>
      <c r="B14" s="313">
        <v>18</v>
      </c>
      <c r="C14" s="314">
        <v>0</v>
      </c>
      <c r="D14" s="314">
        <v>13</v>
      </c>
      <c r="E14" s="314">
        <v>3</v>
      </c>
      <c r="F14" s="314">
        <v>2</v>
      </c>
    </row>
    <row r="15" spans="1:6" x14ac:dyDescent="0.25">
      <c r="A15" s="262" t="s">
        <v>29</v>
      </c>
      <c r="B15" s="313">
        <v>82</v>
      </c>
      <c r="C15" s="314">
        <v>18</v>
      </c>
      <c r="D15" s="314">
        <v>57</v>
      </c>
      <c r="E15" s="314">
        <v>4</v>
      </c>
      <c r="F15" s="314">
        <v>3</v>
      </c>
    </row>
    <row r="16" spans="1:6" x14ac:dyDescent="0.25">
      <c r="A16" s="262" t="s">
        <v>324</v>
      </c>
      <c r="B16" s="313">
        <v>105</v>
      </c>
      <c r="C16" s="314">
        <v>70</v>
      </c>
      <c r="D16" s="314">
        <v>34</v>
      </c>
      <c r="E16" s="314">
        <v>0</v>
      </c>
      <c r="F16" s="314">
        <v>1</v>
      </c>
    </row>
    <row r="17" spans="1:6" x14ac:dyDescent="0.25">
      <c r="A17" s="262" t="s">
        <v>30</v>
      </c>
      <c r="B17" s="313">
        <v>68</v>
      </c>
      <c r="C17" s="314">
        <v>14</v>
      </c>
      <c r="D17" s="314">
        <v>45</v>
      </c>
      <c r="E17" s="314">
        <v>4</v>
      </c>
      <c r="F17" s="314">
        <v>5</v>
      </c>
    </row>
    <row r="18" spans="1:6" x14ac:dyDescent="0.25">
      <c r="A18" s="262" t="s">
        <v>31</v>
      </c>
      <c r="B18" s="313">
        <v>100</v>
      </c>
      <c r="C18" s="314">
        <v>13</v>
      </c>
      <c r="D18" s="314">
        <v>53</v>
      </c>
      <c r="E18" s="314">
        <v>15</v>
      </c>
      <c r="F18" s="314">
        <v>19</v>
      </c>
    </row>
    <row r="19" spans="1:6" x14ac:dyDescent="0.25">
      <c r="A19" s="262" t="s">
        <v>32</v>
      </c>
      <c r="B19" s="313">
        <v>23</v>
      </c>
      <c r="C19" s="314">
        <v>0</v>
      </c>
      <c r="D19" s="314">
        <v>19</v>
      </c>
      <c r="E19" s="314">
        <v>3</v>
      </c>
      <c r="F19" s="314">
        <v>1</v>
      </c>
    </row>
    <row r="20" spans="1:6" x14ac:dyDescent="0.25">
      <c r="A20" s="262" t="s">
        <v>33</v>
      </c>
      <c r="B20" s="313">
        <v>64</v>
      </c>
      <c r="C20" s="314">
        <v>9</v>
      </c>
      <c r="D20" s="314">
        <v>51</v>
      </c>
      <c r="E20" s="314">
        <v>1</v>
      </c>
      <c r="F20" s="314">
        <v>3</v>
      </c>
    </row>
    <row r="21" spans="1:6" x14ac:dyDescent="0.25">
      <c r="A21" s="262" t="s">
        <v>516</v>
      </c>
      <c r="B21" s="313">
        <v>1</v>
      </c>
      <c r="C21" s="314">
        <v>0</v>
      </c>
      <c r="D21" s="314">
        <v>1</v>
      </c>
      <c r="E21" s="314">
        <v>0</v>
      </c>
      <c r="F21" s="314">
        <v>0</v>
      </c>
    </row>
    <row r="22" spans="1:6" ht="11.25" customHeight="1" x14ac:dyDescent="0.25">
      <c r="A22" s="262"/>
    </row>
    <row r="23" spans="1:6" ht="11.25" customHeight="1" x14ac:dyDescent="0.25">
      <c r="A23" s="294" t="s">
        <v>517</v>
      </c>
      <c r="B23" s="294"/>
      <c r="C23" s="294"/>
      <c r="D23" s="294"/>
      <c r="E23" s="294"/>
      <c r="F23" s="294"/>
    </row>
    <row r="24" spans="1:6" ht="11.25" customHeight="1" x14ac:dyDescent="0.25">
      <c r="A24" s="294" t="s">
        <v>518</v>
      </c>
      <c r="B24" s="294"/>
      <c r="C24" s="294"/>
      <c r="D24" s="294"/>
      <c r="E24" s="294"/>
      <c r="F24" s="294"/>
    </row>
    <row r="25" spans="1:6" x14ac:dyDescent="0.25">
      <c r="A25" s="294" t="s">
        <v>519</v>
      </c>
      <c r="B25" s="294"/>
      <c r="C25" s="294"/>
      <c r="D25" s="294"/>
      <c r="E25" s="294"/>
      <c r="F25" s="294"/>
    </row>
    <row r="26" spans="1:6" ht="11.25" customHeight="1" x14ac:dyDescent="0.25">
      <c r="A26" s="294" t="s">
        <v>34</v>
      </c>
      <c r="B26" s="294"/>
      <c r="C26" s="294"/>
      <c r="D26" s="294"/>
      <c r="E26" s="294"/>
      <c r="F26" s="294"/>
    </row>
    <row r="27" spans="1:6" ht="11.25" customHeight="1" x14ac:dyDescent="0.25">
      <c r="A27" s="307" t="s">
        <v>482</v>
      </c>
      <c r="B27" s="294"/>
      <c r="C27" s="294"/>
      <c r="D27" s="294"/>
      <c r="E27" s="294"/>
      <c r="F27" s="294"/>
    </row>
    <row r="28" spans="1:6" ht="10.5" customHeight="1" x14ac:dyDescent="0.25">
      <c r="A28" s="282"/>
      <c r="B28" s="309"/>
      <c r="C28" s="309"/>
      <c r="D28" s="309"/>
      <c r="E28" s="309"/>
      <c r="F28" s="309"/>
    </row>
    <row r="29" spans="1:6" x14ac:dyDescent="0.25">
      <c r="A29" s="102" t="s">
        <v>134</v>
      </c>
    </row>
  </sheetData>
  <hyperlinks>
    <hyperlink ref="A29" location="Índice!A1" display="VOLVER AL ÍNDICE"/>
  </hyperlinks>
  <pageMargins left="0.78740157480314965" right="0.78740157480314965" top="0.78740157480314965" bottom="0.78740157480314965" header="0.78740157480314965" footer="0.78740157480314965"/>
  <pageSetup paperSize="9" orientation="landscape" r:id="rId1"/>
  <headerFooter alignWithMargins="0">
    <oddFooter>&amp;L&amp;C&amp;R</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46" zoomScaleNormal="100" workbookViewId="0">
      <selection activeCell="A16" sqref="A16"/>
    </sheetView>
  </sheetViews>
  <sheetFormatPr baseColWidth="10" defaultColWidth="9.140625" defaultRowHeight="10.5" x14ac:dyDescent="0.25"/>
  <cols>
    <col min="1" max="1" width="32.7109375" style="281" customWidth="1"/>
    <col min="2" max="2" width="51.7109375" style="281" customWidth="1"/>
    <col min="3" max="3" width="55" style="281" customWidth="1"/>
    <col min="4" max="4" width="29.42578125" style="281" customWidth="1"/>
    <col min="5" max="5" width="18.85546875" style="281" bestFit="1" customWidth="1"/>
    <col min="6" max="6" width="15" style="281" customWidth="1"/>
    <col min="7" max="211" width="9.140625" style="281"/>
    <col min="212" max="212" width="4.85546875" style="281" customWidth="1"/>
    <col min="213" max="213" width="43.5703125" style="281" customWidth="1"/>
    <col min="214" max="214" width="53" style="281" customWidth="1"/>
    <col min="215" max="215" width="34.28515625" style="281" customWidth="1"/>
    <col min="216" max="216" width="31.42578125" style="281" customWidth="1"/>
    <col min="217" max="217" width="32.28515625" style="281" customWidth="1"/>
    <col min="218" max="467" width="9.140625" style="281"/>
    <col min="468" max="468" width="4.85546875" style="281" customWidth="1"/>
    <col min="469" max="469" width="43.5703125" style="281" customWidth="1"/>
    <col min="470" max="470" width="53" style="281" customWidth="1"/>
    <col min="471" max="471" width="34.28515625" style="281" customWidth="1"/>
    <col min="472" max="472" width="31.42578125" style="281" customWidth="1"/>
    <col min="473" max="473" width="32.28515625" style="281" customWidth="1"/>
    <col min="474" max="723" width="9.140625" style="281"/>
    <col min="724" max="724" width="4.85546875" style="281" customWidth="1"/>
    <col min="725" max="725" width="43.5703125" style="281" customWidth="1"/>
    <col min="726" max="726" width="53" style="281" customWidth="1"/>
    <col min="727" max="727" width="34.28515625" style="281" customWidth="1"/>
    <col min="728" max="728" width="31.42578125" style="281" customWidth="1"/>
    <col min="729" max="729" width="32.28515625" style="281" customWidth="1"/>
    <col min="730" max="979" width="9.140625" style="281"/>
    <col min="980" max="980" width="4.85546875" style="281" customWidth="1"/>
    <col min="981" max="981" width="43.5703125" style="281" customWidth="1"/>
    <col min="982" max="982" width="53" style="281" customWidth="1"/>
    <col min="983" max="983" width="34.28515625" style="281" customWidth="1"/>
    <col min="984" max="984" width="31.42578125" style="281" customWidth="1"/>
    <col min="985" max="985" width="32.28515625" style="281" customWidth="1"/>
    <col min="986" max="1235" width="9.140625" style="281"/>
    <col min="1236" max="1236" width="4.85546875" style="281" customWidth="1"/>
    <col min="1237" max="1237" width="43.5703125" style="281" customWidth="1"/>
    <col min="1238" max="1238" width="53" style="281" customWidth="1"/>
    <col min="1239" max="1239" width="34.28515625" style="281" customWidth="1"/>
    <col min="1240" max="1240" width="31.42578125" style="281" customWidth="1"/>
    <col min="1241" max="1241" width="32.28515625" style="281" customWidth="1"/>
    <col min="1242" max="1491" width="9.140625" style="281"/>
    <col min="1492" max="1492" width="4.85546875" style="281" customWidth="1"/>
    <col min="1493" max="1493" width="43.5703125" style="281" customWidth="1"/>
    <col min="1494" max="1494" width="53" style="281" customWidth="1"/>
    <col min="1495" max="1495" width="34.28515625" style="281" customWidth="1"/>
    <col min="1496" max="1496" width="31.42578125" style="281" customWidth="1"/>
    <col min="1497" max="1497" width="32.28515625" style="281" customWidth="1"/>
    <col min="1498" max="1747" width="9.140625" style="281"/>
    <col min="1748" max="1748" width="4.85546875" style="281" customWidth="1"/>
    <col min="1749" max="1749" width="43.5703125" style="281" customWidth="1"/>
    <col min="1750" max="1750" width="53" style="281" customWidth="1"/>
    <col min="1751" max="1751" width="34.28515625" style="281" customWidth="1"/>
    <col min="1752" max="1752" width="31.42578125" style="281" customWidth="1"/>
    <col min="1753" max="1753" width="32.28515625" style="281" customWidth="1"/>
    <col min="1754" max="2003" width="9.140625" style="281"/>
    <col min="2004" max="2004" width="4.85546875" style="281" customWidth="1"/>
    <col min="2005" max="2005" width="43.5703125" style="281" customWidth="1"/>
    <col min="2006" max="2006" width="53" style="281" customWidth="1"/>
    <col min="2007" max="2007" width="34.28515625" style="281" customWidth="1"/>
    <col min="2008" max="2008" width="31.42578125" style="281" customWidth="1"/>
    <col min="2009" max="2009" width="32.28515625" style="281" customWidth="1"/>
    <col min="2010" max="2259" width="9.140625" style="281"/>
    <col min="2260" max="2260" width="4.85546875" style="281" customWidth="1"/>
    <col min="2261" max="2261" width="43.5703125" style="281" customWidth="1"/>
    <col min="2262" max="2262" width="53" style="281" customWidth="1"/>
    <col min="2263" max="2263" width="34.28515625" style="281" customWidth="1"/>
    <col min="2264" max="2264" width="31.42578125" style="281" customWidth="1"/>
    <col min="2265" max="2265" width="32.28515625" style="281" customWidth="1"/>
    <col min="2266" max="2515" width="9.140625" style="281"/>
    <col min="2516" max="2516" width="4.85546875" style="281" customWidth="1"/>
    <col min="2517" max="2517" width="43.5703125" style="281" customWidth="1"/>
    <col min="2518" max="2518" width="53" style="281" customWidth="1"/>
    <col min="2519" max="2519" width="34.28515625" style="281" customWidth="1"/>
    <col min="2520" max="2520" width="31.42578125" style="281" customWidth="1"/>
    <col min="2521" max="2521" width="32.28515625" style="281" customWidth="1"/>
    <col min="2522" max="2771" width="9.140625" style="281"/>
    <col min="2772" max="2772" width="4.85546875" style="281" customWidth="1"/>
    <col min="2773" max="2773" width="43.5703125" style="281" customWidth="1"/>
    <col min="2774" max="2774" width="53" style="281" customWidth="1"/>
    <col min="2775" max="2775" width="34.28515625" style="281" customWidth="1"/>
    <col min="2776" max="2776" width="31.42578125" style="281" customWidth="1"/>
    <col min="2777" max="2777" width="32.28515625" style="281" customWidth="1"/>
    <col min="2778" max="3027" width="9.140625" style="281"/>
    <col min="3028" max="3028" width="4.85546875" style="281" customWidth="1"/>
    <col min="3029" max="3029" width="43.5703125" style="281" customWidth="1"/>
    <col min="3030" max="3030" width="53" style="281" customWidth="1"/>
    <col min="3031" max="3031" width="34.28515625" style="281" customWidth="1"/>
    <col min="3032" max="3032" width="31.42578125" style="281" customWidth="1"/>
    <col min="3033" max="3033" width="32.28515625" style="281" customWidth="1"/>
    <col min="3034" max="3283" width="9.140625" style="281"/>
    <col min="3284" max="3284" width="4.85546875" style="281" customWidth="1"/>
    <col min="3285" max="3285" width="43.5703125" style="281" customWidth="1"/>
    <col min="3286" max="3286" width="53" style="281" customWidth="1"/>
    <col min="3287" max="3287" width="34.28515625" style="281" customWidth="1"/>
    <col min="3288" max="3288" width="31.42578125" style="281" customWidth="1"/>
    <col min="3289" max="3289" width="32.28515625" style="281" customWidth="1"/>
    <col min="3290" max="3539" width="9.140625" style="281"/>
    <col min="3540" max="3540" width="4.85546875" style="281" customWidth="1"/>
    <col min="3541" max="3541" width="43.5703125" style="281" customWidth="1"/>
    <col min="3542" max="3542" width="53" style="281" customWidth="1"/>
    <col min="3543" max="3543" width="34.28515625" style="281" customWidth="1"/>
    <col min="3544" max="3544" width="31.42578125" style="281" customWidth="1"/>
    <col min="3545" max="3545" width="32.28515625" style="281" customWidth="1"/>
    <col min="3546" max="3795" width="9.140625" style="281"/>
    <col min="3796" max="3796" width="4.85546875" style="281" customWidth="1"/>
    <col min="3797" max="3797" width="43.5703125" style="281" customWidth="1"/>
    <col min="3798" max="3798" width="53" style="281" customWidth="1"/>
    <col min="3799" max="3799" width="34.28515625" style="281" customWidth="1"/>
    <col min="3800" max="3800" width="31.42578125" style="281" customWidth="1"/>
    <col min="3801" max="3801" width="32.28515625" style="281" customWidth="1"/>
    <col min="3802" max="4051" width="9.140625" style="281"/>
    <col min="4052" max="4052" width="4.85546875" style="281" customWidth="1"/>
    <col min="4053" max="4053" width="43.5703125" style="281" customWidth="1"/>
    <col min="4054" max="4054" width="53" style="281" customWidth="1"/>
    <col min="4055" max="4055" width="34.28515625" style="281" customWidth="1"/>
    <col min="4056" max="4056" width="31.42578125" style="281" customWidth="1"/>
    <col min="4057" max="4057" width="32.28515625" style="281" customWidth="1"/>
    <col min="4058" max="4307" width="9.140625" style="281"/>
    <col min="4308" max="4308" width="4.85546875" style="281" customWidth="1"/>
    <col min="4309" max="4309" width="43.5703125" style="281" customWidth="1"/>
    <col min="4310" max="4310" width="53" style="281" customWidth="1"/>
    <col min="4311" max="4311" width="34.28515625" style="281" customWidth="1"/>
    <col min="4312" max="4312" width="31.42578125" style="281" customWidth="1"/>
    <col min="4313" max="4313" width="32.28515625" style="281" customWidth="1"/>
    <col min="4314" max="4563" width="9.140625" style="281"/>
    <col min="4564" max="4564" width="4.85546875" style="281" customWidth="1"/>
    <col min="4565" max="4565" width="43.5703125" style="281" customWidth="1"/>
    <col min="4566" max="4566" width="53" style="281" customWidth="1"/>
    <col min="4567" max="4567" width="34.28515625" style="281" customWidth="1"/>
    <col min="4568" max="4568" width="31.42578125" style="281" customWidth="1"/>
    <col min="4569" max="4569" width="32.28515625" style="281" customWidth="1"/>
    <col min="4570" max="4819" width="9.140625" style="281"/>
    <col min="4820" max="4820" width="4.85546875" style="281" customWidth="1"/>
    <col min="4821" max="4821" width="43.5703125" style="281" customWidth="1"/>
    <col min="4822" max="4822" width="53" style="281" customWidth="1"/>
    <col min="4823" max="4823" width="34.28515625" style="281" customWidth="1"/>
    <col min="4824" max="4824" width="31.42578125" style="281" customWidth="1"/>
    <col min="4825" max="4825" width="32.28515625" style="281" customWidth="1"/>
    <col min="4826" max="5075" width="9.140625" style="281"/>
    <col min="5076" max="5076" width="4.85546875" style="281" customWidth="1"/>
    <col min="5077" max="5077" width="43.5703125" style="281" customWidth="1"/>
    <col min="5078" max="5078" width="53" style="281" customWidth="1"/>
    <col min="5079" max="5079" width="34.28515625" style="281" customWidth="1"/>
    <col min="5080" max="5080" width="31.42578125" style="281" customWidth="1"/>
    <col min="5081" max="5081" width="32.28515625" style="281" customWidth="1"/>
    <col min="5082" max="5331" width="9.140625" style="281"/>
    <col min="5332" max="5332" width="4.85546875" style="281" customWidth="1"/>
    <col min="5333" max="5333" width="43.5703125" style="281" customWidth="1"/>
    <col min="5334" max="5334" width="53" style="281" customWidth="1"/>
    <col min="5335" max="5335" width="34.28515625" style="281" customWidth="1"/>
    <col min="5336" max="5336" width="31.42578125" style="281" customWidth="1"/>
    <col min="5337" max="5337" width="32.28515625" style="281" customWidth="1"/>
    <col min="5338" max="5587" width="9.140625" style="281"/>
    <col min="5588" max="5588" width="4.85546875" style="281" customWidth="1"/>
    <col min="5589" max="5589" width="43.5703125" style="281" customWidth="1"/>
    <col min="5590" max="5590" width="53" style="281" customWidth="1"/>
    <col min="5591" max="5591" width="34.28515625" style="281" customWidth="1"/>
    <col min="5592" max="5592" width="31.42578125" style="281" customWidth="1"/>
    <col min="5593" max="5593" width="32.28515625" style="281" customWidth="1"/>
    <col min="5594" max="5843" width="9.140625" style="281"/>
    <col min="5844" max="5844" width="4.85546875" style="281" customWidth="1"/>
    <col min="5845" max="5845" width="43.5703125" style="281" customWidth="1"/>
    <col min="5846" max="5846" width="53" style="281" customWidth="1"/>
    <col min="5847" max="5847" width="34.28515625" style="281" customWidth="1"/>
    <col min="5848" max="5848" width="31.42578125" style="281" customWidth="1"/>
    <col min="5849" max="5849" width="32.28515625" style="281" customWidth="1"/>
    <col min="5850" max="6099" width="9.140625" style="281"/>
    <col min="6100" max="6100" width="4.85546875" style="281" customWidth="1"/>
    <col min="6101" max="6101" width="43.5703125" style="281" customWidth="1"/>
    <col min="6102" max="6102" width="53" style="281" customWidth="1"/>
    <col min="6103" max="6103" width="34.28515625" style="281" customWidth="1"/>
    <col min="6104" max="6104" width="31.42578125" style="281" customWidth="1"/>
    <col min="6105" max="6105" width="32.28515625" style="281" customWidth="1"/>
    <col min="6106" max="6355" width="9.140625" style="281"/>
    <col min="6356" max="6356" width="4.85546875" style="281" customWidth="1"/>
    <col min="6357" max="6357" width="43.5703125" style="281" customWidth="1"/>
    <col min="6358" max="6358" width="53" style="281" customWidth="1"/>
    <col min="6359" max="6359" width="34.28515625" style="281" customWidth="1"/>
    <col min="6360" max="6360" width="31.42578125" style="281" customWidth="1"/>
    <col min="6361" max="6361" width="32.28515625" style="281" customWidth="1"/>
    <col min="6362" max="6611" width="9.140625" style="281"/>
    <col min="6612" max="6612" width="4.85546875" style="281" customWidth="1"/>
    <col min="6613" max="6613" width="43.5703125" style="281" customWidth="1"/>
    <col min="6614" max="6614" width="53" style="281" customWidth="1"/>
    <col min="6615" max="6615" width="34.28515625" style="281" customWidth="1"/>
    <col min="6616" max="6616" width="31.42578125" style="281" customWidth="1"/>
    <col min="6617" max="6617" width="32.28515625" style="281" customWidth="1"/>
    <col min="6618" max="6867" width="9.140625" style="281"/>
    <col min="6868" max="6868" width="4.85546875" style="281" customWidth="1"/>
    <col min="6869" max="6869" width="43.5703125" style="281" customWidth="1"/>
    <col min="6870" max="6870" width="53" style="281" customWidth="1"/>
    <col min="6871" max="6871" width="34.28515625" style="281" customWidth="1"/>
    <col min="6872" max="6872" width="31.42578125" style="281" customWidth="1"/>
    <col min="6873" max="6873" width="32.28515625" style="281" customWidth="1"/>
    <col min="6874" max="7123" width="9.140625" style="281"/>
    <col min="7124" max="7124" width="4.85546875" style="281" customWidth="1"/>
    <col min="7125" max="7125" width="43.5703125" style="281" customWidth="1"/>
    <col min="7126" max="7126" width="53" style="281" customWidth="1"/>
    <col min="7127" max="7127" width="34.28515625" style="281" customWidth="1"/>
    <col min="7128" max="7128" width="31.42578125" style="281" customWidth="1"/>
    <col min="7129" max="7129" width="32.28515625" style="281" customWidth="1"/>
    <col min="7130" max="7379" width="9.140625" style="281"/>
    <col min="7380" max="7380" width="4.85546875" style="281" customWidth="1"/>
    <col min="7381" max="7381" width="43.5703125" style="281" customWidth="1"/>
    <col min="7382" max="7382" width="53" style="281" customWidth="1"/>
    <col min="7383" max="7383" width="34.28515625" style="281" customWidth="1"/>
    <col min="7384" max="7384" width="31.42578125" style="281" customWidth="1"/>
    <col min="7385" max="7385" width="32.28515625" style="281" customWidth="1"/>
    <col min="7386" max="7635" width="9.140625" style="281"/>
    <col min="7636" max="7636" width="4.85546875" style="281" customWidth="1"/>
    <col min="7637" max="7637" width="43.5703125" style="281" customWidth="1"/>
    <col min="7638" max="7638" width="53" style="281" customWidth="1"/>
    <col min="7639" max="7639" width="34.28515625" style="281" customWidth="1"/>
    <col min="7640" max="7640" width="31.42578125" style="281" customWidth="1"/>
    <col min="7641" max="7641" width="32.28515625" style="281" customWidth="1"/>
    <col min="7642" max="7891" width="9.140625" style="281"/>
    <col min="7892" max="7892" width="4.85546875" style="281" customWidth="1"/>
    <col min="7893" max="7893" width="43.5703125" style="281" customWidth="1"/>
    <col min="7894" max="7894" width="53" style="281" customWidth="1"/>
    <col min="7895" max="7895" width="34.28515625" style="281" customWidth="1"/>
    <col min="7896" max="7896" width="31.42578125" style="281" customWidth="1"/>
    <col min="7897" max="7897" width="32.28515625" style="281" customWidth="1"/>
    <col min="7898" max="8147" width="9.140625" style="281"/>
    <col min="8148" max="8148" width="4.85546875" style="281" customWidth="1"/>
    <col min="8149" max="8149" width="43.5703125" style="281" customWidth="1"/>
    <col min="8150" max="8150" width="53" style="281" customWidth="1"/>
    <col min="8151" max="8151" width="34.28515625" style="281" customWidth="1"/>
    <col min="8152" max="8152" width="31.42578125" style="281" customWidth="1"/>
    <col min="8153" max="8153" width="32.28515625" style="281" customWidth="1"/>
    <col min="8154" max="8403" width="9.140625" style="281"/>
    <col min="8404" max="8404" width="4.85546875" style="281" customWidth="1"/>
    <col min="8405" max="8405" width="43.5703125" style="281" customWidth="1"/>
    <col min="8406" max="8406" width="53" style="281" customWidth="1"/>
    <col min="8407" max="8407" width="34.28515625" style="281" customWidth="1"/>
    <col min="8408" max="8408" width="31.42578125" style="281" customWidth="1"/>
    <col min="8409" max="8409" width="32.28515625" style="281" customWidth="1"/>
    <col min="8410" max="8659" width="9.140625" style="281"/>
    <col min="8660" max="8660" width="4.85546875" style="281" customWidth="1"/>
    <col min="8661" max="8661" width="43.5703125" style="281" customWidth="1"/>
    <col min="8662" max="8662" width="53" style="281" customWidth="1"/>
    <col min="8663" max="8663" width="34.28515625" style="281" customWidth="1"/>
    <col min="8664" max="8664" width="31.42578125" style="281" customWidth="1"/>
    <col min="8665" max="8665" width="32.28515625" style="281" customWidth="1"/>
    <col min="8666" max="8915" width="9.140625" style="281"/>
    <col min="8916" max="8916" width="4.85546875" style="281" customWidth="1"/>
    <col min="8917" max="8917" width="43.5703125" style="281" customWidth="1"/>
    <col min="8918" max="8918" width="53" style="281" customWidth="1"/>
    <col min="8919" max="8919" width="34.28515625" style="281" customWidth="1"/>
    <col min="8920" max="8920" width="31.42578125" style="281" customWidth="1"/>
    <col min="8921" max="8921" width="32.28515625" style="281" customWidth="1"/>
    <col min="8922" max="9171" width="9.140625" style="281"/>
    <col min="9172" max="9172" width="4.85546875" style="281" customWidth="1"/>
    <col min="9173" max="9173" width="43.5703125" style="281" customWidth="1"/>
    <col min="9174" max="9174" width="53" style="281" customWidth="1"/>
    <col min="9175" max="9175" width="34.28515625" style="281" customWidth="1"/>
    <col min="9176" max="9176" width="31.42578125" style="281" customWidth="1"/>
    <col min="9177" max="9177" width="32.28515625" style="281" customWidth="1"/>
    <col min="9178" max="9427" width="9.140625" style="281"/>
    <col min="9428" max="9428" width="4.85546875" style="281" customWidth="1"/>
    <col min="9429" max="9429" width="43.5703125" style="281" customWidth="1"/>
    <col min="9430" max="9430" width="53" style="281" customWidth="1"/>
    <col min="9431" max="9431" width="34.28515625" style="281" customWidth="1"/>
    <col min="9432" max="9432" width="31.42578125" style="281" customWidth="1"/>
    <col min="9433" max="9433" width="32.28515625" style="281" customWidth="1"/>
    <col min="9434" max="9683" width="9.140625" style="281"/>
    <col min="9684" max="9684" width="4.85546875" style="281" customWidth="1"/>
    <col min="9685" max="9685" width="43.5703125" style="281" customWidth="1"/>
    <col min="9686" max="9686" width="53" style="281" customWidth="1"/>
    <col min="9687" max="9687" width="34.28515625" style="281" customWidth="1"/>
    <col min="9688" max="9688" width="31.42578125" style="281" customWidth="1"/>
    <col min="9689" max="9689" width="32.28515625" style="281" customWidth="1"/>
    <col min="9690" max="9939" width="9.140625" style="281"/>
    <col min="9940" max="9940" width="4.85546875" style="281" customWidth="1"/>
    <col min="9941" max="9941" width="43.5703125" style="281" customWidth="1"/>
    <col min="9942" max="9942" width="53" style="281" customWidth="1"/>
    <col min="9943" max="9943" width="34.28515625" style="281" customWidth="1"/>
    <col min="9944" max="9944" width="31.42578125" style="281" customWidth="1"/>
    <col min="9945" max="9945" width="32.28515625" style="281" customWidth="1"/>
    <col min="9946" max="10195" width="9.140625" style="281"/>
    <col min="10196" max="10196" width="4.85546875" style="281" customWidth="1"/>
    <col min="10197" max="10197" width="43.5703125" style="281" customWidth="1"/>
    <col min="10198" max="10198" width="53" style="281" customWidth="1"/>
    <col min="10199" max="10199" width="34.28515625" style="281" customWidth="1"/>
    <col min="10200" max="10200" width="31.42578125" style="281" customWidth="1"/>
    <col min="10201" max="10201" width="32.28515625" style="281" customWidth="1"/>
    <col min="10202" max="10451" width="9.140625" style="281"/>
    <col min="10452" max="10452" width="4.85546875" style="281" customWidth="1"/>
    <col min="10453" max="10453" width="43.5703125" style="281" customWidth="1"/>
    <col min="10454" max="10454" width="53" style="281" customWidth="1"/>
    <col min="10455" max="10455" width="34.28515625" style="281" customWidth="1"/>
    <col min="10456" max="10456" width="31.42578125" style="281" customWidth="1"/>
    <col min="10457" max="10457" width="32.28515625" style="281" customWidth="1"/>
    <col min="10458" max="10707" width="9.140625" style="281"/>
    <col min="10708" max="10708" width="4.85546875" style="281" customWidth="1"/>
    <col min="10709" max="10709" width="43.5703125" style="281" customWidth="1"/>
    <col min="10710" max="10710" width="53" style="281" customWidth="1"/>
    <col min="10711" max="10711" width="34.28515625" style="281" customWidth="1"/>
    <col min="10712" max="10712" width="31.42578125" style="281" customWidth="1"/>
    <col min="10713" max="10713" width="32.28515625" style="281" customWidth="1"/>
    <col min="10714" max="10963" width="9.140625" style="281"/>
    <col min="10964" max="10964" width="4.85546875" style="281" customWidth="1"/>
    <col min="10965" max="10965" width="43.5703125" style="281" customWidth="1"/>
    <col min="10966" max="10966" width="53" style="281" customWidth="1"/>
    <col min="10967" max="10967" width="34.28515625" style="281" customWidth="1"/>
    <col min="10968" max="10968" width="31.42578125" style="281" customWidth="1"/>
    <col min="10969" max="10969" width="32.28515625" style="281" customWidth="1"/>
    <col min="10970" max="11219" width="9.140625" style="281"/>
    <col min="11220" max="11220" width="4.85546875" style="281" customWidth="1"/>
    <col min="11221" max="11221" width="43.5703125" style="281" customWidth="1"/>
    <col min="11222" max="11222" width="53" style="281" customWidth="1"/>
    <col min="11223" max="11223" width="34.28515625" style="281" customWidth="1"/>
    <col min="11224" max="11224" width="31.42578125" style="281" customWidth="1"/>
    <col min="11225" max="11225" width="32.28515625" style="281" customWidth="1"/>
    <col min="11226" max="11475" width="9.140625" style="281"/>
    <col min="11476" max="11476" width="4.85546875" style="281" customWidth="1"/>
    <col min="11477" max="11477" width="43.5703125" style="281" customWidth="1"/>
    <col min="11478" max="11478" width="53" style="281" customWidth="1"/>
    <col min="11479" max="11479" width="34.28515625" style="281" customWidth="1"/>
    <col min="11480" max="11480" width="31.42578125" style="281" customWidth="1"/>
    <col min="11481" max="11481" width="32.28515625" style="281" customWidth="1"/>
    <col min="11482" max="11731" width="9.140625" style="281"/>
    <col min="11732" max="11732" width="4.85546875" style="281" customWidth="1"/>
    <col min="11733" max="11733" width="43.5703125" style="281" customWidth="1"/>
    <col min="11734" max="11734" width="53" style="281" customWidth="1"/>
    <col min="11735" max="11735" width="34.28515625" style="281" customWidth="1"/>
    <col min="11736" max="11736" width="31.42578125" style="281" customWidth="1"/>
    <col min="11737" max="11737" width="32.28515625" style="281" customWidth="1"/>
    <col min="11738" max="11987" width="9.140625" style="281"/>
    <col min="11988" max="11988" width="4.85546875" style="281" customWidth="1"/>
    <col min="11989" max="11989" width="43.5703125" style="281" customWidth="1"/>
    <col min="11990" max="11990" width="53" style="281" customWidth="1"/>
    <col min="11991" max="11991" width="34.28515625" style="281" customWidth="1"/>
    <col min="11992" max="11992" width="31.42578125" style="281" customWidth="1"/>
    <col min="11993" max="11993" width="32.28515625" style="281" customWidth="1"/>
    <col min="11994" max="12243" width="9.140625" style="281"/>
    <col min="12244" max="12244" width="4.85546875" style="281" customWidth="1"/>
    <col min="12245" max="12245" width="43.5703125" style="281" customWidth="1"/>
    <col min="12246" max="12246" width="53" style="281" customWidth="1"/>
    <col min="12247" max="12247" width="34.28515625" style="281" customWidth="1"/>
    <col min="12248" max="12248" width="31.42578125" style="281" customWidth="1"/>
    <col min="12249" max="12249" width="32.28515625" style="281" customWidth="1"/>
    <col min="12250" max="12499" width="9.140625" style="281"/>
    <col min="12500" max="12500" width="4.85546875" style="281" customWidth="1"/>
    <col min="12501" max="12501" width="43.5703125" style="281" customWidth="1"/>
    <col min="12502" max="12502" width="53" style="281" customWidth="1"/>
    <col min="12503" max="12503" width="34.28515625" style="281" customWidth="1"/>
    <col min="12504" max="12504" width="31.42578125" style="281" customWidth="1"/>
    <col min="12505" max="12505" width="32.28515625" style="281" customWidth="1"/>
    <col min="12506" max="12755" width="9.140625" style="281"/>
    <col min="12756" max="12756" width="4.85546875" style="281" customWidth="1"/>
    <col min="12757" max="12757" width="43.5703125" style="281" customWidth="1"/>
    <col min="12758" max="12758" width="53" style="281" customWidth="1"/>
    <col min="12759" max="12759" width="34.28515625" style="281" customWidth="1"/>
    <col min="12760" max="12760" width="31.42578125" style="281" customWidth="1"/>
    <col min="12761" max="12761" width="32.28515625" style="281" customWidth="1"/>
    <col min="12762" max="13011" width="9.140625" style="281"/>
    <col min="13012" max="13012" width="4.85546875" style="281" customWidth="1"/>
    <col min="13013" max="13013" width="43.5703125" style="281" customWidth="1"/>
    <col min="13014" max="13014" width="53" style="281" customWidth="1"/>
    <col min="13015" max="13015" width="34.28515625" style="281" customWidth="1"/>
    <col min="13016" max="13016" width="31.42578125" style="281" customWidth="1"/>
    <col min="13017" max="13017" width="32.28515625" style="281" customWidth="1"/>
    <col min="13018" max="13267" width="9.140625" style="281"/>
    <col min="13268" max="13268" width="4.85546875" style="281" customWidth="1"/>
    <col min="13269" max="13269" width="43.5703125" style="281" customWidth="1"/>
    <col min="13270" max="13270" width="53" style="281" customWidth="1"/>
    <col min="13271" max="13271" width="34.28515625" style="281" customWidth="1"/>
    <col min="13272" max="13272" width="31.42578125" style="281" customWidth="1"/>
    <col min="13273" max="13273" width="32.28515625" style="281" customWidth="1"/>
    <col min="13274" max="13523" width="9.140625" style="281"/>
    <col min="13524" max="13524" width="4.85546875" style="281" customWidth="1"/>
    <col min="13525" max="13525" width="43.5703125" style="281" customWidth="1"/>
    <col min="13526" max="13526" width="53" style="281" customWidth="1"/>
    <col min="13527" max="13527" width="34.28515625" style="281" customWidth="1"/>
    <col min="13528" max="13528" width="31.42578125" style="281" customWidth="1"/>
    <col min="13529" max="13529" width="32.28515625" style="281" customWidth="1"/>
    <col min="13530" max="13779" width="9.140625" style="281"/>
    <col min="13780" max="13780" width="4.85546875" style="281" customWidth="1"/>
    <col min="13781" max="13781" width="43.5703125" style="281" customWidth="1"/>
    <col min="13782" max="13782" width="53" style="281" customWidth="1"/>
    <col min="13783" max="13783" width="34.28515625" style="281" customWidth="1"/>
    <col min="13784" max="13784" width="31.42578125" style="281" customWidth="1"/>
    <col min="13785" max="13785" width="32.28515625" style="281" customWidth="1"/>
    <col min="13786" max="14035" width="9.140625" style="281"/>
    <col min="14036" max="14036" width="4.85546875" style="281" customWidth="1"/>
    <col min="14037" max="14037" width="43.5703125" style="281" customWidth="1"/>
    <col min="14038" max="14038" width="53" style="281" customWidth="1"/>
    <col min="14039" max="14039" width="34.28515625" style="281" customWidth="1"/>
    <col min="14040" max="14040" width="31.42578125" style="281" customWidth="1"/>
    <col min="14041" max="14041" width="32.28515625" style="281" customWidth="1"/>
    <col min="14042" max="14291" width="9.140625" style="281"/>
    <col min="14292" max="14292" width="4.85546875" style="281" customWidth="1"/>
    <col min="14293" max="14293" width="43.5703125" style="281" customWidth="1"/>
    <col min="14294" max="14294" width="53" style="281" customWidth="1"/>
    <col min="14295" max="14295" width="34.28515625" style="281" customWidth="1"/>
    <col min="14296" max="14296" width="31.42578125" style="281" customWidth="1"/>
    <col min="14297" max="14297" width="32.28515625" style="281" customWidth="1"/>
    <col min="14298" max="14547" width="9.140625" style="281"/>
    <col min="14548" max="14548" width="4.85546875" style="281" customWidth="1"/>
    <col min="14549" max="14549" width="43.5703125" style="281" customWidth="1"/>
    <col min="14550" max="14550" width="53" style="281" customWidth="1"/>
    <col min="14551" max="14551" width="34.28515625" style="281" customWidth="1"/>
    <col min="14552" max="14552" width="31.42578125" style="281" customWidth="1"/>
    <col min="14553" max="14553" width="32.28515625" style="281" customWidth="1"/>
    <col min="14554" max="14803" width="9.140625" style="281"/>
    <col min="14804" max="14804" width="4.85546875" style="281" customWidth="1"/>
    <col min="14805" max="14805" width="43.5703125" style="281" customWidth="1"/>
    <col min="14806" max="14806" width="53" style="281" customWidth="1"/>
    <col min="14807" max="14807" width="34.28515625" style="281" customWidth="1"/>
    <col min="14808" max="14808" width="31.42578125" style="281" customWidth="1"/>
    <col min="14809" max="14809" width="32.28515625" style="281" customWidth="1"/>
    <col min="14810" max="15059" width="9.140625" style="281"/>
    <col min="15060" max="15060" width="4.85546875" style="281" customWidth="1"/>
    <col min="15061" max="15061" width="43.5703125" style="281" customWidth="1"/>
    <col min="15062" max="15062" width="53" style="281" customWidth="1"/>
    <col min="15063" max="15063" width="34.28515625" style="281" customWidth="1"/>
    <col min="15064" max="15064" width="31.42578125" style="281" customWidth="1"/>
    <col min="15065" max="15065" width="32.28515625" style="281" customWidth="1"/>
    <col min="15066" max="15315" width="9.140625" style="281"/>
    <col min="15316" max="15316" width="4.85546875" style="281" customWidth="1"/>
    <col min="15317" max="15317" width="43.5703125" style="281" customWidth="1"/>
    <col min="15318" max="15318" width="53" style="281" customWidth="1"/>
    <col min="15319" max="15319" width="34.28515625" style="281" customWidth="1"/>
    <col min="15320" max="15320" width="31.42578125" style="281" customWidth="1"/>
    <col min="15321" max="15321" width="32.28515625" style="281" customWidth="1"/>
    <col min="15322" max="15571" width="9.140625" style="281"/>
    <col min="15572" max="15572" width="4.85546875" style="281" customWidth="1"/>
    <col min="15573" max="15573" width="43.5703125" style="281" customWidth="1"/>
    <col min="15574" max="15574" width="53" style="281" customWidth="1"/>
    <col min="15575" max="15575" width="34.28515625" style="281" customWidth="1"/>
    <col min="15576" max="15576" width="31.42578125" style="281" customWidth="1"/>
    <col min="15577" max="15577" width="32.28515625" style="281" customWidth="1"/>
    <col min="15578" max="15827" width="9.140625" style="281"/>
    <col min="15828" max="15828" width="4.85546875" style="281" customWidth="1"/>
    <col min="15829" max="15829" width="43.5703125" style="281" customWidth="1"/>
    <col min="15830" max="15830" width="53" style="281" customWidth="1"/>
    <col min="15831" max="15831" width="34.28515625" style="281" customWidth="1"/>
    <col min="15832" max="15832" width="31.42578125" style="281" customWidth="1"/>
    <col min="15833" max="15833" width="32.28515625" style="281" customWidth="1"/>
    <col min="15834" max="16083" width="9.140625" style="281"/>
    <col min="16084" max="16084" width="4.85546875" style="281" customWidth="1"/>
    <col min="16085" max="16085" width="43.5703125" style="281" customWidth="1"/>
    <col min="16086" max="16086" width="53" style="281" customWidth="1"/>
    <col min="16087" max="16087" width="34.28515625" style="281" customWidth="1"/>
    <col min="16088" max="16088" width="31.42578125" style="281" customWidth="1"/>
    <col min="16089" max="16089" width="32.28515625" style="281" customWidth="1"/>
    <col min="16090" max="16384" width="9.140625" style="281"/>
  </cols>
  <sheetData>
    <row r="1" spans="1:6" x14ac:dyDescent="0.25">
      <c r="A1" s="249" t="s">
        <v>520</v>
      </c>
      <c r="B1" s="249"/>
      <c r="C1" s="249"/>
      <c r="D1" s="249"/>
      <c r="E1" s="249"/>
    </row>
    <row r="2" spans="1:6" x14ac:dyDescent="0.25">
      <c r="A2" s="317"/>
      <c r="B2" s="317"/>
      <c r="C2" s="249"/>
      <c r="D2" s="317"/>
      <c r="E2" s="317"/>
    </row>
    <row r="3" spans="1:6" ht="22.5" customHeight="1" x14ac:dyDescent="0.25">
      <c r="A3" s="318" t="s">
        <v>521</v>
      </c>
      <c r="B3" s="318" t="s">
        <v>522</v>
      </c>
      <c r="C3" s="318" t="s">
        <v>523</v>
      </c>
      <c r="D3" s="318" t="s">
        <v>524</v>
      </c>
      <c r="E3" s="318" t="s">
        <v>525</v>
      </c>
    </row>
    <row r="4" spans="1:6" x14ac:dyDescent="0.25">
      <c r="A4" s="319" t="s">
        <v>22</v>
      </c>
      <c r="B4" s="319" t="s">
        <v>526</v>
      </c>
      <c r="C4" s="320" t="s">
        <v>527</v>
      </c>
      <c r="D4" s="319" t="s">
        <v>528</v>
      </c>
      <c r="E4" s="319" t="s">
        <v>529</v>
      </c>
    </row>
    <row r="5" spans="1:6" x14ac:dyDescent="0.25">
      <c r="A5" s="319" t="s">
        <v>23</v>
      </c>
      <c r="B5" s="319" t="s">
        <v>530</v>
      </c>
      <c r="C5" s="320" t="s">
        <v>527</v>
      </c>
      <c r="D5" s="319" t="s">
        <v>531</v>
      </c>
      <c r="E5" s="319" t="s">
        <v>529</v>
      </c>
      <c r="F5" s="321"/>
    </row>
    <row r="6" spans="1:6" x14ac:dyDescent="0.25">
      <c r="A6" s="319" t="s">
        <v>23</v>
      </c>
      <c r="B6" s="319" t="s">
        <v>532</v>
      </c>
      <c r="C6" s="320" t="s">
        <v>527</v>
      </c>
      <c r="D6" s="319" t="s">
        <v>528</v>
      </c>
      <c r="E6" s="319" t="s">
        <v>529</v>
      </c>
      <c r="F6" s="321"/>
    </row>
    <row r="7" spans="1:6" x14ac:dyDescent="0.25">
      <c r="A7" s="319" t="s">
        <v>23</v>
      </c>
      <c r="B7" s="319" t="s">
        <v>533</v>
      </c>
      <c r="C7" s="320" t="s">
        <v>527</v>
      </c>
      <c r="D7" s="319" t="s">
        <v>534</v>
      </c>
      <c r="E7" s="319" t="s">
        <v>529</v>
      </c>
      <c r="F7" s="321"/>
    </row>
    <row r="8" spans="1:6" x14ac:dyDescent="0.25">
      <c r="A8" s="319" t="s">
        <v>322</v>
      </c>
      <c r="B8" s="319" t="s">
        <v>535</v>
      </c>
      <c r="C8" s="320" t="s">
        <v>527</v>
      </c>
      <c r="D8" s="319" t="s">
        <v>534</v>
      </c>
      <c r="E8" s="319" t="s">
        <v>529</v>
      </c>
      <c r="F8" s="321"/>
    </row>
    <row r="9" spans="1:6" x14ac:dyDescent="0.25">
      <c r="A9" s="319" t="s">
        <v>24</v>
      </c>
      <c r="B9" s="319" t="s">
        <v>536</v>
      </c>
      <c r="C9" s="320" t="s">
        <v>527</v>
      </c>
      <c r="D9" s="319" t="s">
        <v>534</v>
      </c>
      <c r="E9" s="319" t="s">
        <v>529</v>
      </c>
      <c r="F9" s="321"/>
    </row>
    <row r="10" spans="1:6" x14ac:dyDescent="0.25">
      <c r="A10" s="319" t="s">
        <v>24</v>
      </c>
      <c r="B10" s="319" t="s">
        <v>537</v>
      </c>
      <c r="C10" s="320" t="s">
        <v>527</v>
      </c>
      <c r="D10" s="319" t="s">
        <v>534</v>
      </c>
      <c r="E10" s="319" t="s">
        <v>529</v>
      </c>
    </row>
    <row r="11" spans="1:6" x14ac:dyDescent="0.25">
      <c r="A11" s="319" t="s">
        <v>25</v>
      </c>
      <c r="B11" s="319" t="s">
        <v>538</v>
      </c>
      <c r="C11" s="320" t="s">
        <v>527</v>
      </c>
      <c r="D11" s="319" t="s">
        <v>534</v>
      </c>
      <c r="E11" s="319" t="s">
        <v>529</v>
      </c>
    </row>
    <row r="12" spans="1:6" x14ac:dyDescent="0.25">
      <c r="A12" s="319" t="s">
        <v>539</v>
      </c>
      <c r="B12" s="319" t="s">
        <v>540</v>
      </c>
      <c r="C12" s="319" t="s">
        <v>541</v>
      </c>
      <c r="D12" s="319" t="s">
        <v>528</v>
      </c>
      <c r="E12" s="319" t="s">
        <v>542</v>
      </c>
    </row>
    <row r="13" spans="1:6" x14ac:dyDescent="0.25">
      <c r="A13" s="319" t="s">
        <v>539</v>
      </c>
      <c r="B13" s="319" t="s">
        <v>540</v>
      </c>
      <c r="C13" s="319" t="s">
        <v>543</v>
      </c>
      <c r="D13" s="319" t="s">
        <v>528</v>
      </c>
      <c r="E13" s="319" t="s">
        <v>542</v>
      </c>
    </row>
    <row r="14" spans="1:6" x14ac:dyDescent="0.25">
      <c r="A14" s="319" t="s">
        <v>539</v>
      </c>
      <c r="B14" s="319" t="s">
        <v>540</v>
      </c>
      <c r="C14" s="319" t="s">
        <v>544</v>
      </c>
      <c r="D14" s="319" t="s">
        <v>528</v>
      </c>
      <c r="E14" s="319" t="s">
        <v>542</v>
      </c>
    </row>
    <row r="15" spans="1:6" x14ac:dyDescent="0.25">
      <c r="A15" s="319" t="s">
        <v>539</v>
      </c>
      <c r="B15" s="319" t="s">
        <v>540</v>
      </c>
      <c r="C15" s="319" t="s">
        <v>545</v>
      </c>
      <c r="D15" s="319" t="s">
        <v>528</v>
      </c>
      <c r="E15" s="319" t="s">
        <v>542</v>
      </c>
    </row>
    <row r="16" spans="1:6" x14ac:dyDescent="0.25">
      <c r="A16" s="319" t="s">
        <v>539</v>
      </c>
      <c r="B16" s="319" t="s">
        <v>540</v>
      </c>
      <c r="C16" s="319" t="s">
        <v>546</v>
      </c>
      <c r="D16" s="319" t="s">
        <v>528</v>
      </c>
      <c r="E16" s="319" t="s">
        <v>542</v>
      </c>
    </row>
    <row r="17" spans="1:5" x14ac:dyDescent="0.25">
      <c r="A17" s="319" t="s">
        <v>539</v>
      </c>
      <c r="B17" s="319" t="s">
        <v>540</v>
      </c>
      <c r="C17" s="319" t="s">
        <v>547</v>
      </c>
      <c r="D17" s="319" t="s">
        <v>528</v>
      </c>
      <c r="E17" s="319" t="s">
        <v>542</v>
      </c>
    </row>
    <row r="18" spans="1:5" x14ac:dyDescent="0.25">
      <c r="A18" s="319" t="s">
        <v>539</v>
      </c>
      <c r="B18" s="319" t="s">
        <v>540</v>
      </c>
      <c r="C18" s="319" t="s">
        <v>548</v>
      </c>
      <c r="D18" s="319" t="s">
        <v>528</v>
      </c>
      <c r="E18" s="319" t="s">
        <v>542</v>
      </c>
    </row>
    <row r="19" spans="1:5" x14ac:dyDescent="0.25">
      <c r="A19" s="319" t="s">
        <v>539</v>
      </c>
      <c r="B19" s="319" t="s">
        <v>540</v>
      </c>
      <c r="C19" s="319" t="s">
        <v>549</v>
      </c>
      <c r="D19" s="319" t="s">
        <v>528</v>
      </c>
      <c r="E19" s="319" t="s">
        <v>542</v>
      </c>
    </row>
    <row r="20" spans="1:5" x14ac:dyDescent="0.25">
      <c r="A20" s="319" t="s">
        <v>539</v>
      </c>
      <c r="B20" s="319" t="s">
        <v>540</v>
      </c>
      <c r="C20" s="319" t="s">
        <v>550</v>
      </c>
      <c r="D20" s="319" t="s">
        <v>528</v>
      </c>
      <c r="E20" s="319" t="s">
        <v>542</v>
      </c>
    </row>
    <row r="21" spans="1:5" ht="15" customHeight="1" x14ac:dyDescent="0.25">
      <c r="A21" s="319" t="s">
        <v>539</v>
      </c>
      <c r="B21" s="319" t="s">
        <v>540</v>
      </c>
      <c r="C21" s="319" t="s">
        <v>551</v>
      </c>
      <c r="D21" s="319" t="s">
        <v>528</v>
      </c>
      <c r="E21" s="319" t="s">
        <v>542</v>
      </c>
    </row>
    <row r="22" spans="1:5" x14ac:dyDescent="0.25">
      <c r="A22" s="319" t="s">
        <v>539</v>
      </c>
      <c r="B22" s="319" t="s">
        <v>540</v>
      </c>
      <c r="C22" s="319" t="s">
        <v>552</v>
      </c>
      <c r="D22" s="319" t="s">
        <v>528</v>
      </c>
      <c r="E22" s="319" t="s">
        <v>542</v>
      </c>
    </row>
    <row r="23" spans="1:5" x14ac:dyDescent="0.25">
      <c r="A23" s="319" t="s">
        <v>539</v>
      </c>
      <c r="B23" s="319" t="s">
        <v>540</v>
      </c>
      <c r="C23" s="319" t="s">
        <v>553</v>
      </c>
      <c r="D23" s="319" t="s">
        <v>528</v>
      </c>
      <c r="E23" s="319" t="s">
        <v>542</v>
      </c>
    </row>
    <row r="24" spans="1:5" x14ac:dyDescent="0.25">
      <c r="A24" s="319" t="s">
        <v>539</v>
      </c>
      <c r="B24" s="319" t="s">
        <v>540</v>
      </c>
      <c r="C24" s="319" t="s">
        <v>554</v>
      </c>
      <c r="D24" s="319" t="s">
        <v>528</v>
      </c>
      <c r="E24" s="319" t="s">
        <v>542</v>
      </c>
    </row>
    <row r="25" spans="1:5" x14ac:dyDescent="0.25">
      <c r="A25" s="319" t="s">
        <v>539</v>
      </c>
      <c r="B25" s="319" t="s">
        <v>540</v>
      </c>
      <c r="C25" s="319" t="s">
        <v>555</v>
      </c>
      <c r="D25" s="319" t="s">
        <v>528</v>
      </c>
      <c r="E25" s="319" t="s">
        <v>542</v>
      </c>
    </row>
    <row r="26" spans="1:5" x14ac:dyDescent="0.25">
      <c r="A26" s="319" t="s">
        <v>539</v>
      </c>
      <c r="B26" s="319" t="s">
        <v>540</v>
      </c>
      <c r="C26" s="319" t="s">
        <v>556</v>
      </c>
      <c r="D26" s="319" t="s">
        <v>528</v>
      </c>
      <c r="E26" s="319" t="s">
        <v>542</v>
      </c>
    </row>
    <row r="27" spans="1:5" x14ac:dyDescent="0.25">
      <c r="A27" s="319" t="s">
        <v>539</v>
      </c>
      <c r="B27" s="319" t="s">
        <v>540</v>
      </c>
      <c r="C27" s="319" t="s">
        <v>557</v>
      </c>
      <c r="D27" s="319" t="s">
        <v>528</v>
      </c>
      <c r="E27" s="319" t="s">
        <v>542</v>
      </c>
    </row>
    <row r="28" spans="1:5" x14ac:dyDescent="0.25">
      <c r="A28" s="319" t="s">
        <v>539</v>
      </c>
      <c r="B28" s="319" t="s">
        <v>540</v>
      </c>
      <c r="C28" s="319" t="s">
        <v>558</v>
      </c>
      <c r="D28" s="319" t="s">
        <v>528</v>
      </c>
      <c r="E28" s="319" t="s">
        <v>542</v>
      </c>
    </row>
    <row r="29" spans="1:5" x14ac:dyDescent="0.25">
      <c r="A29" s="319" t="s">
        <v>539</v>
      </c>
      <c r="B29" s="319" t="s">
        <v>540</v>
      </c>
      <c r="C29" s="319" t="s">
        <v>559</v>
      </c>
      <c r="D29" s="319" t="s">
        <v>528</v>
      </c>
      <c r="E29" s="319" t="s">
        <v>542</v>
      </c>
    </row>
    <row r="30" spans="1:5" x14ac:dyDescent="0.25">
      <c r="A30" s="319" t="s">
        <v>539</v>
      </c>
      <c r="B30" s="319" t="s">
        <v>540</v>
      </c>
      <c r="C30" s="319" t="s">
        <v>560</v>
      </c>
      <c r="D30" s="319" t="s">
        <v>528</v>
      </c>
      <c r="E30" s="319" t="s">
        <v>542</v>
      </c>
    </row>
    <row r="31" spans="1:5" x14ac:dyDescent="0.25">
      <c r="A31" s="319" t="s">
        <v>539</v>
      </c>
      <c r="B31" s="319" t="s">
        <v>540</v>
      </c>
      <c r="C31" s="319" t="s">
        <v>561</v>
      </c>
      <c r="D31" s="319" t="s">
        <v>528</v>
      </c>
      <c r="E31" s="319" t="s">
        <v>542</v>
      </c>
    </row>
    <row r="32" spans="1:5" x14ac:dyDescent="0.25">
      <c r="A32" s="319" t="s">
        <v>539</v>
      </c>
      <c r="B32" s="319" t="s">
        <v>540</v>
      </c>
      <c r="C32" s="319" t="s">
        <v>562</v>
      </c>
      <c r="D32" s="319" t="s">
        <v>528</v>
      </c>
      <c r="E32" s="319" t="s">
        <v>542</v>
      </c>
    </row>
    <row r="33" spans="1:5" x14ac:dyDescent="0.25">
      <c r="A33" s="319" t="s">
        <v>539</v>
      </c>
      <c r="B33" s="319" t="s">
        <v>540</v>
      </c>
      <c r="C33" s="319" t="s">
        <v>563</v>
      </c>
      <c r="D33" s="319" t="s">
        <v>528</v>
      </c>
      <c r="E33" s="319" t="s">
        <v>542</v>
      </c>
    </row>
    <row r="34" spans="1:5" x14ac:dyDescent="0.25">
      <c r="A34" s="319" t="s">
        <v>539</v>
      </c>
      <c r="B34" s="319" t="s">
        <v>540</v>
      </c>
      <c r="C34" s="319" t="s">
        <v>564</v>
      </c>
      <c r="D34" s="319" t="s">
        <v>528</v>
      </c>
      <c r="E34" s="319" t="s">
        <v>542</v>
      </c>
    </row>
    <row r="35" spans="1:5" x14ac:dyDescent="0.25">
      <c r="A35" s="319" t="s">
        <v>539</v>
      </c>
      <c r="B35" s="319" t="s">
        <v>540</v>
      </c>
      <c r="C35" s="319" t="s">
        <v>565</v>
      </c>
      <c r="D35" s="319" t="s">
        <v>528</v>
      </c>
      <c r="E35" s="319" t="s">
        <v>542</v>
      </c>
    </row>
    <row r="36" spans="1:5" x14ac:dyDescent="0.25">
      <c r="A36" s="319" t="s">
        <v>539</v>
      </c>
      <c r="B36" s="319" t="s">
        <v>540</v>
      </c>
      <c r="C36" s="319" t="s">
        <v>566</v>
      </c>
      <c r="D36" s="319" t="s">
        <v>528</v>
      </c>
      <c r="E36" s="319" t="s">
        <v>542</v>
      </c>
    </row>
    <row r="37" spans="1:5" x14ac:dyDescent="0.25">
      <c r="A37" s="319" t="s">
        <v>539</v>
      </c>
      <c r="B37" s="319" t="s">
        <v>540</v>
      </c>
      <c r="C37" s="319" t="s">
        <v>567</v>
      </c>
      <c r="D37" s="319" t="s">
        <v>528</v>
      </c>
      <c r="E37" s="319" t="s">
        <v>542</v>
      </c>
    </row>
    <row r="38" spans="1:5" x14ac:dyDescent="0.25">
      <c r="A38" s="319" t="s">
        <v>539</v>
      </c>
      <c r="B38" s="319" t="s">
        <v>540</v>
      </c>
      <c r="C38" s="319" t="s">
        <v>568</v>
      </c>
      <c r="D38" s="319" t="s">
        <v>528</v>
      </c>
      <c r="E38" s="319" t="s">
        <v>542</v>
      </c>
    </row>
    <row r="39" spans="1:5" x14ac:dyDescent="0.25">
      <c r="A39" s="319" t="s">
        <v>539</v>
      </c>
      <c r="B39" s="319" t="s">
        <v>540</v>
      </c>
      <c r="C39" s="319" t="s">
        <v>569</v>
      </c>
      <c r="D39" s="319" t="s">
        <v>528</v>
      </c>
      <c r="E39" s="319" t="s">
        <v>542</v>
      </c>
    </row>
    <row r="40" spans="1:5" x14ac:dyDescent="0.25">
      <c r="A40" s="319" t="s">
        <v>539</v>
      </c>
      <c r="B40" s="319" t="s">
        <v>540</v>
      </c>
      <c r="C40" s="319" t="s">
        <v>570</v>
      </c>
      <c r="D40" s="319" t="s">
        <v>528</v>
      </c>
      <c r="E40" s="319" t="s">
        <v>542</v>
      </c>
    </row>
    <row r="41" spans="1:5" ht="21" x14ac:dyDescent="0.25">
      <c r="A41" s="319" t="s">
        <v>539</v>
      </c>
      <c r="B41" s="319" t="s">
        <v>571</v>
      </c>
      <c r="C41" s="320" t="s">
        <v>527</v>
      </c>
      <c r="D41" s="319" t="s">
        <v>528</v>
      </c>
      <c r="E41" s="319" t="s">
        <v>529</v>
      </c>
    </row>
    <row r="42" spans="1:5" ht="21" x14ac:dyDescent="0.25">
      <c r="A42" s="319" t="s">
        <v>539</v>
      </c>
      <c r="B42" s="319" t="s">
        <v>572</v>
      </c>
      <c r="C42" s="319" t="s">
        <v>573</v>
      </c>
      <c r="D42" s="319" t="s">
        <v>528</v>
      </c>
      <c r="E42" s="319" t="s">
        <v>542</v>
      </c>
    </row>
    <row r="43" spans="1:5" ht="21" x14ac:dyDescent="0.25">
      <c r="A43" s="319" t="s">
        <v>539</v>
      </c>
      <c r="B43" s="319" t="s">
        <v>572</v>
      </c>
      <c r="C43" s="319" t="s">
        <v>574</v>
      </c>
      <c r="D43" s="319" t="s">
        <v>528</v>
      </c>
      <c r="E43" s="319" t="s">
        <v>542</v>
      </c>
    </row>
    <row r="44" spans="1:5" x14ac:dyDescent="0.25">
      <c r="A44" s="319" t="s">
        <v>539</v>
      </c>
      <c r="B44" s="319" t="s">
        <v>575</v>
      </c>
      <c r="C44" s="320" t="s">
        <v>527</v>
      </c>
      <c r="D44" s="319" t="s">
        <v>528</v>
      </c>
      <c r="E44" s="319" t="s">
        <v>529</v>
      </c>
    </row>
    <row r="45" spans="1:5" x14ac:dyDescent="0.25">
      <c r="A45" s="319" t="s">
        <v>27</v>
      </c>
      <c r="B45" s="319" t="s">
        <v>576</v>
      </c>
      <c r="C45" s="320" t="s">
        <v>527</v>
      </c>
      <c r="D45" s="319" t="s">
        <v>528</v>
      </c>
      <c r="E45" s="319" t="s">
        <v>529</v>
      </c>
    </row>
    <row r="46" spans="1:5" x14ac:dyDescent="0.25">
      <c r="A46" s="319" t="s">
        <v>27</v>
      </c>
      <c r="B46" s="319" t="s">
        <v>577</v>
      </c>
      <c r="C46" s="320" t="s">
        <v>527</v>
      </c>
      <c r="D46" s="319" t="s">
        <v>534</v>
      </c>
      <c r="E46" s="319" t="s">
        <v>529</v>
      </c>
    </row>
    <row r="47" spans="1:5" ht="21" x14ac:dyDescent="0.25">
      <c r="A47" s="319" t="s">
        <v>27</v>
      </c>
      <c r="B47" s="319" t="s">
        <v>578</v>
      </c>
      <c r="C47" s="320" t="s">
        <v>527</v>
      </c>
      <c r="D47" s="319" t="s">
        <v>528</v>
      </c>
      <c r="E47" s="319" t="s">
        <v>529</v>
      </c>
    </row>
    <row r="48" spans="1:5" x14ac:dyDescent="0.25">
      <c r="A48" s="319" t="s">
        <v>28</v>
      </c>
      <c r="B48" s="319" t="s">
        <v>579</v>
      </c>
      <c r="C48" s="320" t="s">
        <v>527</v>
      </c>
      <c r="D48" s="319" t="s">
        <v>534</v>
      </c>
      <c r="E48" s="319" t="s">
        <v>529</v>
      </c>
    </row>
    <row r="49" spans="1:5" x14ac:dyDescent="0.25">
      <c r="A49" s="319" t="s">
        <v>29</v>
      </c>
      <c r="B49" s="319" t="s">
        <v>580</v>
      </c>
      <c r="C49" s="320" t="s">
        <v>527</v>
      </c>
      <c r="D49" s="319" t="s">
        <v>534</v>
      </c>
      <c r="E49" s="319" t="s">
        <v>529</v>
      </c>
    </row>
    <row r="50" spans="1:5" x14ac:dyDescent="0.25">
      <c r="A50" s="319" t="s">
        <v>29</v>
      </c>
      <c r="B50" s="319" t="s">
        <v>581</v>
      </c>
      <c r="C50" s="320" t="s">
        <v>527</v>
      </c>
      <c r="D50" s="319" t="s">
        <v>534</v>
      </c>
      <c r="E50" s="319" t="s">
        <v>529</v>
      </c>
    </row>
    <row r="51" spans="1:5" x14ac:dyDescent="0.25">
      <c r="A51" s="319" t="s">
        <v>29</v>
      </c>
      <c r="B51" s="319" t="s">
        <v>582</v>
      </c>
      <c r="C51" s="320" t="s">
        <v>527</v>
      </c>
      <c r="D51" s="319" t="s">
        <v>528</v>
      </c>
      <c r="E51" s="319" t="s">
        <v>529</v>
      </c>
    </row>
    <row r="52" spans="1:5" x14ac:dyDescent="0.25">
      <c r="A52" s="319" t="s">
        <v>324</v>
      </c>
      <c r="B52" s="319" t="s">
        <v>583</v>
      </c>
      <c r="C52" s="320" t="s">
        <v>527</v>
      </c>
      <c r="D52" s="319" t="s">
        <v>528</v>
      </c>
      <c r="E52" s="319" t="s">
        <v>529</v>
      </c>
    </row>
    <row r="53" spans="1:5" x14ac:dyDescent="0.25">
      <c r="A53" s="319" t="s">
        <v>324</v>
      </c>
      <c r="B53" s="319" t="s">
        <v>584</v>
      </c>
      <c r="C53" s="320" t="s">
        <v>527</v>
      </c>
      <c r="D53" s="319" t="s">
        <v>528</v>
      </c>
      <c r="E53" s="319" t="s">
        <v>529</v>
      </c>
    </row>
    <row r="54" spans="1:5" x14ac:dyDescent="0.25">
      <c r="A54" s="319" t="s">
        <v>325</v>
      </c>
      <c r="B54" s="319" t="s">
        <v>585</v>
      </c>
      <c r="C54" s="320" t="s">
        <v>527</v>
      </c>
      <c r="D54" s="319" t="s">
        <v>528</v>
      </c>
      <c r="E54" s="319" t="s">
        <v>529</v>
      </c>
    </row>
    <row r="55" spans="1:5" x14ac:dyDescent="0.25">
      <c r="A55" s="319" t="s">
        <v>325</v>
      </c>
      <c r="B55" s="319" t="s">
        <v>586</v>
      </c>
      <c r="C55" s="320" t="s">
        <v>527</v>
      </c>
      <c r="D55" s="319" t="s">
        <v>534</v>
      </c>
      <c r="E55" s="319" t="s">
        <v>529</v>
      </c>
    </row>
    <row r="56" spans="1:5" x14ac:dyDescent="0.25">
      <c r="A56" s="319" t="s">
        <v>325</v>
      </c>
      <c r="B56" s="319" t="s">
        <v>587</v>
      </c>
      <c r="C56" s="320" t="s">
        <v>527</v>
      </c>
      <c r="D56" s="319" t="s">
        <v>534</v>
      </c>
      <c r="E56" s="319" t="s">
        <v>529</v>
      </c>
    </row>
    <row r="57" spans="1:5" x14ac:dyDescent="0.25">
      <c r="A57" s="319" t="s">
        <v>325</v>
      </c>
      <c r="B57" s="319" t="s">
        <v>588</v>
      </c>
      <c r="C57" s="320" t="s">
        <v>527</v>
      </c>
      <c r="D57" s="319" t="s">
        <v>534</v>
      </c>
      <c r="E57" s="319" t="s">
        <v>529</v>
      </c>
    </row>
    <row r="58" spans="1:5" x14ac:dyDescent="0.25">
      <c r="A58" s="319" t="s">
        <v>326</v>
      </c>
      <c r="B58" s="319" t="s">
        <v>589</v>
      </c>
      <c r="C58" s="320" t="s">
        <v>527</v>
      </c>
      <c r="D58" s="319" t="s">
        <v>534</v>
      </c>
      <c r="E58" s="319" t="s">
        <v>529</v>
      </c>
    </row>
    <row r="59" spans="1:5" x14ac:dyDescent="0.25">
      <c r="A59" s="319" t="s">
        <v>326</v>
      </c>
      <c r="B59" s="319" t="s">
        <v>590</v>
      </c>
      <c r="C59" s="320" t="s">
        <v>527</v>
      </c>
      <c r="D59" s="319" t="s">
        <v>534</v>
      </c>
      <c r="E59" s="319" t="s">
        <v>529</v>
      </c>
    </row>
    <row r="60" spans="1:5" x14ac:dyDescent="0.25">
      <c r="A60" s="319" t="s">
        <v>326</v>
      </c>
      <c r="B60" s="319" t="s">
        <v>591</v>
      </c>
      <c r="C60" s="320" t="s">
        <v>527</v>
      </c>
      <c r="D60" s="319" t="s">
        <v>534</v>
      </c>
      <c r="E60" s="319" t="s">
        <v>529</v>
      </c>
    </row>
    <row r="61" spans="1:5" x14ac:dyDescent="0.25">
      <c r="A61" s="319" t="s">
        <v>326</v>
      </c>
      <c r="B61" s="319" t="s">
        <v>592</v>
      </c>
      <c r="C61" s="320" t="s">
        <v>527</v>
      </c>
      <c r="D61" s="319" t="s">
        <v>534</v>
      </c>
      <c r="E61" s="319" t="s">
        <v>529</v>
      </c>
    </row>
    <row r="62" spans="1:5" x14ac:dyDescent="0.25">
      <c r="A62" s="319" t="s">
        <v>326</v>
      </c>
      <c r="B62" s="319" t="s">
        <v>593</v>
      </c>
      <c r="C62" s="320" t="s">
        <v>527</v>
      </c>
      <c r="D62" s="319" t="s">
        <v>534</v>
      </c>
      <c r="E62" s="319" t="s">
        <v>529</v>
      </c>
    </row>
    <row r="63" spans="1:5" x14ac:dyDescent="0.25">
      <c r="A63" s="319" t="s">
        <v>326</v>
      </c>
      <c r="B63" s="319" t="s">
        <v>594</v>
      </c>
      <c r="C63" s="320" t="s">
        <v>527</v>
      </c>
      <c r="D63" s="319" t="s">
        <v>534</v>
      </c>
      <c r="E63" s="319" t="s">
        <v>529</v>
      </c>
    </row>
    <row r="64" spans="1:5" x14ac:dyDescent="0.25">
      <c r="A64" s="319" t="s">
        <v>326</v>
      </c>
      <c r="B64" s="319" t="s">
        <v>595</v>
      </c>
      <c r="C64" s="320" t="s">
        <v>527</v>
      </c>
      <c r="D64" s="319" t="s">
        <v>534</v>
      </c>
      <c r="E64" s="319" t="s">
        <v>529</v>
      </c>
    </row>
    <row r="65" spans="1:5" x14ac:dyDescent="0.25">
      <c r="A65" s="319" t="s">
        <v>326</v>
      </c>
      <c r="B65" s="319" t="s">
        <v>596</v>
      </c>
      <c r="C65" s="320" t="s">
        <v>527</v>
      </c>
      <c r="D65" s="319" t="s">
        <v>534</v>
      </c>
      <c r="E65" s="319" t="s">
        <v>529</v>
      </c>
    </row>
    <row r="66" spans="1:5" x14ac:dyDescent="0.25">
      <c r="A66" s="319" t="s">
        <v>326</v>
      </c>
      <c r="B66" s="319" t="s">
        <v>597</v>
      </c>
      <c r="C66" s="320" t="s">
        <v>527</v>
      </c>
      <c r="D66" s="319" t="s">
        <v>534</v>
      </c>
      <c r="E66" s="319" t="s">
        <v>529</v>
      </c>
    </row>
    <row r="67" spans="1:5" x14ac:dyDescent="0.25">
      <c r="A67" s="319" t="s">
        <v>326</v>
      </c>
      <c r="B67" s="319" t="s">
        <v>598</v>
      </c>
      <c r="C67" s="320" t="s">
        <v>527</v>
      </c>
      <c r="D67" s="319" t="s">
        <v>531</v>
      </c>
      <c r="E67" s="319" t="s">
        <v>529</v>
      </c>
    </row>
    <row r="68" spans="1:5" x14ac:dyDescent="0.25">
      <c r="A68" s="319" t="s">
        <v>326</v>
      </c>
      <c r="B68" s="319" t="s">
        <v>599</v>
      </c>
      <c r="C68" s="320" t="s">
        <v>527</v>
      </c>
      <c r="D68" s="319" t="s">
        <v>531</v>
      </c>
      <c r="E68" s="319" t="s">
        <v>529</v>
      </c>
    </row>
    <row r="69" spans="1:5" x14ac:dyDescent="0.25">
      <c r="A69" s="319" t="s">
        <v>326</v>
      </c>
      <c r="B69" s="319" t="s">
        <v>600</v>
      </c>
      <c r="C69" s="320" t="s">
        <v>527</v>
      </c>
      <c r="D69" s="319" t="s">
        <v>528</v>
      </c>
      <c r="E69" s="319" t="s">
        <v>529</v>
      </c>
    </row>
    <row r="70" spans="1:5" x14ac:dyDescent="0.25">
      <c r="A70" s="319" t="s">
        <v>326</v>
      </c>
      <c r="B70" s="319" t="s">
        <v>601</v>
      </c>
      <c r="C70" s="320" t="s">
        <v>527</v>
      </c>
      <c r="D70" s="319" t="s">
        <v>528</v>
      </c>
      <c r="E70" s="319" t="s">
        <v>529</v>
      </c>
    </row>
    <row r="71" spans="1:5" x14ac:dyDescent="0.25">
      <c r="A71" s="319" t="s">
        <v>326</v>
      </c>
      <c r="B71" s="319" t="s">
        <v>602</v>
      </c>
      <c r="C71" s="320" t="s">
        <v>527</v>
      </c>
      <c r="D71" s="319" t="s">
        <v>528</v>
      </c>
      <c r="E71" s="319" t="s">
        <v>542</v>
      </c>
    </row>
    <row r="72" spans="1:5" x14ac:dyDescent="0.25">
      <c r="A72" s="319" t="s">
        <v>603</v>
      </c>
      <c r="B72" s="319" t="s">
        <v>604</v>
      </c>
      <c r="C72" s="320" t="s">
        <v>527</v>
      </c>
      <c r="D72" s="319" t="s">
        <v>528</v>
      </c>
      <c r="E72" s="319" t="s">
        <v>529</v>
      </c>
    </row>
    <row r="73" spans="1:5" x14ac:dyDescent="0.25">
      <c r="A73" s="319" t="s">
        <v>603</v>
      </c>
      <c r="B73" s="319" t="s">
        <v>605</v>
      </c>
      <c r="C73" s="320" t="s">
        <v>527</v>
      </c>
      <c r="D73" s="319" t="s">
        <v>534</v>
      </c>
      <c r="E73" s="319" t="s">
        <v>529</v>
      </c>
    </row>
    <row r="75" spans="1:5" x14ac:dyDescent="0.25">
      <c r="A75" s="322" t="s">
        <v>606</v>
      </c>
    </row>
    <row r="76" spans="1:5" x14ac:dyDescent="0.25">
      <c r="A76" s="307" t="s">
        <v>482</v>
      </c>
    </row>
    <row r="78" spans="1:5" x14ac:dyDescent="0.25">
      <c r="A78" s="102" t="s">
        <v>134</v>
      </c>
    </row>
  </sheetData>
  <hyperlinks>
    <hyperlink ref="A78"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election activeCell="A34" sqref="A34"/>
    </sheetView>
  </sheetViews>
  <sheetFormatPr baseColWidth="10" defaultColWidth="12.5703125" defaultRowHeight="10.5" x14ac:dyDescent="0.25"/>
  <cols>
    <col min="1" max="1" width="44.5703125" style="15" customWidth="1"/>
    <col min="2" max="2" width="21.42578125" style="15" bestFit="1" customWidth="1"/>
    <col min="3" max="16384" width="12.5703125" style="15"/>
  </cols>
  <sheetData>
    <row r="1" spans="1:2" s="21" customFormat="1" ht="12" x14ac:dyDescent="0.25">
      <c r="A1" s="19" t="s">
        <v>91</v>
      </c>
      <c r="B1" s="20"/>
    </row>
    <row r="3" spans="1:2" ht="14.1" customHeight="1" x14ac:dyDescent="0.25">
      <c r="A3" s="22" t="s">
        <v>36</v>
      </c>
      <c r="B3" s="22" t="s">
        <v>37</v>
      </c>
    </row>
    <row r="4" spans="1:2" x14ac:dyDescent="0.25">
      <c r="A4" s="23" t="s">
        <v>38</v>
      </c>
      <c r="B4" s="24">
        <v>931</v>
      </c>
    </row>
    <row r="5" spans="1:2" x14ac:dyDescent="0.25">
      <c r="A5" s="25" t="s">
        <v>39</v>
      </c>
      <c r="B5" s="26">
        <v>32</v>
      </c>
    </row>
    <row r="6" spans="1:2" ht="12" x14ac:dyDescent="0.25">
      <c r="A6" s="25" t="s">
        <v>92</v>
      </c>
      <c r="B6" s="27">
        <v>0</v>
      </c>
    </row>
    <row r="7" spans="1:2" x14ac:dyDescent="0.25">
      <c r="A7" s="25" t="s">
        <v>40</v>
      </c>
      <c r="B7" s="26">
        <v>426</v>
      </c>
    </row>
    <row r="8" spans="1:2" x14ac:dyDescent="0.25">
      <c r="A8" s="12" t="s">
        <v>41</v>
      </c>
      <c r="B8" s="28">
        <v>422</v>
      </c>
    </row>
    <row r="9" spans="1:2" x14ac:dyDescent="0.25">
      <c r="A9" s="25" t="s">
        <v>42</v>
      </c>
      <c r="B9" s="26">
        <v>51</v>
      </c>
    </row>
    <row r="11" spans="1:2" x14ac:dyDescent="0.25">
      <c r="A11" s="29" t="s">
        <v>93</v>
      </c>
      <c r="B11" s="13"/>
    </row>
    <row r="12" spans="1:2" x14ac:dyDescent="0.25">
      <c r="A12" s="13" t="s">
        <v>94</v>
      </c>
      <c r="B12" s="13"/>
    </row>
    <row r="13" spans="1:2" x14ac:dyDescent="0.25">
      <c r="A13" s="9" t="s">
        <v>34</v>
      </c>
      <c r="B13" s="13"/>
    </row>
    <row r="14" spans="1:2" s="4" customFormat="1" x14ac:dyDescent="0.25">
      <c r="A14" s="9" t="s">
        <v>35</v>
      </c>
      <c r="B14" s="11"/>
    </row>
    <row r="16" spans="1:2" x14ac:dyDescent="0.25">
      <c r="A16" s="102" t="s">
        <v>134</v>
      </c>
    </row>
  </sheetData>
  <hyperlinks>
    <hyperlink ref="A16" location="Índice!A1" display="VOLVER AL ÍNDICE"/>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workbookViewId="0">
      <selection activeCell="A16" sqref="A16"/>
    </sheetView>
  </sheetViews>
  <sheetFormatPr baseColWidth="10" defaultColWidth="11.42578125" defaultRowHeight="10.5" x14ac:dyDescent="0.25"/>
  <cols>
    <col min="1" max="1" width="33.5703125" style="183" customWidth="1"/>
    <col min="2" max="2" width="21.28515625" style="183" customWidth="1"/>
    <col min="3" max="3" width="14.28515625" style="183" customWidth="1"/>
    <col min="4" max="5" width="16.42578125" style="183" customWidth="1"/>
    <col min="6" max="16383" width="11.42578125" style="183" customWidth="1"/>
    <col min="16384" max="16384" width="11.42578125" style="183"/>
  </cols>
  <sheetData>
    <row r="1" spans="1:5" ht="15" customHeight="1" x14ac:dyDescent="0.25">
      <c r="A1" s="323" t="s">
        <v>607</v>
      </c>
      <c r="B1" s="324"/>
      <c r="C1" s="324"/>
      <c r="D1" s="324"/>
      <c r="E1" s="324"/>
    </row>
    <row r="2" spans="1:5" x14ac:dyDescent="0.25">
      <c r="A2" s="247"/>
    </row>
    <row r="3" spans="1:5" ht="22.5" customHeight="1" x14ac:dyDescent="0.25">
      <c r="A3" s="325" t="s">
        <v>608</v>
      </c>
      <c r="B3" s="326" t="s">
        <v>609</v>
      </c>
      <c r="C3" s="327" t="s">
        <v>610</v>
      </c>
      <c r="D3" s="328"/>
      <c r="E3" s="329"/>
    </row>
    <row r="4" spans="1:5" ht="12.75" customHeight="1" x14ac:dyDescent="0.25">
      <c r="A4" s="330"/>
      <c r="B4" s="331"/>
      <c r="C4" s="332" t="s">
        <v>21</v>
      </c>
      <c r="D4" s="333" t="s">
        <v>45</v>
      </c>
      <c r="E4" s="333" t="s">
        <v>44</v>
      </c>
    </row>
    <row r="5" spans="1:5" x14ac:dyDescent="0.25">
      <c r="A5" s="334" t="s">
        <v>38</v>
      </c>
      <c r="B5" s="335">
        <v>22</v>
      </c>
      <c r="C5" s="335">
        <v>10</v>
      </c>
      <c r="D5" s="335">
        <v>8</v>
      </c>
      <c r="E5" s="335">
        <v>2</v>
      </c>
    </row>
    <row r="6" spans="1:5" ht="11.25" customHeight="1" x14ac:dyDescent="0.25">
      <c r="A6" s="185" t="s">
        <v>611</v>
      </c>
      <c r="B6" s="336">
        <v>22</v>
      </c>
      <c r="C6" s="336">
        <v>10</v>
      </c>
      <c r="D6" s="336">
        <v>8</v>
      </c>
      <c r="E6" s="336">
        <v>2</v>
      </c>
    </row>
    <row r="7" spans="1:5" ht="11.25" customHeight="1" x14ac:dyDescent="0.25">
      <c r="A7" s="185" t="s">
        <v>612</v>
      </c>
      <c r="B7" s="336">
        <v>0</v>
      </c>
      <c r="C7" s="336">
        <v>0</v>
      </c>
      <c r="D7" s="336">
        <v>0</v>
      </c>
      <c r="E7" s="336">
        <v>0</v>
      </c>
    </row>
    <row r="8" spans="1:5" ht="13.5" customHeight="1" x14ac:dyDescent="0.25"/>
    <row r="9" spans="1:5" s="180" customFormat="1" x14ac:dyDescent="0.25">
      <c r="A9" s="12" t="s">
        <v>613</v>
      </c>
      <c r="B9" s="13"/>
      <c r="C9" s="13"/>
      <c r="D9" s="13"/>
      <c r="E9" s="13"/>
    </row>
    <row r="10" spans="1:5" s="180" customFormat="1" x14ac:dyDescent="0.25">
      <c r="A10" s="12" t="s">
        <v>614</v>
      </c>
      <c r="B10" s="13"/>
      <c r="C10" s="13"/>
      <c r="D10" s="13"/>
      <c r="E10" s="13"/>
    </row>
    <row r="11" spans="1:5" s="180" customFormat="1" x14ac:dyDescent="0.25">
      <c r="A11" s="12" t="s">
        <v>34</v>
      </c>
      <c r="B11" s="13"/>
      <c r="C11" s="13"/>
      <c r="D11" s="13"/>
      <c r="E11" s="13"/>
    </row>
    <row r="12" spans="1:5" s="180" customFormat="1" x14ac:dyDescent="0.25">
      <c r="A12" s="12" t="s">
        <v>615</v>
      </c>
      <c r="B12" s="13"/>
      <c r="C12" s="13"/>
      <c r="D12" s="13"/>
      <c r="E12" s="13"/>
    </row>
    <row r="13" spans="1:5" s="180" customFormat="1" x14ac:dyDescent="0.25">
      <c r="A13" s="12"/>
      <c r="B13" s="13"/>
      <c r="C13" s="13"/>
      <c r="D13" s="13"/>
      <c r="E13" s="13"/>
    </row>
    <row r="14" spans="1:5" s="180" customFormat="1" x14ac:dyDescent="0.25">
      <c r="A14" s="102" t="s">
        <v>134</v>
      </c>
    </row>
  </sheetData>
  <hyperlinks>
    <hyperlink ref="A14" location="Índice!A1" display="VOLVER AL ÍNDICE"/>
  </hyperlinks>
  <pageMargins left="0.7" right="0.7" top="0.75" bottom="0.75" header="0.3" footer="0.3"/>
  <pageSetup paperSize="1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workbookViewId="0">
      <selection activeCell="A16" sqref="A16"/>
    </sheetView>
  </sheetViews>
  <sheetFormatPr baseColWidth="10" defaultColWidth="11.42578125" defaultRowHeight="10.5" zeroHeight="1" x14ac:dyDescent="0.15"/>
  <cols>
    <col min="1" max="1" width="23.140625" style="163" customWidth="1"/>
    <col min="2" max="2" width="20" style="163" bestFit="1" customWidth="1"/>
    <col min="3" max="3" width="17.85546875" style="163" customWidth="1"/>
    <col min="4" max="4" width="21.42578125" style="163" customWidth="1"/>
    <col min="5" max="16384" width="11.42578125" style="163"/>
  </cols>
  <sheetData>
    <row r="1" spans="1:4" x14ac:dyDescent="0.15">
      <c r="A1" s="337" t="s">
        <v>616</v>
      </c>
      <c r="B1" s="338"/>
      <c r="C1" s="338"/>
      <c r="D1" s="338"/>
    </row>
    <row r="2" spans="1:4" ht="11.25" customHeight="1" x14ac:dyDescent="0.15">
      <c r="A2" s="339"/>
      <c r="B2" s="339"/>
      <c r="C2" s="340"/>
      <c r="D2" s="340"/>
    </row>
    <row r="3" spans="1:4" ht="21" customHeight="1" x14ac:dyDescent="0.15">
      <c r="A3" s="341" t="s">
        <v>617</v>
      </c>
      <c r="B3" s="341" t="s">
        <v>618</v>
      </c>
      <c r="C3" s="342" t="s">
        <v>619</v>
      </c>
      <c r="D3" s="343"/>
    </row>
    <row r="4" spans="1:4" ht="22.5" customHeight="1" x14ac:dyDescent="0.15">
      <c r="A4" s="344"/>
      <c r="B4" s="345"/>
      <c r="C4" s="346" t="s">
        <v>620</v>
      </c>
      <c r="D4" s="347" t="s">
        <v>621</v>
      </c>
    </row>
    <row r="5" spans="1:4" x14ac:dyDescent="0.15">
      <c r="A5" s="348" t="s">
        <v>38</v>
      </c>
      <c r="B5" s="349">
        <v>105</v>
      </c>
      <c r="C5" s="349">
        <v>4</v>
      </c>
      <c r="D5" s="349">
        <v>94</v>
      </c>
    </row>
    <row r="6" spans="1:4" x14ac:dyDescent="0.15">
      <c r="A6" s="350" t="s">
        <v>22</v>
      </c>
      <c r="B6" s="351">
        <v>16</v>
      </c>
      <c r="C6" s="351">
        <v>1</v>
      </c>
      <c r="D6" s="351">
        <v>1</v>
      </c>
    </row>
    <row r="7" spans="1:4" x14ac:dyDescent="0.15">
      <c r="A7" s="350" t="s">
        <v>321</v>
      </c>
      <c r="B7" s="351">
        <v>1</v>
      </c>
      <c r="C7" s="352" t="s">
        <v>622</v>
      </c>
      <c r="D7" s="352" t="s">
        <v>622</v>
      </c>
    </row>
    <row r="8" spans="1:4" x14ac:dyDescent="0.15">
      <c r="A8" s="350" t="s">
        <v>23</v>
      </c>
      <c r="B8" s="351">
        <v>16</v>
      </c>
      <c r="C8" s="351" t="s">
        <v>622</v>
      </c>
      <c r="D8" s="351" t="s">
        <v>622</v>
      </c>
    </row>
    <row r="9" spans="1:4" x14ac:dyDescent="0.15">
      <c r="A9" s="350" t="s">
        <v>322</v>
      </c>
      <c r="B9" s="351">
        <v>6</v>
      </c>
      <c r="C9" s="352" t="s">
        <v>622</v>
      </c>
      <c r="D9" s="352" t="s">
        <v>622</v>
      </c>
    </row>
    <row r="10" spans="1:4" x14ac:dyDescent="0.15">
      <c r="A10" s="350" t="s">
        <v>24</v>
      </c>
      <c r="B10" s="351" t="s">
        <v>622</v>
      </c>
      <c r="C10" s="352" t="s">
        <v>622</v>
      </c>
      <c r="D10" s="352" t="s">
        <v>622</v>
      </c>
    </row>
    <row r="11" spans="1:4" x14ac:dyDescent="0.15">
      <c r="A11" s="350" t="s">
        <v>25</v>
      </c>
      <c r="B11" s="351">
        <v>9</v>
      </c>
      <c r="C11" s="352" t="s">
        <v>622</v>
      </c>
      <c r="D11" s="352" t="s">
        <v>622</v>
      </c>
    </row>
    <row r="12" spans="1:4" x14ac:dyDescent="0.15">
      <c r="A12" s="350" t="s">
        <v>323</v>
      </c>
      <c r="B12" s="351">
        <v>35</v>
      </c>
      <c r="C12" s="352">
        <v>3</v>
      </c>
      <c r="D12" s="352">
        <v>93</v>
      </c>
    </row>
    <row r="13" spans="1:4" x14ac:dyDescent="0.15">
      <c r="A13" s="350" t="s">
        <v>26</v>
      </c>
      <c r="B13" s="351">
        <v>1</v>
      </c>
      <c r="C13" s="352" t="s">
        <v>622</v>
      </c>
      <c r="D13" s="352" t="s">
        <v>622</v>
      </c>
    </row>
    <row r="14" spans="1:4" x14ac:dyDescent="0.15">
      <c r="A14" s="350" t="s">
        <v>27</v>
      </c>
      <c r="B14" s="351" t="s">
        <v>622</v>
      </c>
      <c r="C14" s="352" t="s">
        <v>622</v>
      </c>
      <c r="D14" s="352" t="s">
        <v>622</v>
      </c>
    </row>
    <row r="15" spans="1:4" x14ac:dyDescent="0.15">
      <c r="A15" s="350" t="s">
        <v>28</v>
      </c>
      <c r="B15" s="351" t="s">
        <v>622</v>
      </c>
      <c r="C15" s="352" t="s">
        <v>622</v>
      </c>
      <c r="D15" s="352" t="s">
        <v>622</v>
      </c>
    </row>
    <row r="16" spans="1:4" x14ac:dyDescent="0.15">
      <c r="A16" s="350" t="s">
        <v>29</v>
      </c>
      <c r="B16" s="351">
        <v>3</v>
      </c>
      <c r="C16" s="352" t="s">
        <v>622</v>
      </c>
      <c r="D16" s="352" t="s">
        <v>622</v>
      </c>
    </row>
    <row r="17" spans="1:4" x14ac:dyDescent="0.15">
      <c r="A17" s="350" t="s">
        <v>324</v>
      </c>
      <c r="B17" s="351">
        <v>7</v>
      </c>
      <c r="C17" s="352" t="s">
        <v>622</v>
      </c>
      <c r="D17" s="352" t="s">
        <v>622</v>
      </c>
    </row>
    <row r="18" spans="1:4" x14ac:dyDescent="0.15">
      <c r="A18" s="350" t="s">
        <v>30</v>
      </c>
      <c r="B18" s="351">
        <v>6</v>
      </c>
      <c r="C18" s="352" t="s">
        <v>622</v>
      </c>
      <c r="D18" s="352" t="s">
        <v>622</v>
      </c>
    </row>
    <row r="19" spans="1:4" x14ac:dyDescent="0.15">
      <c r="A19" s="350" t="s">
        <v>31</v>
      </c>
      <c r="B19" s="351">
        <v>1</v>
      </c>
      <c r="C19" s="352" t="s">
        <v>622</v>
      </c>
      <c r="D19" s="352" t="s">
        <v>622</v>
      </c>
    </row>
    <row r="20" spans="1:4" x14ac:dyDescent="0.15">
      <c r="A20" s="350" t="s">
        <v>32</v>
      </c>
      <c r="B20" s="351">
        <v>3</v>
      </c>
      <c r="C20" s="352" t="s">
        <v>622</v>
      </c>
      <c r="D20" s="352" t="s">
        <v>622</v>
      </c>
    </row>
    <row r="21" spans="1:4" x14ac:dyDescent="0.15">
      <c r="A21" s="350" t="s">
        <v>33</v>
      </c>
      <c r="B21" s="351">
        <v>1</v>
      </c>
      <c r="C21" s="352" t="s">
        <v>622</v>
      </c>
      <c r="D21" s="352" t="s">
        <v>622</v>
      </c>
    </row>
    <row r="22" spans="1:4" ht="11.25" customHeight="1" x14ac:dyDescent="0.15">
      <c r="A22" s="69"/>
      <c r="B22" s="69"/>
      <c r="C22" s="69"/>
      <c r="D22" s="69"/>
    </row>
    <row r="23" spans="1:4" ht="18.75" customHeight="1" x14ac:dyDescent="0.15">
      <c r="A23" s="4" t="s">
        <v>623</v>
      </c>
      <c r="B23" s="353"/>
      <c r="C23" s="353"/>
      <c r="D23" s="353"/>
    </row>
    <row r="24" spans="1:4" ht="18.75" customHeight="1" x14ac:dyDescent="0.15">
      <c r="A24" s="4" t="s">
        <v>624</v>
      </c>
      <c r="B24" s="353"/>
      <c r="C24" s="353"/>
      <c r="D24" s="353"/>
    </row>
    <row r="25" spans="1:4" ht="13.5" customHeight="1" x14ac:dyDescent="0.15">
      <c r="A25" s="354" t="s">
        <v>625</v>
      </c>
      <c r="B25" s="355"/>
      <c r="C25" s="355"/>
      <c r="D25" s="355"/>
    </row>
    <row r="26" spans="1:4" ht="15" customHeight="1" x14ac:dyDescent="0.15">
      <c r="A26" s="356" t="s">
        <v>34</v>
      </c>
      <c r="B26" s="357"/>
      <c r="C26" s="357"/>
      <c r="D26" s="357"/>
    </row>
    <row r="27" spans="1:4" ht="14.25" customHeight="1" x14ac:dyDescent="0.15">
      <c r="A27" s="358" t="s">
        <v>626</v>
      </c>
      <c r="B27" s="355"/>
      <c r="C27" s="355"/>
      <c r="D27" s="355"/>
    </row>
    <row r="28" spans="1:4" x14ac:dyDescent="0.15"/>
    <row r="29" spans="1:4" x14ac:dyDescent="0.15">
      <c r="A29" s="102" t="s">
        <v>134</v>
      </c>
    </row>
    <row r="30" spans="1:4" x14ac:dyDescent="0.15"/>
    <row r="31" spans="1:4" x14ac:dyDescent="0.15"/>
    <row r="32" spans="1:4"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sheetData>
  <hyperlinks>
    <hyperlink ref="A29" location="Índice!A1" display="VOLVER AL ÍNDIC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A16" sqref="A16"/>
    </sheetView>
  </sheetViews>
  <sheetFormatPr baseColWidth="10" defaultColWidth="11.42578125" defaultRowHeight="10.5" x14ac:dyDescent="0.15"/>
  <cols>
    <col min="1" max="1" width="24" style="163" customWidth="1"/>
    <col min="2" max="2" width="16" style="163" customWidth="1"/>
    <col min="3" max="3" width="28.5703125" style="163" customWidth="1"/>
    <col min="4" max="4" width="28.42578125" style="163" customWidth="1"/>
    <col min="5" max="16384" width="11.42578125" style="163"/>
  </cols>
  <sheetData>
    <row r="1" spans="1:4" x14ac:dyDescent="0.15">
      <c r="A1" s="337" t="s">
        <v>627</v>
      </c>
      <c r="B1" s="348"/>
      <c r="C1" s="348"/>
      <c r="D1" s="348"/>
    </row>
    <row r="2" spans="1:4" x14ac:dyDescent="0.15">
      <c r="A2" s="359"/>
      <c r="B2" s="359"/>
      <c r="C2" s="359"/>
      <c r="D2" s="359"/>
    </row>
    <row r="3" spans="1:4" s="363" customFormat="1" ht="11.25" customHeight="1" x14ac:dyDescent="0.25">
      <c r="A3" s="360" t="s">
        <v>628</v>
      </c>
      <c r="B3" s="360" t="s">
        <v>38</v>
      </c>
      <c r="C3" s="361" t="s">
        <v>629</v>
      </c>
      <c r="D3" s="362"/>
    </row>
    <row r="4" spans="1:4" ht="33.75" customHeight="1" x14ac:dyDescent="0.15">
      <c r="A4" s="344"/>
      <c r="B4" s="364"/>
      <c r="C4" s="365" t="s">
        <v>630</v>
      </c>
      <c r="D4" s="365" t="s">
        <v>631</v>
      </c>
    </row>
    <row r="5" spans="1:4" x14ac:dyDescent="0.15">
      <c r="A5" s="366" t="s">
        <v>38</v>
      </c>
      <c r="B5" s="367">
        <v>39</v>
      </c>
      <c r="C5" s="367">
        <v>24</v>
      </c>
      <c r="D5" s="367">
        <v>15</v>
      </c>
    </row>
    <row r="6" spans="1:4" x14ac:dyDescent="0.15">
      <c r="A6" s="251" t="s">
        <v>632</v>
      </c>
      <c r="B6" s="368">
        <v>12</v>
      </c>
      <c r="C6" s="369">
        <v>8</v>
      </c>
      <c r="D6" s="369">
        <v>4</v>
      </c>
    </row>
    <row r="7" spans="1:4" x14ac:dyDescent="0.15">
      <c r="A7" s="251" t="s">
        <v>633</v>
      </c>
      <c r="B7" s="368">
        <v>5</v>
      </c>
      <c r="C7" s="370">
        <v>5</v>
      </c>
      <c r="D7" s="370">
        <v>0</v>
      </c>
    </row>
    <row r="8" spans="1:4" x14ac:dyDescent="0.15">
      <c r="A8" s="251" t="s">
        <v>634</v>
      </c>
      <c r="B8" s="368">
        <v>10</v>
      </c>
      <c r="C8" s="370">
        <v>2</v>
      </c>
      <c r="D8" s="370">
        <v>8</v>
      </c>
    </row>
    <row r="9" spans="1:4" x14ac:dyDescent="0.15">
      <c r="A9" s="251" t="s">
        <v>635</v>
      </c>
      <c r="B9" s="368">
        <v>7</v>
      </c>
      <c r="C9" s="369">
        <v>4</v>
      </c>
      <c r="D9" s="369">
        <v>3</v>
      </c>
    </row>
    <row r="10" spans="1:4" x14ac:dyDescent="0.15">
      <c r="A10" s="251" t="s">
        <v>636</v>
      </c>
      <c r="B10" s="368">
        <v>5</v>
      </c>
      <c r="C10" s="370">
        <v>5</v>
      </c>
      <c r="D10" s="370">
        <v>0</v>
      </c>
    </row>
    <row r="11" spans="1:4" x14ac:dyDescent="0.15">
      <c r="A11" s="251"/>
      <c r="B11" s="368"/>
      <c r="C11" s="370"/>
      <c r="D11" s="370"/>
    </row>
    <row r="12" spans="1:4" ht="15" customHeight="1" x14ac:dyDescent="0.15">
      <c r="A12" s="371" t="s">
        <v>623</v>
      </c>
      <c r="B12" s="372"/>
      <c r="C12" s="372"/>
      <c r="D12" s="372"/>
    </row>
    <row r="13" spans="1:4" ht="14.25" customHeight="1" x14ac:dyDescent="0.15">
      <c r="A13" s="354" t="s">
        <v>637</v>
      </c>
      <c r="B13" s="350"/>
      <c r="C13" s="350"/>
      <c r="D13" s="350"/>
    </row>
    <row r="14" spans="1:4" ht="15" customHeight="1" x14ac:dyDescent="0.15">
      <c r="A14" s="363" t="s">
        <v>638</v>
      </c>
      <c r="B14" s="373"/>
      <c r="C14" s="373"/>
      <c r="D14" s="373"/>
    </row>
    <row r="15" spans="1:4" ht="15" customHeight="1" x14ac:dyDescent="0.15">
      <c r="A15" s="363" t="s">
        <v>639</v>
      </c>
      <c r="B15" s="373"/>
      <c r="C15" s="373"/>
      <c r="D15" s="373"/>
    </row>
    <row r="16" spans="1:4" x14ac:dyDescent="0.15">
      <c r="A16" s="163" t="s">
        <v>34</v>
      </c>
    </row>
    <row r="17" spans="1:1" ht="10.5" customHeight="1" x14ac:dyDescent="0.15">
      <c r="A17" s="358" t="s">
        <v>626</v>
      </c>
    </row>
    <row r="19" spans="1:1" x14ac:dyDescent="0.15">
      <c r="A19" s="102" t="s">
        <v>134</v>
      </c>
    </row>
  </sheetData>
  <hyperlinks>
    <hyperlink ref="A19" location="Índice!A1" display="VOLVER AL ÍNDIC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activeCell="A16" sqref="A16"/>
    </sheetView>
  </sheetViews>
  <sheetFormatPr baseColWidth="10" defaultColWidth="22.85546875" defaultRowHeight="10.5" x14ac:dyDescent="0.15"/>
  <cols>
    <col min="1" max="1" width="28.5703125" style="14" customWidth="1"/>
    <col min="2" max="2" width="13.85546875" style="14" customWidth="1"/>
    <col min="3" max="4" width="28.5703125" style="14" customWidth="1"/>
    <col min="5" max="16384" width="22.85546875" style="14"/>
  </cols>
  <sheetData>
    <row r="1" spans="1:4" x14ac:dyDescent="0.15">
      <c r="A1" s="337" t="s">
        <v>640</v>
      </c>
      <c r="B1" s="348"/>
      <c r="C1" s="348"/>
      <c r="D1" s="348"/>
    </row>
    <row r="3" spans="1:4" ht="22.5" customHeight="1" x14ac:dyDescent="0.15">
      <c r="A3" s="360" t="s">
        <v>641</v>
      </c>
      <c r="B3" s="360" t="s">
        <v>38</v>
      </c>
      <c r="C3" s="374" t="s">
        <v>642</v>
      </c>
      <c r="D3" s="375"/>
    </row>
    <row r="4" spans="1:4" ht="33.75" customHeight="1" x14ac:dyDescent="0.15">
      <c r="A4" s="364"/>
      <c r="B4" s="376"/>
      <c r="C4" s="377" t="s">
        <v>643</v>
      </c>
      <c r="D4" s="378" t="s">
        <v>631</v>
      </c>
    </row>
    <row r="5" spans="1:4" ht="12" customHeight="1" x14ac:dyDescent="0.15">
      <c r="A5" s="379" t="s">
        <v>38</v>
      </c>
      <c r="B5" s="368">
        <v>39</v>
      </c>
      <c r="C5" s="368">
        <v>24</v>
      </c>
      <c r="D5" s="368">
        <v>15</v>
      </c>
    </row>
    <row r="6" spans="1:4" s="382" customFormat="1" ht="12" customHeight="1" x14ac:dyDescent="0.15">
      <c r="A6" s="380" t="s">
        <v>644</v>
      </c>
      <c r="B6" s="381">
        <v>7</v>
      </c>
      <c r="C6" s="381">
        <v>4</v>
      </c>
      <c r="D6" s="381">
        <v>3</v>
      </c>
    </row>
    <row r="7" spans="1:4" s="103" customFormat="1" ht="12" customHeight="1" x14ac:dyDescent="0.15">
      <c r="A7" s="14" t="s">
        <v>645</v>
      </c>
      <c r="B7" s="383">
        <v>4</v>
      </c>
      <c r="C7" s="383">
        <v>3</v>
      </c>
      <c r="D7" s="383">
        <v>1</v>
      </c>
    </row>
    <row r="8" spans="1:4" s="103" customFormat="1" ht="12" customHeight="1" x14ac:dyDescent="0.15">
      <c r="A8" s="14" t="s">
        <v>646</v>
      </c>
      <c r="B8" s="383">
        <v>1</v>
      </c>
      <c r="C8" s="383">
        <v>0</v>
      </c>
      <c r="D8" s="383">
        <v>1</v>
      </c>
    </row>
    <row r="9" spans="1:4" s="103" customFormat="1" ht="12" customHeight="1" x14ac:dyDescent="0.15">
      <c r="A9" s="14" t="s">
        <v>647</v>
      </c>
      <c r="B9" s="383">
        <v>2</v>
      </c>
      <c r="C9" s="383">
        <v>1</v>
      </c>
      <c r="D9" s="383">
        <v>1</v>
      </c>
    </row>
    <row r="10" spans="1:4" s="382" customFormat="1" ht="12" customHeight="1" x14ac:dyDescent="0.15">
      <c r="A10" s="380" t="s">
        <v>648</v>
      </c>
      <c r="B10" s="381">
        <v>1</v>
      </c>
      <c r="C10" s="381">
        <v>1</v>
      </c>
      <c r="D10" s="381">
        <v>0</v>
      </c>
    </row>
    <row r="11" spans="1:4" s="103" customFormat="1" ht="12" customHeight="1" x14ac:dyDescent="0.15">
      <c r="A11" s="14" t="s">
        <v>649</v>
      </c>
      <c r="B11" s="383">
        <v>1</v>
      </c>
      <c r="C11" s="383">
        <v>1</v>
      </c>
      <c r="D11" s="383">
        <v>0</v>
      </c>
    </row>
    <row r="12" spans="1:4" s="382" customFormat="1" ht="12" customHeight="1" x14ac:dyDescent="0.15">
      <c r="A12" s="380" t="s">
        <v>650</v>
      </c>
      <c r="B12" s="381">
        <v>5</v>
      </c>
      <c r="C12" s="381">
        <v>5</v>
      </c>
      <c r="D12" s="381">
        <v>0</v>
      </c>
    </row>
    <row r="13" spans="1:4" s="103" customFormat="1" ht="12" customHeight="1" x14ac:dyDescent="0.15">
      <c r="A13" s="14" t="s">
        <v>23</v>
      </c>
      <c r="B13" s="383">
        <v>5</v>
      </c>
      <c r="C13" s="383">
        <v>5</v>
      </c>
      <c r="D13" s="383">
        <v>0</v>
      </c>
    </row>
    <row r="14" spans="1:4" s="382" customFormat="1" ht="12" customHeight="1" x14ac:dyDescent="0.15">
      <c r="A14" s="380" t="s">
        <v>651</v>
      </c>
      <c r="B14" s="381">
        <v>9</v>
      </c>
      <c r="C14" s="381">
        <v>2</v>
      </c>
      <c r="D14" s="381">
        <v>7</v>
      </c>
    </row>
    <row r="15" spans="1:4" s="103" customFormat="1" ht="12" customHeight="1" x14ac:dyDescent="0.15">
      <c r="A15" s="14" t="s">
        <v>652</v>
      </c>
      <c r="B15" s="383">
        <v>4</v>
      </c>
      <c r="C15" s="383">
        <v>0</v>
      </c>
      <c r="D15" s="383">
        <v>4</v>
      </c>
    </row>
    <row r="16" spans="1:4" s="103" customFormat="1" ht="12" customHeight="1" x14ac:dyDescent="0.15">
      <c r="A16" s="14" t="s">
        <v>653</v>
      </c>
      <c r="B16" s="383">
        <v>4</v>
      </c>
      <c r="C16" s="383">
        <v>1</v>
      </c>
      <c r="D16" s="383">
        <v>3</v>
      </c>
    </row>
    <row r="17" spans="1:4" s="103" customFormat="1" ht="12" customHeight="1" x14ac:dyDescent="0.15">
      <c r="A17" s="14" t="s">
        <v>654</v>
      </c>
      <c r="B17" s="383">
        <v>1</v>
      </c>
      <c r="C17" s="383">
        <v>1</v>
      </c>
      <c r="D17" s="383">
        <v>0</v>
      </c>
    </row>
    <row r="18" spans="1:4" s="382" customFormat="1" ht="12" customHeight="1" x14ac:dyDescent="0.15">
      <c r="A18" s="380" t="s">
        <v>655</v>
      </c>
      <c r="B18" s="381">
        <v>3</v>
      </c>
      <c r="C18" s="381">
        <v>2</v>
      </c>
      <c r="D18" s="381">
        <v>1</v>
      </c>
    </row>
    <row r="19" spans="1:4" s="103" customFormat="1" ht="12" customHeight="1" x14ac:dyDescent="0.15">
      <c r="A19" s="14" t="s">
        <v>656</v>
      </c>
      <c r="B19" s="383">
        <v>1</v>
      </c>
      <c r="C19" s="383">
        <v>1</v>
      </c>
      <c r="D19" s="383">
        <v>0</v>
      </c>
    </row>
    <row r="20" spans="1:4" s="103" customFormat="1" ht="12" customHeight="1" x14ac:dyDescent="0.15">
      <c r="A20" s="14" t="s">
        <v>657</v>
      </c>
      <c r="B20" s="383">
        <v>1</v>
      </c>
      <c r="C20" s="383">
        <v>0</v>
      </c>
      <c r="D20" s="383">
        <v>1</v>
      </c>
    </row>
    <row r="21" spans="1:4" s="103" customFormat="1" ht="12" customHeight="1" x14ac:dyDescent="0.15">
      <c r="A21" s="14" t="s">
        <v>658</v>
      </c>
      <c r="B21" s="383">
        <v>1</v>
      </c>
      <c r="C21" s="383">
        <v>1</v>
      </c>
      <c r="D21" s="383">
        <v>0</v>
      </c>
    </row>
    <row r="22" spans="1:4" s="382" customFormat="1" ht="12" customHeight="1" x14ac:dyDescent="0.15">
      <c r="A22" s="380" t="s">
        <v>659</v>
      </c>
      <c r="B22" s="381">
        <v>11</v>
      </c>
      <c r="C22" s="381">
        <v>7</v>
      </c>
      <c r="D22" s="381">
        <v>4</v>
      </c>
    </row>
    <row r="23" spans="1:4" s="103" customFormat="1" ht="12" customHeight="1" x14ac:dyDescent="0.15">
      <c r="A23" s="14" t="s">
        <v>658</v>
      </c>
      <c r="B23" s="383">
        <v>1</v>
      </c>
      <c r="C23" s="383">
        <v>1</v>
      </c>
      <c r="D23" s="383">
        <v>0</v>
      </c>
    </row>
    <row r="24" spans="1:4" s="103" customFormat="1" ht="12" customHeight="1" x14ac:dyDescent="0.15">
      <c r="A24" s="14" t="s">
        <v>660</v>
      </c>
      <c r="B24" s="383">
        <v>5</v>
      </c>
      <c r="C24" s="383">
        <v>3</v>
      </c>
      <c r="D24" s="383">
        <v>2</v>
      </c>
    </row>
    <row r="25" spans="1:4" s="103" customFormat="1" ht="12" customHeight="1" x14ac:dyDescent="0.15">
      <c r="A25" s="14" t="s">
        <v>661</v>
      </c>
      <c r="B25" s="383">
        <v>1</v>
      </c>
      <c r="C25" s="383">
        <v>0</v>
      </c>
      <c r="D25" s="383">
        <v>1</v>
      </c>
    </row>
    <row r="26" spans="1:4" s="103" customFormat="1" ht="12" customHeight="1" x14ac:dyDescent="0.15">
      <c r="A26" s="14" t="s">
        <v>662</v>
      </c>
      <c r="B26" s="383">
        <v>1</v>
      </c>
      <c r="C26" s="383">
        <v>1</v>
      </c>
      <c r="D26" s="383">
        <v>0</v>
      </c>
    </row>
    <row r="27" spans="1:4" s="103" customFormat="1" ht="12" customHeight="1" x14ac:dyDescent="0.15">
      <c r="A27" s="14" t="s">
        <v>663</v>
      </c>
      <c r="B27" s="383">
        <v>3</v>
      </c>
      <c r="C27" s="383">
        <v>2</v>
      </c>
      <c r="D27" s="383">
        <v>1</v>
      </c>
    </row>
    <row r="28" spans="1:4" s="382" customFormat="1" ht="12" customHeight="1" x14ac:dyDescent="0.15">
      <c r="A28" s="380" t="s">
        <v>664</v>
      </c>
      <c r="B28" s="381">
        <v>3</v>
      </c>
      <c r="C28" s="381">
        <v>3</v>
      </c>
      <c r="D28" s="381">
        <v>0</v>
      </c>
    </row>
    <row r="29" spans="1:4" s="103" customFormat="1" ht="12" customHeight="1" x14ac:dyDescent="0.15">
      <c r="A29" s="14" t="s">
        <v>665</v>
      </c>
      <c r="B29" s="383">
        <v>1</v>
      </c>
      <c r="C29" s="383">
        <v>1</v>
      </c>
      <c r="D29" s="383">
        <v>0</v>
      </c>
    </row>
    <row r="30" spans="1:4" s="103" customFormat="1" ht="12" customHeight="1" x14ac:dyDescent="0.15">
      <c r="A30" s="14" t="s">
        <v>666</v>
      </c>
      <c r="B30" s="383">
        <v>1</v>
      </c>
      <c r="C30" s="383">
        <v>1</v>
      </c>
      <c r="D30" s="383">
        <v>0</v>
      </c>
    </row>
    <row r="31" spans="1:4" s="103" customFormat="1" ht="12" customHeight="1" x14ac:dyDescent="0.15">
      <c r="A31" s="14" t="s">
        <v>667</v>
      </c>
      <c r="B31" s="383">
        <v>1</v>
      </c>
      <c r="C31" s="383">
        <v>1</v>
      </c>
      <c r="D31" s="383">
        <v>0</v>
      </c>
    </row>
    <row r="32" spans="1:4" ht="12" customHeight="1" x14ac:dyDescent="0.15">
      <c r="A32" s="251"/>
      <c r="B32" s="384"/>
      <c r="C32" s="384"/>
      <c r="D32" s="384"/>
    </row>
    <row r="33" spans="1:4" ht="12.75" customHeight="1" x14ac:dyDescent="0.15">
      <c r="A33" s="371" t="s">
        <v>668</v>
      </c>
      <c r="B33" s="372"/>
      <c r="C33" s="372"/>
      <c r="D33" s="372"/>
    </row>
    <row r="34" spans="1:4" ht="12.75" customHeight="1" x14ac:dyDescent="0.15">
      <c r="A34" s="358" t="s">
        <v>637</v>
      </c>
      <c r="B34" s="350"/>
      <c r="C34" s="350"/>
      <c r="D34" s="350"/>
    </row>
    <row r="35" spans="1:4" s="4" customFormat="1" ht="12.75" customHeight="1" x14ac:dyDescent="0.25">
      <c r="A35" s="4" t="s">
        <v>669</v>
      </c>
    </row>
    <row r="36" spans="1:4" ht="12.75" customHeight="1" x14ac:dyDescent="0.15">
      <c r="A36" s="385" t="s">
        <v>670</v>
      </c>
      <c r="B36" s="386"/>
      <c r="C36" s="386"/>
      <c r="D36" s="386"/>
    </row>
    <row r="37" spans="1:4" ht="12.75" customHeight="1" x14ac:dyDescent="0.15">
      <c r="A37" s="387" t="s">
        <v>671</v>
      </c>
      <c r="B37" s="373"/>
      <c r="C37" s="373"/>
      <c r="D37" s="373"/>
    </row>
    <row r="38" spans="1:4" ht="12.75" customHeight="1" x14ac:dyDescent="0.15">
      <c r="A38" s="385" t="s">
        <v>34</v>
      </c>
      <c r="B38" s="385"/>
      <c r="C38" s="385"/>
      <c r="D38" s="385"/>
    </row>
    <row r="39" spans="1:4" ht="12.75" customHeight="1" x14ac:dyDescent="0.15">
      <c r="A39" s="358" t="s">
        <v>626</v>
      </c>
      <c r="B39" s="386"/>
      <c r="C39" s="386"/>
      <c r="D39" s="386"/>
    </row>
    <row r="41" spans="1:4" x14ac:dyDescent="0.15">
      <c r="A41" s="102" t="s">
        <v>134</v>
      </c>
    </row>
  </sheetData>
  <hyperlinks>
    <hyperlink ref="A41" location="Índice!A1" display="VOLVER AL ÍNDICE"/>
  </hyperlinks>
  <pageMargins left="0.70866141732283472" right="0.70866141732283472" top="0.74803149606299213" bottom="0.74803149606299213" header="0.31496062992125984" footer="0.31496062992125984"/>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33" zoomScaleNormal="100" workbookViewId="0">
      <selection activeCell="A16" sqref="A16"/>
    </sheetView>
  </sheetViews>
  <sheetFormatPr baseColWidth="10" defaultColWidth="11.42578125" defaultRowHeight="10.5" x14ac:dyDescent="0.15"/>
  <cols>
    <col min="1" max="1" width="30.5703125" style="163" customWidth="1"/>
    <col min="2" max="2" width="12.140625" style="163" customWidth="1"/>
    <col min="3" max="3" width="23.85546875" style="163" customWidth="1"/>
    <col min="4" max="4" width="26" style="163" customWidth="1"/>
    <col min="5" max="16384" width="11.42578125" style="163"/>
  </cols>
  <sheetData>
    <row r="1" spans="1:4" x14ac:dyDescent="0.15">
      <c r="A1" s="337" t="s">
        <v>672</v>
      </c>
      <c r="B1" s="337"/>
      <c r="C1" s="337"/>
      <c r="D1" s="337"/>
    </row>
    <row r="2" spans="1:4" x14ac:dyDescent="0.15">
      <c r="A2" s="339"/>
      <c r="B2" s="339"/>
      <c r="C2" s="340"/>
      <c r="D2" s="340"/>
    </row>
    <row r="3" spans="1:4" ht="27" customHeight="1" x14ac:dyDescent="0.15">
      <c r="A3" s="388" t="s">
        <v>673</v>
      </c>
      <c r="B3" s="388" t="s">
        <v>38</v>
      </c>
      <c r="C3" s="389" t="s">
        <v>674</v>
      </c>
      <c r="D3" s="390"/>
    </row>
    <row r="4" spans="1:4" ht="33.75" customHeight="1" x14ac:dyDescent="0.15">
      <c r="A4" s="391"/>
      <c r="B4" s="302"/>
      <c r="C4" s="392" t="s">
        <v>643</v>
      </c>
      <c r="D4" s="393" t="s">
        <v>675</v>
      </c>
    </row>
    <row r="5" spans="1:4" ht="12" customHeight="1" x14ac:dyDescent="0.15">
      <c r="A5" s="394" t="s">
        <v>38</v>
      </c>
      <c r="B5" s="395">
        <v>105</v>
      </c>
      <c r="C5" s="395">
        <v>71</v>
      </c>
      <c r="D5" s="395">
        <v>34</v>
      </c>
    </row>
    <row r="6" spans="1:4" s="14" customFormat="1" x14ac:dyDescent="0.15">
      <c r="A6" s="380" t="s">
        <v>644</v>
      </c>
      <c r="B6" s="395">
        <v>16</v>
      </c>
      <c r="C6" s="395">
        <v>12</v>
      </c>
      <c r="D6" s="395">
        <v>4</v>
      </c>
    </row>
    <row r="7" spans="1:4" s="14" customFormat="1" x14ac:dyDescent="0.15">
      <c r="A7" s="14" t="s">
        <v>676</v>
      </c>
      <c r="B7" s="396">
        <v>2</v>
      </c>
      <c r="C7" s="396">
        <v>2</v>
      </c>
      <c r="D7" s="396">
        <v>0</v>
      </c>
    </row>
    <row r="8" spans="1:4" s="14" customFormat="1" x14ac:dyDescent="0.15">
      <c r="A8" s="14" t="s">
        <v>645</v>
      </c>
      <c r="B8" s="396">
        <v>8</v>
      </c>
      <c r="C8" s="396">
        <v>7</v>
      </c>
      <c r="D8" s="396">
        <v>1</v>
      </c>
    </row>
    <row r="9" spans="1:4" s="14" customFormat="1" x14ac:dyDescent="0.15">
      <c r="A9" s="14" t="s">
        <v>646</v>
      </c>
      <c r="B9" s="396">
        <v>1</v>
      </c>
      <c r="C9" s="396">
        <v>0</v>
      </c>
      <c r="D9" s="396">
        <v>1</v>
      </c>
    </row>
    <row r="10" spans="1:4" s="14" customFormat="1" x14ac:dyDescent="0.15">
      <c r="A10" s="14" t="s">
        <v>647</v>
      </c>
      <c r="B10" s="396">
        <v>2</v>
      </c>
      <c r="C10" s="396">
        <v>1</v>
      </c>
      <c r="D10" s="396">
        <v>1</v>
      </c>
    </row>
    <row r="11" spans="1:4" s="14" customFormat="1" x14ac:dyDescent="0.15">
      <c r="A11" s="14" t="s">
        <v>677</v>
      </c>
      <c r="B11" s="396">
        <v>3</v>
      </c>
      <c r="C11" s="396">
        <v>2</v>
      </c>
      <c r="D11" s="396">
        <v>1</v>
      </c>
    </row>
    <row r="12" spans="1:4" s="14" customFormat="1" x14ac:dyDescent="0.15">
      <c r="A12" s="380" t="s">
        <v>648</v>
      </c>
      <c r="B12" s="395">
        <v>1</v>
      </c>
      <c r="C12" s="395">
        <v>1</v>
      </c>
      <c r="D12" s="395">
        <v>0</v>
      </c>
    </row>
    <row r="13" spans="1:4" s="14" customFormat="1" x14ac:dyDescent="0.15">
      <c r="A13" s="14" t="s">
        <v>649</v>
      </c>
      <c r="B13" s="396">
        <v>1</v>
      </c>
      <c r="C13" s="396">
        <v>1</v>
      </c>
      <c r="D13" s="396">
        <v>0</v>
      </c>
    </row>
    <row r="14" spans="1:4" s="14" customFormat="1" x14ac:dyDescent="0.15">
      <c r="A14" s="380" t="s">
        <v>650</v>
      </c>
      <c r="B14" s="395">
        <v>16</v>
      </c>
      <c r="C14" s="395">
        <v>16</v>
      </c>
      <c r="D14" s="395">
        <v>0</v>
      </c>
    </row>
    <row r="15" spans="1:4" s="14" customFormat="1" x14ac:dyDescent="0.15">
      <c r="A15" s="14" t="s">
        <v>23</v>
      </c>
      <c r="B15" s="396">
        <v>16</v>
      </c>
      <c r="C15" s="396">
        <v>16</v>
      </c>
      <c r="D15" s="396">
        <v>0</v>
      </c>
    </row>
    <row r="16" spans="1:4" s="14" customFormat="1" x14ac:dyDescent="0.15">
      <c r="A16" s="380" t="s">
        <v>651</v>
      </c>
      <c r="B16" s="395">
        <v>6</v>
      </c>
      <c r="C16" s="395">
        <v>2</v>
      </c>
      <c r="D16" s="395">
        <v>4</v>
      </c>
    </row>
    <row r="17" spans="1:4" s="14" customFormat="1" x14ac:dyDescent="0.15">
      <c r="A17" s="14" t="s">
        <v>652</v>
      </c>
      <c r="B17" s="396">
        <v>2</v>
      </c>
      <c r="C17" s="396">
        <v>0</v>
      </c>
      <c r="D17" s="396">
        <v>2</v>
      </c>
    </row>
    <row r="18" spans="1:4" s="14" customFormat="1" x14ac:dyDescent="0.15">
      <c r="A18" s="14" t="s">
        <v>653</v>
      </c>
      <c r="B18" s="396">
        <v>3</v>
      </c>
      <c r="C18" s="396">
        <v>1</v>
      </c>
      <c r="D18" s="396">
        <v>2</v>
      </c>
    </row>
    <row r="19" spans="1:4" s="14" customFormat="1" x14ac:dyDescent="0.15">
      <c r="A19" s="14" t="s">
        <v>654</v>
      </c>
      <c r="B19" s="396">
        <v>1</v>
      </c>
      <c r="C19" s="396">
        <v>1</v>
      </c>
      <c r="D19" s="396">
        <v>0</v>
      </c>
    </row>
    <row r="20" spans="1:4" s="14" customFormat="1" x14ac:dyDescent="0.15">
      <c r="A20" s="380" t="s">
        <v>655</v>
      </c>
      <c r="B20" s="395">
        <v>9</v>
      </c>
      <c r="C20" s="395">
        <v>6</v>
      </c>
      <c r="D20" s="395">
        <v>3</v>
      </c>
    </row>
    <row r="21" spans="1:4" s="14" customFormat="1" x14ac:dyDescent="0.15">
      <c r="A21" s="14" t="s">
        <v>656</v>
      </c>
      <c r="B21" s="396">
        <v>2</v>
      </c>
      <c r="C21" s="396">
        <v>2</v>
      </c>
      <c r="D21" s="396">
        <v>0</v>
      </c>
    </row>
    <row r="22" spans="1:4" s="14" customFormat="1" x14ac:dyDescent="0.15">
      <c r="A22" s="14" t="s">
        <v>657</v>
      </c>
      <c r="B22" s="396">
        <v>2</v>
      </c>
      <c r="C22" s="396">
        <v>0</v>
      </c>
      <c r="D22" s="396">
        <v>2</v>
      </c>
    </row>
    <row r="23" spans="1:4" s="14" customFormat="1" x14ac:dyDescent="0.15">
      <c r="A23" s="14" t="s">
        <v>678</v>
      </c>
      <c r="B23" s="396">
        <v>1</v>
      </c>
      <c r="C23" s="396">
        <v>1</v>
      </c>
      <c r="D23" s="396">
        <v>0</v>
      </c>
    </row>
    <row r="24" spans="1:4" s="14" customFormat="1" x14ac:dyDescent="0.15">
      <c r="A24" s="14" t="s">
        <v>25</v>
      </c>
      <c r="B24" s="396">
        <v>3</v>
      </c>
      <c r="C24" s="396">
        <v>3</v>
      </c>
      <c r="D24" s="396">
        <v>0</v>
      </c>
    </row>
    <row r="25" spans="1:4" s="14" customFormat="1" x14ac:dyDescent="0.15">
      <c r="A25" s="14" t="s">
        <v>679</v>
      </c>
      <c r="B25" s="396">
        <v>1</v>
      </c>
      <c r="C25" s="396">
        <v>0</v>
      </c>
      <c r="D25" s="396">
        <v>1</v>
      </c>
    </row>
    <row r="26" spans="1:4" s="14" customFormat="1" x14ac:dyDescent="0.15">
      <c r="A26" s="380" t="s">
        <v>659</v>
      </c>
      <c r="B26" s="395">
        <v>35</v>
      </c>
      <c r="C26" s="395">
        <v>24</v>
      </c>
      <c r="D26" s="395">
        <v>11</v>
      </c>
    </row>
    <row r="27" spans="1:4" s="14" customFormat="1" x14ac:dyDescent="0.15">
      <c r="A27" s="14" t="s">
        <v>680</v>
      </c>
      <c r="B27" s="396">
        <v>1</v>
      </c>
      <c r="C27" s="396">
        <v>1</v>
      </c>
      <c r="D27" s="396">
        <v>0</v>
      </c>
    </row>
    <row r="28" spans="1:4" s="14" customFormat="1" x14ac:dyDescent="0.15">
      <c r="A28" s="14" t="s">
        <v>681</v>
      </c>
      <c r="B28" s="396">
        <v>2</v>
      </c>
      <c r="C28" s="396">
        <v>2</v>
      </c>
      <c r="D28" s="396">
        <v>0</v>
      </c>
    </row>
    <row r="29" spans="1:4" s="14" customFormat="1" x14ac:dyDescent="0.15">
      <c r="A29" s="14" t="s">
        <v>682</v>
      </c>
      <c r="B29" s="396">
        <v>1</v>
      </c>
      <c r="C29" s="396">
        <v>1</v>
      </c>
      <c r="D29" s="396">
        <v>0</v>
      </c>
    </row>
    <row r="30" spans="1:4" s="14" customFormat="1" x14ac:dyDescent="0.15">
      <c r="A30" s="14" t="s">
        <v>683</v>
      </c>
      <c r="B30" s="396">
        <v>2</v>
      </c>
      <c r="C30" s="396">
        <v>0</v>
      </c>
      <c r="D30" s="396">
        <v>2</v>
      </c>
    </row>
    <row r="31" spans="1:4" s="14" customFormat="1" x14ac:dyDescent="0.15">
      <c r="A31" s="14" t="s">
        <v>684</v>
      </c>
      <c r="B31" s="396">
        <v>1</v>
      </c>
      <c r="C31" s="396">
        <v>1</v>
      </c>
      <c r="D31" s="396">
        <v>0</v>
      </c>
    </row>
    <row r="32" spans="1:4" s="14" customFormat="1" x14ac:dyDescent="0.15">
      <c r="A32" s="14" t="s">
        <v>685</v>
      </c>
      <c r="B32" s="396">
        <v>2</v>
      </c>
      <c r="C32" s="396">
        <v>1</v>
      </c>
      <c r="D32" s="396">
        <v>1</v>
      </c>
    </row>
    <row r="33" spans="1:4" s="14" customFormat="1" x14ac:dyDescent="0.15">
      <c r="A33" s="14" t="s">
        <v>686</v>
      </c>
      <c r="B33" s="396">
        <v>2</v>
      </c>
      <c r="C33" s="396">
        <v>0</v>
      </c>
      <c r="D33" s="396">
        <v>2</v>
      </c>
    </row>
    <row r="34" spans="1:4" s="14" customFormat="1" x14ac:dyDescent="0.15">
      <c r="A34" s="14" t="s">
        <v>687</v>
      </c>
      <c r="B34" s="396">
        <v>1</v>
      </c>
      <c r="C34" s="396">
        <v>1</v>
      </c>
      <c r="D34" s="396">
        <v>0</v>
      </c>
    </row>
    <row r="35" spans="1:4" s="14" customFormat="1" x14ac:dyDescent="0.15">
      <c r="A35" s="14" t="s">
        <v>660</v>
      </c>
      <c r="B35" s="396">
        <v>9</v>
      </c>
      <c r="C35" s="396">
        <v>6</v>
      </c>
      <c r="D35" s="396">
        <v>3</v>
      </c>
    </row>
    <row r="36" spans="1:4" s="14" customFormat="1" x14ac:dyDescent="0.15">
      <c r="A36" s="14" t="s">
        <v>661</v>
      </c>
      <c r="B36" s="396">
        <v>1</v>
      </c>
      <c r="C36" s="396">
        <v>0</v>
      </c>
      <c r="D36" s="396">
        <v>1</v>
      </c>
    </row>
    <row r="37" spans="1:4" s="14" customFormat="1" x14ac:dyDescent="0.15">
      <c r="A37" s="14" t="s">
        <v>688</v>
      </c>
      <c r="B37" s="396">
        <v>1</v>
      </c>
      <c r="C37" s="396">
        <v>1</v>
      </c>
      <c r="D37" s="396">
        <v>0</v>
      </c>
    </row>
    <row r="38" spans="1:4" s="14" customFormat="1" x14ac:dyDescent="0.15">
      <c r="A38" s="14" t="s">
        <v>663</v>
      </c>
      <c r="B38" s="396">
        <v>10</v>
      </c>
      <c r="C38" s="396">
        <v>8</v>
      </c>
      <c r="D38" s="396">
        <v>2</v>
      </c>
    </row>
    <row r="39" spans="1:4" s="14" customFormat="1" x14ac:dyDescent="0.15">
      <c r="A39" s="14" t="s">
        <v>689</v>
      </c>
      <c r="B39" s="396">
        <v>1</v>
      </c>
      <c r="C39" s="396">
        <v>1</v>
      </c>
      <c r="D39" s="396">
        <v>0</v>
      </c>
    </row>
    <row r="40" spans="1:4" s="14" customFormat="1" x14ac:dyDescent="0.15">
      <c r="A40" s="14" t="s">
        <v>677</v>
      </c>
      <c r="B40" s="396">
        <v>1</v>
      </c>
      <c r="C40" s="396">
        <v>1</v>
      </c>
      <c r="D40" s="396">
        <v>0</v>
      </c>
    </row>
    <row r="41" spans="1:4" s="14" customFormat="1" x14ac:dyDescent="0.15">
      <c r="A41" s="380" t="s">
        <v>690</v>
      </c>
      <c r="B41" s="395">
        <v>1</v>
      </c>
      <c r="C41" s="395">
        <v>0</v>
      </c>
      <c r="D41" s="395">
        <v>1</v>
      </c>
    </row>
    <row r="42" spans="1:4" s="14" customFormat="1" x14ac:dyDescent="0.15">
      <c r="A42" s="14" t="s">
        <v>691</v>
      </c>
      <c r="B42" s="396">
        <v>1</v>
      </c>
      <c r="C42" s="396">
        <v>0</v>
      </c>
      <c r="D42" s="396">
        <v>1</v>
      </c>
    </row>
    <row r="43" spans="1:4" s="14" customFormat="1" x14ac:dyDescent="0.15">
      <c r="A43" s="380" t="s">
        <v>692</v>
      </c>
      <c r="B43" s="395">
        <v>3</v>
      </c>
      <c r="C43" s="395">
        <v>2</v>
      </c>
      <c r="D43" s="395">
        <v>1</v>
      </c>
    </row>
    <row r="44" spans="1:4" s="14" customFormat="1" x14ac:dyDescent="0.15">
      <c r="A44" s="14" t="s">
        <v>652</v>
      </c>
      <c r="B44" s="396">
        <v>1</v>
      </c>
      <c r="C44" s="396">
        <v>0</v>
      </c>
      <c r="D44" s="396">
        <v>1</v>
      </c>
    </row>
    <row r="45" spans="1:4" s="14" customFormat="1" x14ac:dyDescent="0.15">
      <c r="A45" s="14" t="s">
        <v>693</v>
      </c>
      <c r="B45" s="396">
        <v>1</v>
      </c>
      <c r="C45" s="396">
        <v>1</v>
      </c>
      <c r="D45" s="396">
        <v>0</v>
      </c>
    </row>
    <row r="46" spans="1:4" s="14" customFormat="1" x14ac:dyDescent="0.15">
      <c r="A46" s="14" t="s">
        <v>694</v>
      </c>
      <c r="B46" s="396">
        <v>1</v>
      </c>
      <c r="C46" s="396">
        <v>1</v>
      </c>
      <c r="D46" s="396">
        <v>0</v>
      </c>
    </row>
    <row r="47" spans="1:4" s="14" customFormat="1" x14ac:dyDescent="0.15">
      <c r="A47" s="380" t="s">
        <v>695</v>
      </c>
      <c r="B47" s="395">
        <v>7</v>
      </c>
      <c r="C47" s="395">
        <v>2</v>
      </c>
      <c r="D47" s="395">
        <v>5</v>
      </c>
    </row>
    <row r="48" spans="1:4" s="14" customFormat="1" x14ac:dyDescent="0.15">
      <c r="A48" s="14" t="s">
        <v>696</v>
      </c>
      <c r="B48" s="396">
        <v>1</v>
      </c>
      <c r="C48" s="396">
        <v>1</v>
      </c>
      <c r="D48" s="396">
        <v>0</v>
      </c>
    </row>
    <row r="49" spans="1:4" s="14" customFormat="1" x14ac:dyDescent="0.15">
      <c r="A49" s="14" t="s">
        <v>697</v>
      </c>
      <c r="B49" s="396">
        <v>1</v>
      </c>
      <c r="C49" s="396">
        <v>0</v>
      </c>
      <c r="D49" s="396">
        <v>1</v>
      </c>
    </row>
    <row r="50" spans="1:4" s="14" customFormat="1" x14ac:dyDescent="0.15">
      <c r="A50" s="14" t="s">
        <v>698</v>
      </c>
      <c r="B50" s="396">
        <v>1</v>
      </c>
      <c r="C50" s="396">
        <v>1</v>
      </c>
      <c r="D50" s="396">
        <v>0</v>
      </c>
    </row>
    <row r="51" spans="1:4" s="14" customFormat="1" x14ac:dyDescent="0.15">
      <c r="A51" s="14" t="s">
        <v>699</v>
      </c>
      <c r="B51" s="396">
        <v>1</v>
      </c>
      <c r="C51" s="396">
        <v>0</v>
      </c>
      <c r="D51" s="396">
        <v>1</v>
      </c>
    </row>
    <row r="52" spans="1:4" s="14" customFormat="1" x14ac:dyDescent="0.15">
      <c r="A52" s="14" t="s">
        <v>700</v>
      </c>
      <c r="B52" s="396">
        <v>1</v>
      </c>
      <c r="C52" s="396">
        <v>0</v>
      </c>
      <c r="D52" s="396">
        <v>1</v>
      </c>
    </row>
    <row r="53" spans="1:4" s="14" customFormat="1" x14ac:dyDescent="0.15">
      <c r="A53" s="14" t="s">
        <v>701</v>
      </c>
      <c r="B53" s="396">
        <v>1</v>
      </c>
      <c r="C53" s="396">
        <v>0</v>
      </c>
      <c r="D53" s="396">
        <v>1</v>
      </c>
    </row>
    <row r="54" spans="1:4" s="14" customFormat="1" x14ac:dyDescent="0.15">
      <c r="A54" s="14" t="s">
        <v>677</v>
      </c>
      <c r="B54" s="396">
        <v>1</v>
      </c>
      <c r="C54" s="396">
        <v>0</v>
      </c>
      <c r="D54" s="396">
        <v>1</v>
      </c>
    </row>
    <row r="55" spans="1:4" s="14" customFormat="1" x14ac:dyDescent="0.15">
      <c r="A55" s="380" t="s">
        <v>702</v>
      </c>
      <c r="B55" s="395">
        <v>6</v>
      </c>
      <c r="C55" s="395">
        <v>3</v>
      </c>
      <c r="D55" s="395">
        <v>3</v>
      </c>
    </row>
    <row r="56" spans="1:4" s="14" customFormat="1" x14ac:dyDescent="0.15">
      <c r="A56" s="14" t="s">
        <v>703</v>
      </c>
      <c r="B56" s="396">
        <v>1</v>
      </c>
      <c r="C56" s="396">
        <v>0</v>
      </c>
      <c r="D56" s="396">
        <v>1</v>
      </c>
    </row>
    <row r="57" spans="1:4" s="14" customFormat="1" x14ac:dyDescent="0.15">
      <c r="A57" s="14" t="s">
        <v>704</v>
      </c>
      <c r="B57" s="396">
        <v>1</v>
      </c>
      <c r="C57" s="396">
        <v>0</v>
      </c>
      <c r="D57" s="396">
        <v>1</v>
      </c>
    </row>
    <row r="58" spans="1:4" s="14" customFormat="1" x14ac:dyDescent="0.15">
      <c r="A58" s="14" t="s">
        <v>705</v>
      </c>
      <c r="B58" s="396">
        <v>1</v>
      </c>
      <c r="C58" s="396">
        <v>1</v>
      </c>
      <c r="D58" s="396">
        <v>0</v>
      </c>
    </row>
    <row r="59" spans="1:4" s="14" customFormat="1" x14ac:dyDescent="0.15">
      <c r="A59" s="14" t="s">
        <v>706</v>
      </c>
      <c r="B59" s="396">
        <v>1</v>
      </c>
      <c r="C59" s="396">
        <v>1</v>
      </c>
      <c r="D59" s="396">
        <v>0</v>
      </c>
    </row>
    <row r="60" spans="1:4" s="14" customFormat="1" x14ac:dyDescent="0.15">
      <c r="A60" s="14" t="s">
        <v>707</v>
      </c>
      <c r="B60" s="396">
        <v>1</v>
      </c>
      <c r="C60" s="396">
        <v>0</v>
      </c>
      <c r="D60" s="396">
        <v>1</v>
      </c>
    </row>
    <row r="61" spans="1:4" s="14" customFormat="1" x14ac:dyDescent="0.15">
      <c r="A61" s="14" t="s">
        <v>708</v>
      </c>
      <c r="B61" s="396">
        <v>1</v>
      </c>
      <c r="C61" s="396">
        <v>1</v>
      </c>
      <c r="D61" s="396">
        <v>0</v>
      </c>
    </row>
    <row r="62" spans="1:4" s="14" customFormat="1" x14ac:dyDescent="0.15">
      <c r="A62" s="380" t="s">
        <v>709</v>
      </c>
      <c r="B62" s="395">
        <v>1</v>
      </c>
      <c r="C62" s="395">
        <v>0</v>
      </c>
      <c r="D62" s="395">
        <v>1</v>
      </c>
    </row>
    <row r="63" spans="1:4" s="14" customFormat="1" x14ac:dyDescent="0.15">
      <c r="A63" s="14" t="s">
        <v>710</v>
      </c>
      <c r="B63" s="396">
        <v>1</v>
      </c>
      <c r="C63" s="396">
        <v>0</v>
      </c>
      <c r="D63" s="396">
        <v>1</v>
      </c>
    </row>
    <row r="64" spans="1:4" s="14" customFormat="1" x14ac:dyDescent="0.15">
      <c r="A64" s="380" t="s">
        <v>664</v>
      </c>
      <c r="B64" s="395">
        <v>3</v>
      </c>
      <c r="C64" s="395">
        <v>3</v>
      </c>
      <c r="D64" s="395">
        <v>0</v>
      </c>
    </row>
    <row r="65" spans="1:4" s="14" customFormat="1" x14ac:dyDescent="0.15">
      <c r="A65" s="14" t="s">
        <v>665</v>
      </c>
      <c r="B65" s="396">
        <v>1</v>
      </c>
      <c r="C65" s="396">
        <v>1</v>
      </c>
      <c r="D65" s="396">
        <v>0</v>
      </c>
    </row>
    <row r="66" spans="1:4" s="14" customFormat="1" x14ac:dyDescent="0.15">
      <c r="A66" s="14" t="s">
        <v>666</v>
      </c>
      <c r="B66" s="396">
        <v>2</v>
      </c>
      <c r="C66" s="396">
        <v>2</v>
      </c>
      <c r="D66" s="396">
        <v>0</v>
      </c>
    </row>
    <row r="67" spans="1:4" s="14" customFormat="1" x14ac:dyDescent="0.15">
      <c r="A67" s="380" t="s">
        <v>711</v>
      </c>
      <c r="B67" s="395">
        <v>1</v>
      </c>
      <c r="C67" s="395">
        <v>0</v>
      </c>
      <c r="D67" s="395">
        <v>1</v>
      </c>
    </row>
    <row r="68" spans="1:4" s="14" customFormat="1" x14ac:dyDescent="0.15">
      <c r="A68" s="14" t="s">
        <v>712</v>
      </c>
      <c r="B68" s="396">
        <v>1</v>
      </c>
      <c r="C68" s="396">
        <v>0</v>
      </c>
      <c r="D68" s="396">
        <v>1</v>
      </c>
    </row>
    <row r="69" spans="1:4" ht="12" customHeight="1" x14ac:dyDescent="0.15">
      <c r="A69" s="251"/>
      <c r="B69" s="397"/>
      <c r="C69" s="370"/>
      <c r="D69" s="370"/>
    </row>
    <row r="70" spans="1:4" ht="16.5" customHeight="1" x14ac:dyDescent="0.15">
      <c r="A70" s="4" t="s">
        <v>668</v>
      </c>
      <c r="B70" s="353"/>
      <c r="C70" s="353"/>
      <c r="D70" s="353"/>
    </row>
    <row r="71" spans="1:4" ht="17.25" customHeight="1" x14ac:dyDescent="0.15">
      <c r="A71" s="337" t="s">
        <v>713</v>
      </c>
      <c r="B71" s="355"/>
      <c r="C71" s="355"/>
      <c r="D71" s="355"/>
    </row>
    <row r="72" spans="1:4" ht="13.5" customHeight="1" x14ac:dyDescent="0.15">
      <c r="A72" s="354" t="s">
        <v>714</v>
      </c>
      <c r="B72" s="355"/>
      <c r="C72" s="355"/>
      <c r="D72" s="355"/>
    </row>
    <row r="73" spans="1:4" ht="11.25" customHeight="1" x14ac:dyDescent="0.15">
      <c r="A73" s="356" t="s">
        <v>34</v>
      </c>
      <c r="B73" s="357"/>
      <c r="C73" s="357"/>
      <c r="D73" s="357"/>
    </row>
    <row r="74" spans="1:4" ht="11.25" customHeight="1" x14ac:dyDescent="0.15">
      <c r="A74" s="358" t="s">
        <v>626</v>
      </c>
      <c r="B74" s="386"/>
      <c r="C74" s="386"/>
      <c r="D74" s="386"/>
    </row>
    <row r="76" spans="1:4" x14ac:dyDescent="0.15">
      <c r="A76" s="102" t="s">
        <v>134</v>
      </c>
    </row>
  </sheetData>
  <hyperlinks>
    <hyperlink ref="A76" location="Índice!A1" display="VOLVER AL ÍNDICE"/>
  </hyperlinks>
  <pageMargins left="0.7" right="0.7" top="0.75" bottom="0.75" header="0.3" footer="0.3"/>
  <pageSetup paperSize="1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71"/>
  <sheetViews>
    <sheetView topLeftCell="A31" zoomScaleNormal="100" workbookViewId="0">
      <selection activeCell="A16" sqref="A16"/>
    </sheetView>
  </sheetViews>
  <sheetFormatPr baseColWidth="10" defaultColWidth="11.42578125" defaultRowHeight="10.5" x14ac:dyDescent="0.15"/>
  <cols>
    <col min="1" max="1" width="30.85546875" style="163" customWidth="1"/>
    <col min="2" max="2" width="11.42578125" style="163" customWidth="1"/>
    <col min="3" max="3" width="20.7109375" style="163" customWidth="1"/>
    <col min="4" max="4" width="27.140625" style="163" customWidth="1"/>
    <col min="5" max="5" width="11.42578125" style="163" customWidth="1"/>
    <col min="6" max="6" width="22" style="163" customWidth="1"/>
    <col min="7" max="7" width="11.42578125" style="163" customWidth="1"/>
    <col min="8" max="8" width="20.7109375" style="163" customWidth="1"/>
    <col min="9" max="9" width="25.7109375" style="163" customWidth="1"/>
    <col min="10" max="16384" width="11.42578125" style="163"/>
  </cols>
  <sheetData>
    <row r="1" spans="1:4" x14ac:dyDescent="0.15">
      <c r="A1" s="337" t="s">
        <v>715</v>
      </c>
      <c r="B1" s="338"/>
      <c r="C1" s="338"/>
      <c r="D1" s="338"/>
    </row>
    <row r="2" spans="1:4" ht="10.5" customHeight="1" x14ac:dyDescent="0.15">
      <c r="A2" s="398"/>
      <c r="B2" s="398"/>
      <c r="C2" s="398"/>
      <c r="D2" s="398"/>
    </row>
    <row r="3" spans="1:4" ht="22.5" customHeight="1" x14ac:dyDescent="0.15">
      <c r="A3" s="388" t="s">
        <v>716</v>
      </c>
      <c r="B3" s="388" t="s">
        <v>38</v>
      </c>
      <c r="C3" s="399" t="s">
        <v>717</v>
      </c>
      <c r="D3" s="400"/>
    </row>
    <row r="4" spans="1:4" ht="33.75" customHeight="1" x14ac:dyDescent="0.15">
      <c r="A4" s="302"/>
      <c r="B4" s="401"/>
      <c r="C4" s="402" t="s">
        <v>718</v>
      </c>
      <c r="D4" s="403" t="s">
        <v>675</v>
      </c>
    </row>
    <row r="5" spans="1:4" ht="14.25" customHeight="1" x14ac:dyDescent="0.15">
      <c r="A5" s="404" t="s">
        <v>38</v>
      </c>
      <c r="B5" s="405">
        <v>105</v>
      </c>
      <c r="C5" s="405">
        <v>71</v>
      </c>
      <c r="D5" s="405">
        <v>34</v>
      </c>
    </row>
    <row r="6" spans="1:4" s="14" customFormat="1" x14ac:dyDescent="0.15">
      <c r="A6" s="380" t="s">
        <v>644</v>
      </c>
      <c r="B6" s="395">
        <v>16</v>
      </c>
      <c r="C6" s="395">
        <v>12</v>
      </c>
      <c r="D6" s="395">
        <v>4</v>
      </c>
    </row>
    <row r="7" spans="1:4" s="14" customFormat="1" x14ac:dyDescent="0.15">
      <c r="A7" s="406" t="s">
        <v>632</v>
      </c>
      <c r="B7" s="396">
        <v>4</v>
      </c>
      <c r="C7" s="396">
        <v>4</v>
      </c>
      <c r="D7" s="396">
        <v>0</v>
      </c>
    </row>
    <row r="8" spans="1:4" s="14" customFormat="1" x14ac:dyDescent="0.15">
      <c r="A8" s="406" t="s">
        <v>719</v>
      </c>
      <c r="B8" s="396">
        <v>1</v>
      </c>
      <c r="C8" s="396">
        <v>1</v>
      </c>
      <c r="D8" s="396">
        <v>0</v>
      </c>
    </row>
    <row r="9" spans="1:4" s="14" customFormat="1" x14ac:dyDescent="0.15">
      <c r="A9" s="406" t="s">
        <v>635</v>
      </c>
      <c r="B9" s="396">
        <v>4</v>
      </c>
      <c r="C9" s="396">
        <v>2</v>
      </c>
      <c r="D9" s="396">
        <v>2</v>
      </c>
    </row>
    <row r="10" spans="1:4" s="14" customFormat="1" x14ac:dyDescent="0.15">
      <c r="A10" s="406" t="s">
        <v>720</v>
      </c>
      <c r="B10" s="396">
        <v>1</v>
      </c>
      <c r="C10" s="396">
        <v>1</v>
      </c>
      <c r="D10" s="396">
        <v>0</v>
      </c>
    </row>
    <row r="11" spans="1:4" s="14" customFormat="1" x14ac:dyDescent="0.15">
      <c r="A11" s="406" t="s">
        <v>721</v>
      </c>
      <c r="B11" s="396">
        <v>1</v>
      </c>
      <c r="C11" s="396">
        <v>0</v>
      </c>
      <c r="D11" s="396">
        <v>1</v>
      </c>
    </row>
    <row r="12" spans="1:4" s="14" customFormat="1" x14ac:dyDescent="0.15">
      <c r="A12" s="406" t="s">
        <v>722</v>
      </c>
      <c r="B12" s="396">
        <v>2</v>
      </c>
      <c r="C12" s="396">
        <v>1</v>
      </c>
      <c r="D12" s="396">
        <v>1</v>
      </c>
    </row>
    <row r="13" spans="1:4" s="14" customFormat="1" x14ac:dyDescent="0.15">
      <c r="A13" s="406" t="s">
        <v>723</v>
      </c>
      <c r="B13" s="396">
        <v>3</v>
      </c>
      <c r="C13" s="396">
        <v>3</v>
      </c>
      <c r="D13" s="396">
        <v>0</v>
      </c>
    </row>
    <row r="14" spans="1:4" s="14" customFormat="1" x14ac:dyDescent="0.15">
      <c r="A14" s="380" t="s">
        <v>648</v>
      </c>
      <c r="B14" s="395">
        <v>1</v>
      </c>
      <c r="C14" s="395">
        <v>1</v>
      </c>
      <c r="D14" s="395">
        <v>0</v>
      </c>
    </row>
    <row r="15" spans="1:4" s="14" customFormat="1" x14ac:dyDescent="0.15">
      <c r="A15" s="406" t="s">
        <v>635</v>
      </c>
      <c r="B15" s="396">
        <v>1</v>
      </c>
      <c r="C15" s="396">
        <v>1</v>
      </c>
      <c r="D15" s="396">
        <v>0</v>
      </c>
    </row>
    <row r="16" spans="1:4" s="14" customFormat="1" x14ac:dyDescent="0.15">
      <c r="A16" s="380" t="s">
        <v>650</v>
      </c>
      <c r="B16" s="395">
        <v>16</v>
      </c>
      <c r="C16" s="395">
        <v>16</v>
      </c>
      <c r="D16" s="395">
        <v>0</v>
      </c>
    </row>
    <row r="17" spans="1:1021 1025:2045 2049:3069 3073:4093 4097:5117 5121:6141 6145:7165 7169:8189 8193:9213 9217:10237 10241:11261 11265:12285 12289:13309 13313:14333 14337:15357 15361:16381" s="14" customFormat="1" x14ac:dyDescent="0.15">
      <c r="A17" s="406" t="s">
        <v>632</v>
      </c>
      <c r="B17" s="396">
        <v>3</v>
      </c>
      <c r="C17" s="396">
        <v>3</v>
      </c>
      <c r="D17" s="396">
        <v>0</v>
      </c>
    </row>
    <row r="18" spans="1:1021 1025:2045 2049:3069 3073:4093 4097:5117 5121:6141 6145:7165 7169:8189 8193:9213 9217:10237 10241:11261 11265:12285 12289:13309 13313:14333 14337:15357 15361:16381" s="14" customFormat="1" x14ac:dyDescent="0.15">
      <c r="A18" s="406" t="s">
        <v>635</v>
      </c>
      <c r="B18" s="396">
        <v>8</v>
      </c>
      <c r="C18" s="396">
        <v>8</v>
      </c>
      <c r="D18" s="396">
        <v>0</v>
      </c>
    </row>
    <row r="19" spans="1:1021 1025:2045 2049:3069 3073:4093 4097:5117 5121:6141 6145:7165 7169:8189 8193:9213 9217:10237 10241:11261 11265:12285 12289:13309 13313:14333 14337:15357 15361:16381" s="14" customFormat="1" x14ac:dyDescent="0.15">
      <c r="A19" s="406" t="s">
        <v>723</v>
      </c>
      <c r="B19" s="396">
        <v>5</v>
      </c>
      <c r="C19" s="396">
        <v>5</v>
      </c>
      <c r="D19" s="396">
        <v>0</v>
      </c>
    </row>
    <row r="20" spans="1:1021 1025:2045 2049:3069 3073:4093 4097:5117 5121:6141 6145:7165 7169:8189 8193:9213 9217:10237 10241:11261 11265:12285 12289:13309 13313:14333 14337:15357 15361:16381" s="14" customFormat="1" x14ac:dyDescent="0.15">
      <c r="A20" s="380" t="s">
        <v>651</v>
      </c>
      <c r="B20" s="395">
        <v>6</v>
      </c>
      <c r="C20" s="395">
        <v>2</v>
      </c>
      <c r="D20" s="395">
        <v>4</v>
      </c>
    </row>
    <row r="21" spans="1:1021 1025:2045 2049:3069 3073:4093 4097:5117 5121:6141 6145:7165 7169:8189 8193:9213 9217:10237 10241:11261 11265:12285 12289:13309 13313:14333 14337:15357 15361:16381" s="14" customFormat="1" x14ac:dyDescent="0.15">
      <c r="A21" s="406" t="s">
        <v>632</v>
      </c>
      <c r="B21" s="396">
        <v>1</v>
      </c>
      <c r="C21" s="396">
        <v>1</v>
      </c>
      <c r="D21" s="396">
        <v>0</v>
      </c>
    </row>
    <row r="22" spans="1:1021 1025:2045 2049:3069 3073:4093 4097:5117 5121:6141 6145:7165 7169:8189 8193:9213 9217:10237 10241:11261 11265:12285 12289:13309 13313:14333 14337:15357 15361:16381" s="14" customFormat="1" x14ac:dyDescent="0.15">
      <c r="A22" s="406" t="s">
        <v>722</v>
      </c>
      <c r="B22" s="396">
        <v>3</v>
      </c>
      <c r="C22" s="396">
        <v>0</v>
      </c>
      <c r="D22" s="396">
        <v>3</v>
      </c>
    </row>
    <row r="23" spans="1:1021 1025:2045 2049:3069 3073:4093 4097:5117 5121:6141 6145:7165 7169:8189 8193:9213 9217:10237 10241:11261 11265:12285 12289:13309 13313:14333 14337:15357 15361:16381" s="14" customFormat="1" x14ac:dyDescent="0.15">
      <c r="A23" s="406" t="s">
        <v>723</v>
      </c>
      <c r="B23" s="396">
        <v>2</v>
      </c>
      <c r="C23" s="396">
        <v>1</v>
      </c>
      <c r="D23" s="396">
        <v>1</v>
      </c>
    </row>
    <row r="24" spans="1:1021 1025:2045 2049:3069 3073:4093 4097:5117 5121:6141 6145:7165 7169:8189 8193:9213 9217:10237 10241:11261 11265:12285 12289:13309 13313:14333 14337:15357 15361:16381" s="382" customFormat="1" x14ac:dyDescent="0.15">
      <c r="A24" s="380" t="s">
        <v>655</v>
      </c>
      <c r="B24" s="395">
        <v>9</v>
      </c>
      <c r="C24" s="395">
        <v>6</v>
      </c>
      <c r="D24" s="395">
        <v>3</v>
      </c>
      <c r="E24" s="380"/>
      <c r="I24" s="380"/>
      <c r="M24" s="380"/>
      <c r="Q24" s="380"/>
      <c r="U24" s="380"/>
      <c r="Y24" s="380"/>
      <c r="AC24" s="380"/>
      <c r="AG24" s="380"/>
      <c r="AK24" s="380"/>
      <c r="AO24" s="380"/>
      <c r="AS24" s="380"/>
      <c r="AW24" s="380"/>
      <c r="BA24" s="380"/>
      <c r="BE24" s="380"/>
      <c r="BI24" s="380"/>
      <c r="BM24" s="380"/>
      <c r="BQ24" s="380"/>
      <c r="BU24" s="380"/>
      <c r="BY24" s="380"/>
      <c r="CC24" s="380"/>
      <c r="CG24" s="380"/>
      <c r="CK24" s="380"/>
      <c r="CO24" s="380"/>
      <c r="CS24" s="380"/>
      <c r="CW24" s="380"/>
      <c r="DA24" s="380"/>
      <c r="DE24" s="380"/>
      <c r="DI24" s="380"/>
      <c r="DM24" s="380"/>
      <c r="DQ24" s="380"/>
      <c r="DU24" s="380"/>
      <c r="DY24" s="380"/>
      <c r="EC24" s="380"/>
      <c r="EG24" s="380"/>
      <c r="EK24" s="380"/>
      <c r="EO24" s="380"/>
      <c r="ES24" s="380"/>
      <c r="EW24" s="380"/>
      <c r="FA24" s="380"/>
      <c r="FE24" s="380"/>
      <c r="FI24" s="380"/>
      <c r="FM24" s="380"/>
      <c r="FQ24" s="380"/>
      <c r="FU24" s="380"/>
      <c r="FY24" s="380"/>
      <c r="GC24" s="380"/>
      <c r="GG24" s="380"/>
      <c r="GK24" s="380"/>
      <c r="GO24" s="380"/>
      <c r="GS24" s="380"/>
      <c r="GW24" s="380"/>
      <c r="HA24" s="380"/>
      <c r="HE24" s="380"/>
      <c r="HI24" s="380"/>
      <c r="HM24" s="380"/>
      <c r="HQ24" s="380"/>
      <c r="HU24" s="380"/>
      <c r="HY24" s="380"/>
      <c r="IC24" s="380"/>
      <c r="IG24" s="380"/>
      <c r="IK24" s="380"/>
      <c r="IO24" s="380"/>
      <c r="IS24" s="380"/>
      <c r="IW24" s="380"/>
      <c r="JA24" s="380"/>
      <c r="JE24" s="380"/>
      <c r="JI24" s="380"/>
      <c r="JM24" s="380"/>
      <c r="JQ24" s="380"/>
      <c r="JU24" s="380"/>
      <c r="JY24" s="380"/>
      <c r="KC24" s="380"/>
      <c r="KG24" s="380"/>
      <c r="KK24" s="380"/>
      <c r="KO24" s="380"/>
      <c r="KS24" s="380"/>
      <c r="KW24" s="380"/>
      <c r="LA24" s="380"/>
      <c r="LE24" s="380"/>
      <c r="LI24" s="380"/>
      <c r="LM24" s="380"/>
      <c r="LQ24" s="380"/>
      <c r="LU24" s="380"/>
      <c r="LY24" s="380"/>
      <c r="MC24" s="380"/>
      <c r="MG24" s="380"/>
      <c r="MK24" s="380"/>
      <c r="MO24" s="380"/>
      <c r="MS24" s="380"/>
      <c r="MW24" s="380"/>
      <c r="NA24" s="380"/>
      <c r="NE24" s="380"/>
      <c r="NI24" s="380"/>
      <c r="NM24" s="380"/>
      <c r="NQ24" s="380"/>
      <c r="NU24" s="380"/>
      <c r="NY24" s="380"/>
      <c r="OC24" s="380"/>
      <c r="OG24" s="380"/>
      <c r="OK24" s="380"/>
      <c r="OO24" s="380"/>
      <c r="OS24" s="380"/>
      <c r="OW24" s="380"/>
      <c r="PA24" s="380"/>
      <c r="PE24" s="380"/>
      <c r="PI24" s="380"/>
      <c r="PM24" s="380"/>
      <c r="PQ24" s="380"/>
      <c r="PU24" s="380"/>
      <c r="PY24" s="380"/>
      <c r="QC24" s="380"/>
      <c r="QG24" s="380"/>
      <c r="QK24" s="380"/>
      <c r="QO24" s="380"/>
      <c r="QS24" s="380"/>
      <c r="QW24" s="380"/>
      <c r="RA24" s="380"/>
      <c r="RE24" s="380"/>
      <c r="RI24" s="380"/>
      <c r="RM24" s="380"/>
      <c r="RQ24" s="380"/>
      <c r="RU24" s="380"/>
      <c r="RY24" s="380"/>
      <c r="SC24" s="380"/>
      <c r="SG24" s="380"/>
      <c r="SK24" s="380"/>
      <c r="SO24" s="380"/>
      <c r="SS24" s="380"/>
      <c r="SW24" s="380"/>
      <c r="TA24" s="380"/>
      <c r="TE24" s="380"/>
      <c r="TI24" s="380"/>
      <c r="TM24" s="380"/>
      <c r="TQ24" s="380"/>
      <c r="TU24" s="380"/>
      <c r="TY24" s="380"/>
      <c r="UC24" s="380"/>
      <c r="UG24" s="380"/>
      <c r="UK24" s="380"/>
      <c r="UO24" s="380"/>
      <c r="US24" s="380"/>
      <c r="UW24" s="380"/>
      <c r="VA24" s="380"/>
      <c r="VE24" s="380"/>
      <c r="VI24" s="380"/>
      <c r="VM24" s="380"/>
      <c r="VQ24" s="380"/>
      <c r="VU24" s="380"/>
      <c r="VY24" s="380"/>
      <c r="WC24" s="380"/>
      <c r="WG24" s="380"/>
      <c r="WK24" s="380"/>
      <c r="WO24" s="380"/>
      <c r="WS24" s="380"/>
      <c r="WW24" s="380"/>
      <c r="XA24" s="380"/>
      <c r="XE24" s="380"/>
      <c r="XI24" s="380"/>
      <c r="XM24" s="380"/>
      <c r="XQ24" s="380"/>
      <c r="XU24" s="380"/>
      <c r="XY24" s="380"/>
      <c r="YC24" s="380"/>
      <c r="YG24" s="380"/>
      <c r="YK24" s="380"/>
      <c r="YO24" s="380"/>
      <c r="YS24" s="380"/>
      <c r="YW24" s="380"/>
      <c r="ZA24" s="380"/>
      <c r="ZE24" s="380"/>
      <c r="ZI24" s="380"/>
      <c r="ZM24" s="380"/>
      <c r="ZQ24" s="380"/>
      <c r="ZU24" s="380"/>
      <c r="ZY24" s="380"/>
      <c r="AAC24" s="380"/>
      <c r="AAG24" s="380"/>
      <c r="AAK24" s="380"/>
      <c r="AAO24" s="380"/>
      <c r="AAS24" s="380"/>
      <c r="AAW24" s="380"/>
      <c r="ABA24" s="380"/>
      <c r="ABE24" s="380"/>
      <c r="ABI24" s="380"/>
      <c r="ABM24" s="380"/>
      <c r="ABQ24" s="380"/>
      <c r="ABU24" s="380"/>
      <c r="ABY24" s="380"/>
      <c r="ACC24" s="380"/>
      <c r="ACG24" s="380"/>
      <c r="ACK24" s="380"/>
      <c r="ACO24" s="380"/>
      <c r="ACS24" s="380"/>
      <c r="ACW24" s="380"/>
      <c r="ADA24" s="380"/>
      <c r="ADE24" s="380"/>
      <c r="ADI24" s="380"/>
      <c r="ADM24" s="380"/>
      <c r="ADQ24" s="380"/>
      <c r="ADU24" s="380"/>
      <c r="ADY24" s="380"/>
      <c r="AEC24" s="380"/>
      <c r="AEG24" s="380"/>
      <c r="AEK24" s="380"/>
      <c r="AEO24" s="380"/>
      <c r="AES24" s="380"/>
      <c r="AEW24" s="380"/>
      <c r="AFA24" s="380"/>
      <c r="AFE24" s="380"/>
      <c r="AFI24" s="380"/>
      <c r="AFM24" s="380"/>
      <c r="AFQ24" s="380"/>
      <c r="AFU24" s="380"/>
      <c r="AFY24" s="380"/>
      <c r="AGC24" s="380"/>
      <c r="AGG24" s="380"/>
      <c r="AGK24" s="380"/>
      <c r="AGO24" s="380"/>
      <c r="AGS24" s="380"/>
      <c r="AGW24" s="380"/>
      <c r="AHA24" s="380"/>
      <c r="AHE24" s="380"/>
      <c r="AHI24" s="380"/>
      <c r="AHM24" s="380"/>
      <c r="AHQ24" s="380"/>
      <c r="AHU24" s="380"/>
      <c r="AHY24" s="380"/>
      <c r="AIC24" s="380"/>
      <c r="AIG24" s="380"/>
      <c r="AIK24" s="380"/>
      <c r="AIO24" s="380"/>
      <c r="AIS24" s="380"/>
      <c r="AIW24" s="380"/>
      <c r="AJA24" s="380"/>
      <c r="AJE24" s="380"/>
      <c r="AJI24" s="380"/>
      <c r="AJM24" s="380"/>
      <c r="AJQ24" s="380"/>
      <c r="AJU24" s="380"/>
      <c r="AJY24" s="380"/>
      <c r="AKC24" s="380"/>
      <c r="AKG24" s="380"/>
      <c r="AKK24" s="380"/>
      <c r="AKO24" s="380"/>
      <c r="AKS24" s="380"/>
      <c r="AKW24" s="380"/>
      <c r="ALA24" s="380"/>
      <c r="ALE24" s="380"/>
      <c r="ALI24" s="380"/>
      <c r="ALM24" s="380"/>
      <c r="ALQ24" s="380"/>
      <c r="ALU24" s="380"/>
      <c r="ALY24" s="380"/>
      <c r="AMC24" s="380"/>
      <c r="AMG24" s="380"/>
      <c r="AMK24" s="380"/>
      <c r="AMO24" s="380"/>
      <c r="AMS24" s="380"/>
      <c r="AMW24" s="380"/>
      <c r="ANA24" s="380"/>
      <c r="ANE24" s="380"/>
      <c r="ANI24" s="380"/>
      <c r="ANM24" s="380"/>
      <c r="ANQ24" s="380"/>
      <c r="ANU24" s="380"/>
      <c r="ANY24" s="380"/>
      <c r="AOC24" s="380"/>
      <c r="AOG24" s="380"/>
      <c r="AOK24" s="380"/>
      <c r="AOO24" s="380"/>
      <c r="AOS24" s="380"/>
      <c r="AOW24" s="380"/>
      <c r="APA24" s="380"/>
      <c r="APE24" s="380"/>
      <c r="API24" s="380"/>
      <c r="APM24" s="380"/>
      <c r="APQ24" s="380"/>
      <c r="APU24" s="380"/>
      <c r="APY24" s="380"/>
      <c r="AQC24" s="380"/>
      <c r="AQG24" s="380"/>
      <c r="AQK24" s="380"/>
      <c r="AQO24" s="380"/>
      <c r="AQS24" s="380"/>
      <c r="AQW24" s="380"/>
      <c r="ARA24" s="380"/>
      <c r="ARE24" s="380"/>
      <c r="ARI24" s="380"/>
      <c r="ARM24" s="380"/>
      <c r="ARQ24" s="380"/>
      <c r="ARU24" s="380"/>
      <c r="ARY24" s="380"/>
      <c r="ASC24" s="380"/>
      <c r="ASG24" s="380"/>
      <c r="ASK24" s="380"/>
      <c r="ASO24" s="380"/>
      <c r="ASS24" s="380"/>
      <c r="ASW24" s="380"/>
      <c r="ATA24" s="380"/>
      <c r="ATE24" s="380"/>
      <c r="ATI24" s="380"/>
      <c r="ATM24" s="380"/>
      <c r="ATQ24" s="380"/>
      <c r="ATU24" s="380"/>
      <c r="ATY24" s="380"/>
      <c r="AUC24" s="380"/>
      <c r="AUG24" s="380"/>
      <c r="AUK24" s="380"/>
      <c r="AUO24" s="380"/>
      <c r="AUS24" s="380"/>
      <c r="AUW24" s="380"/>
      <c r="AVA24" s="380"/>
      <c r="AVE24" s="380"/>
      <c r="AVI24" s="380"/>
      <c r="AVM24" s="380"/>
      <c r="AVQ24" s="380"/>
      <c r="AVU24" s="380"/>
      <c r="AVY24" s="380"/>
      <c r="AWC24" s="380"/>
      <c r="AWG24" s="380"/>
      <c r="AWK24" s="380"/>
      <c r="AWO24" s="380"/>
      <c r="AWS24" s="380"/>
      <c r="AWW24" s="380"/>
      <c r="AXA24" s="380"/>
      <c r="AXE24" s="380"/>
      <c r="AXI24" s="380"/>
      <c r="AXM24" s="380"/>
      <c r="AXQ24" s="380"/>
      <c r="AXU24" s="380"/>
      <c r="AXY24" s="380"/>
      <c r="AYC24" s="380"/>
      <c r="AYG24" s="380"/>
      <c r="AYK24" s="380"/>
      <c r="AYO24" s="380"/>
      <c r="AYS24" s="380"/>
      <c r="AYW24" s="380"/>
      <c r="AZA24" s="380"/>
      <c r="AZE24" s="380"/>
      <c r="AZI24" s="380"/>
      <c r="AZM24" s="380"/>
      <c r="AZQ24" s="380"/>
      <c r="AZU24" s="380"/>
      <c r="AZY24" s="380"/>
      <c r="BAC24" s="380"/>
      <c r="BAG24" s="380"/>
      <c r="BAK24" s="380"/>
      <c r="BAO24" s="380"/>
      <c r="BAS24" s="380"/>
      <c r="BAW24" s="380"/>
      <c r="BBA24" s="380"/>
      <c r="BBE24" s="380"/>
      <c r="BBI24" s="380"/>
      <c r="BBM24" s="380"/>
      <c r="BBQ24" s="380"/>
      <c r="BBU24" s="380"/>
      <c r="BBY24" s="380"/>
      <c r="BCC24" s="380"/>
      <c r="BCG24" s="380"/>
      <c r="BCK24" s="380"/>
      <c r="BCO24" s="380"/>
      <c r="BCS24" s="380"/>
      <c r="BCW24" s="380"/>
      <c r="BDA24" s="380"/>
      <c r="BDE24" s="380"/>
      <c r="BDI24" s="380"/>
      <c r="BDM24" s="380"/>
      <c r="BDQ24" s="380"/>
      <c r="BDU24" s="380"/>
      <c r="BDY24" s="380"/>
      <c r="BEC24" s="380"/>
      <c r="BEG24" s="380"/>
      <c r="BEK24" s="380"/>
      <c r="BEO24" s="380"/>
      <c r="BES24" s="380"/>
      <c r="BEW24" s="380"/>
      <c r="BFA24" s="380"/>
      <c r="BFE24" s="380"/>
      <c r="BFI24" s="380"/>
      <c r="BFM24" s="380"/>
      <c r="BFQ24" s="380"/>
      <c r="BFU24" s="380"/>
      <c r="BFY24" s="380"/>
      <c r="BGC24" s="380"/>
      <c r="BGG24" s="380"/>
      <c r="BGK24" s="380"/>
      <c r="BGO24" s="380"/>
      <c r="BGS24" s="380"/>
      <c r="BGW24" s="380"/>
      <c r="BHA24" s="380"/>
      <c r="BHE24" s="380"/>
      <c r="BHI24" s="380"/>
      <c r="BHM24" s="380"/>
      <c r="BHQ24" s="380"/>
      <c r="BHU24" s="380"/>
      <c r="BHY24" s="380"/>
      <c r="BIC24" s="380"/>
      <c r="BIG24" s="380"/>
      <c r="BIK24" s="380"/>
      <c r="BIO24" s="380"/>
      <c r="BIS24" s="380"/>
      <c r="BIW24" s="380"/>
      <c r="BJA24" s="380"/>
      <c r="BJE24" s="380"/>
      <c r="BJI24" s="380"/>
      <c r="BJM24" s="380"/>
      <c r="BJQ24" s="380"/>
      <c r="BJU24" s="380"/>
      <c r="BJY24" s="380"/>
      <c r="BKC24" s="380"/>
      <c r="BKG24" s="380"/>
      <c r="BKK24" s="380"/>
      <c r="BKO24" s="380"/>
      <c r="BKS24" s="380"/>
      <c r="BKW24" s="380"/>
      <c r="BLA24" s="380"/>
      <c r="BLE24" s="380"/>
      <c r="BLI24" s="380"/>
      <c r="BLM24" s="380"/>
      <c r="BLQ24" s="380"/>
      <c r="BLU24" s="380"/>
      <c r="BLY24" s="380"/>
      <c r="BMC24" s="380"/>
      <c r="BMG24" s="380"/>
      <c r="BMK24" s="380"/>
      <c r="BMO24" s="380"/>
      <c r="BMS24" s="380"/>
      <c r="BMW24" s="380"/>
      <c r="BNA24" s="380"/>
      <c r="BNE24" s="380"/>
      <c r="BNI24" s="380"/>
      <c r="BNM24" s="380"/>
      <c r="BNQ24" s="380"/>
      <c r="BNU24" s="380"/>
      <c r="BNY24" s="380"/>
      <c r="BOC24" s="380"/>
      <c r="BOG24" s="380"/>
      <c r="BOK24" s="380"/>
      <c r="BOO24" s="380"/>
      <c r="BOS24" s="380"/>
      <c r="BOW24" s="380"/>
      <c r="BPA24" s="380"/>
      <c r="BPE24" s="380"/>
      <c r="BPI24" s="380"/>
      <c r="BPM24" s="380"/>
      <c r="BPQ24" s="380"/>
      <c r="BPU24" s="380"/>
      <c r="BPY24" s="380"/>
      <c r="BQC24" s="380"/>
      <c r="BQG24" s="380"/>
      <c r="BQK24" s="380"/>
      <c r="BQO24" s="380"/>
      <c r="BQS24" s="380"/>
      <c r="BQW24" s="380"/>
      <c r="BRA24" s="380"/>
      <c r="BRE24" s="380"/>
      <c r="BRI24" s="380"/>
      <c r="BRM24" s="380"/>
      <c r="BRQ24" s="380"/>
      <c r="BRU24" s="380"/>
      <c r="BRY24" s="380"/>
      <c r="BSC24" s="380"/>
      <c r="BSG24" s="380"/>
      <c r="BSK24" s="380"/>
      <c r="BSO24" s="380"/>
      <c r="BSS24" s="380"/>
      <c r="BSW24" s="380"/>
      <c r="BTA24" s="380"/>
      <c r="BTE24" s="380"/>
      <c r="BTI24" s="380"/>
      <c r="BTM24" s="380"/>
      <c r="BTQ24" s="380"/>
      <c r="BTU24" s="380"/>
      <c r="BTY24" s="380"/>
      <c r="BUC24" s="380"/>
      <c r="BUG24" s="380"/>
      <c r="BUK24" s="380"/>
      <c r="BUO24" s="380"/>
      <c r="BUS24" s="380"/>
      <c r="BUW24" s="380"/>
      <c r="BVA24" s="380"/>
      <c r="BVE24" s="380"/>
      <c r="BVI24" s="380"/>
      <c r="BVM24" s="380"/>
      <c r="BVQ24" s="380"/>
      <c r="BVU24" s="380"/>
      <c r="BVY24" s="380"/>
      <c r="BWC24" s="380"/>
      <c r="BWG24" s="380"/>
      <c r="BWK24" s="380"/>
      <c r="BWO24" s="380"/>
      <c r="BWS24" s="380"/>
      <c r="BWW24" s="380"/>
      <c r="BXA24" s="380"/>
      <c r="BXE24" s="380"/>
      <c r="BXI24" s="380"/>
      <c r="BXM24" s="380"/>
      <c r="BXQ24" s="380"/>
      <c r="BXU24" s="380"/>
      <c r="BXY24" s="380"/>
      <c r="BYC24" s="380"/>
      <c r="BYG24" s="380"/>
      <c r="BYK24" s="380"/>
      <c r="BYO24" s="380"/>
      <c r="BYS24" s="380"/>
      <c r="BYW24" s="380"/>
      <c r="BZA24" s="380"/>
      <c r="BZE24" s="380"/>
      <c r="BZI24" s="380"/>
      <c r="BZM24" s="380"/>
      <c r="BZQ24" s="380"/>
      <c r="BZU24" s="380"/>
      <c r="BZY24" s="380"/>
      <c r="CAC24" s="380"/>
      <c r="CAG24" s="380"/>
      <c r="CAK24" s="380"/>
      <c r="CAO24" s="380"/>
      <c r="CAS24" s="380"/>
      <c r="CAW24" s="380"/>
      <c r="CBA24" s="380"/>
      <c r="CBE24" s="380"/>
      <c r="CBI24" s="380"/>
      <c r="CBM24" s="380"/>
      <c r="CBQ24" s="380"/>
      <c r="CBU24" s="380"/>
      <c r="CBY24" s="380"/>
      <c r="CCC24" s="380"/>
      <c r="CCG24" s="380"/>
      <c r="CCK24" s="380"/>
      <c r="CCO24" s="380"/>
      <c r="CCS24" s="380"/>
      <c r="CCW24" s="380"/>
      <c r="CDA24" s="380"/>
      <c r="CDE24" s="380"/>
      <c r="CDI24" s="380"/>
      <c r="CDM24" s="380"/>
      <c r="CDQ24" s="380"/>
      <c r="CDU24" s="380"/>
      <c r="CDY24" s="380"/>
      <c r="CEC24" s="380"/>
      <c r="CEG24" s="380"/>
      <c r="CEK24" s="380"/>
      <c r="CEO24" s="380"/>
      <c r="CES24" s="380"/>
      <c r="CEW24" s="380"/>
      <c r="CFA24" s="380"/>
      <c r="CFE24" s="380"/>
      <c r="CFI24" s="380"/>
      <c r="CFM24" s="380"/>
      <c r="CFQ24" s="380"/>
      <c r="CFU24" s="380"/>
      <c r="CFY24" s="380"/>
      <c r="CGC24" s="380"/>
      <c r="CGG24" s="380"/>
      <c r="CGK24" s="380"/>
      <c r="CGO24" s="380"/>
      <c r="CGS24" s="380"/>
      <c r="CGW24" s="380"/>
      <c r="CHA24" s="380"/>
      <c r="CHE24" s="380"/>
      <c r="CHI24" s="380"/>
      <c r="CHM24" s="380"/>
      <c r="CHQ24" s="380"/>
      <c r="CHU24" s="380"/>
      <c r="CHY24" s="380"/>
      <c r="CIC24" s="380"/>
      <c r="CIG24" s="380"/>
      <c r="CIK24" s="380"/>
      <c r="CIO24" s="380"/>
      <c r="CIS24" s="380"/>
      <c r="CIW24" s="380"/>
      <c r="CJA24" s="380"/>
      <c r="CJE24" s="380"/>
      <c r="CJI24" s="380"/>
      <c r="CJM24" s="380"/>
      <c r="CJQ24" s="380"/>
      <c r="CJU24" s="380"/>
      <c r="CJY24" s="380"/>
      <c r="CKC24" s="380"/>
      <c r="CKG24" s="380"/>
      <c r="CKK24" s="380"/>
      <c r="CKO24" s="380"/>
      <c r="CKS24" s="380"/>
      <c r="CKW24" s="380"/>
      <c r="CLA24" s="380"/>
      <c r="CLE24" s="380"/>
      <c r="CLI24" s="380"/>
      <c r="CLM24" s="380"/>
      <c r="CLQ24" s="380"/>
      <c r="CLU24" s="380"/>
      <c r="CLY24" s="380"/>
      <c r="CMC24" s="380"/>
      <c r="CMG24" s="380"/>
      <c r="CMK24" s="380"/>
      <c r="CMO24" s="380"/>
      <c r="CMS24" s="380"/>
      <c r="CMW24" s="380"/>
      <c r="CNA24" s="380"/>
      <c r="CNE24" s="380"/>
      <c r="CNI24" s="380"/>
      <c r="CNM24" s="380"/>
      <c r="CNQ24" s="380"/>
      <c r="CNU24" s="380"/>
      <c r="CNY24" s="380"/>
      <c r="COC24" s="380"/>
      <c r="COG24" s="380"/>
      <c r="COK24" s="380"/>
      <c r="COO24" s="380"/>
      <c r="COS24" s="380"/>
      <c r="COW24" s="380"/>
      <c r="CPA24" s="380"/>
      <c r="CPE24" s="380"/>
      <c r="CPI24" s="380"/>
      <c r="CPM24" s="380"/>
      <c r="CPQ24" s="380"/>
      <c r="CPU24" s="380"/>
      <c r="CPY24" s="380"/>
      <c r="CQC24" s="380"/>
      <c r="CQG24" s="380"/>
      <c r="CQK24" s="380"/>
      <c r="CQO24" s="380"/>
      <c r="CQS24" s="380"/>
      <c r="CQW24" s="380"/>
      <c r="CRA24" s="380"/>
      <c r="CRE24" s="380"/>
      <c r="CRI24" s="380"/>
      <c r="CRM24" s="380"/>
      <c r="CRQ24" s="380"/>
      <c r="CRU24" s="380"/>
      <c r="CRY24" s="380"/>
      <c r="CSC24" s="380"/>
      <c r="CSG24" s="380"/>
      <c r="CSK24" s="380"/>
      <c r="CSO24" s="380"/>
      <c r="CSS24" s="380"/>
      <c r="CSW24" s="380"/>
      <c r="CTA24" s="380"/>
      <c r="CTE24" s="380"/>
      <c r="CTI24" s="380"/>
      <c r="CTM24" s="380"/>
      <c r="CTQ24" s="380"/>
      <c r="CTU24" s="380"/>
      <c r="CTY24" s="380"/>
      <c r="CUC24" s="380"/>
      <c r="CUG24" s="380"/>
      <c r="CUK24" s="380"/>
      <c r="CUO24" s="380"/>
      <c r="CUS24" s="380"/>
      <c r="CUW24" s="380"/>
      <c r="CVA24" s="380"/>
      <c r="CVE24" s="380"/>
      <c r="CVI24" s="380"/>
      <c r="CVM24" s="380"/>
      <c r="CVQ24" s="380"/>
      <c r="CVU24" s="380"/>
      <c r="CVY24" s="380"/>
      <c r="CWC24" s="380"/>
      <c r="CWG24" s="380"/>
      <c r="CWK24" s="380"/>
      <c r="CWO24" s="380"/>
      <c r="CWS24" s="380"/>
      <c r="CWW24" s="380"/>
      <c r="CXA24" s="380"/>
      <c r="CXE24" s="380"/>
      <c r="CXI24" s="380"/>
      <c r="CXM24" s="380"/>
      <c r="CXQ24" s="380"/>
      <c r="CXU24" s="380"/>
      <c r="CXY24" s="380"/>
      <c r="CYC24" s="380"/>
      <c r="CYG24" s="380"/>
      <c r="CYK24" s="380"/>
      <c r="CYO24" s="380"/>
      <c r="CYS24" s="380"/>
      <c r="CYW24" s="380"/>
      <c r="CZA24" s="380"/>
      <c r="CZE24" s="380"/>
      <c r="CZI24" s="380"/>
      <c r="CZM24" s="380"/>
      <c r="CZQ24" s="380"/>
      <c r="CZU24" s="380"/>
      <c r="CZY24" s="380"/>
      <c r="DAC24" s="380"/>
      <c r="DAG24" s="380"/>
      <c r="DAK24" s="380"/>
      <c r="DAO24" s="380"/>
      <c r="DAS24" s="380"/>
      <c r="DAW24" s="380"/>
      <c r="DBA24" s="380"/>
      <c r="DBE24" s="380"/>
      <c r="DBI24" s="380"/>
      <c r="DBM24" s="380"/>
      <c r="DBQ24" s="380"/>
      <c r="DBU24" s="380"/>
      <c r="DBY24" s="380"/>
      <c r="DCC24" s="380"/>
      <c r="DCG24" s="380"/>
      <c r="DCK24" s="380"/>
      <c r="DCO24" s="380"/>
      <c r="DCS24" s="380"/>
      <c r="DCW24" s="380"/>
      <c r="DDA24" s="380"/>
      <c r="DDE24" s="380"/>
      <c r="DDI24" s="380"/>
      <c r="DDM24" s="380"/>
      <c r="DDQ24" s="380"/>
      <c r="DDU24" s="380"/>
      <c r="DDY24" s="380"/>
      <c r="DEC24" s="380"/>
      <c r="DEG24" s="380"/>
      <c r="DEK24" s="380"/>
      <c r="DEO24" s="380"/>
      <c r="DES24" s="380"/>
      <c r="DEW24" s="380"/>
      <c r="DFA24" s="380"/>
      <c r="DFE24" s="380"/>
      <c r="DFI24" s="380"/>
      <c r="DFM24" s="380"/>
      <c r="DFQ24" s="380"/>
      <c r="DFU24" s="380"/>
      <c r="DFY24" s="380"/>
      <c r="DGC24" s="380"/>
      <c r="DGG24" s="380"/>
      <c r="DGK24" s="380"/>
      <c r="DGO24" s="380"/>
      <c r="DGS24" s="380"/>
      <c r="DGW24" s="380"/>
      <c r="DHA24" s="380"/>
      <c r="DHE24" s="380"/>
      <c r="DHI24" s="380"/>
      <c r="DHM24" s="380"/>
      <c r="DHQ24" s="380"/>
      <c r="DHU24" s="380"/>
      <c r="DHY24" s="380"/>
      <c r="DIC24" s="380"/>
      <c r="DIG24" s="380"/>
      <c r="DIK24" s="380"/>
      <c r="DIO24" s="380"/>
      <c r="DIS24" s="380"/>
      <c r="DIW24" s="380"/>
      <c r="DJA24" s="380"/>
      <c r="DJE24" s="380"/>
      <c r="DJI24" s="380"/>
      <c r="DJM24" s="380"/>
      <c r="DJQ24" s="380"/>
      <c r="DJU24" s="380"/>
      <c r="DJY24" s="380"/>
      <c r="DKC24" s="380"/>
      <c r="DKG24" s="380"/>
      <c r="DKK24" s="380"/>
      <c r="DKO24" s="380"/>
      <c r="DKS24" s="380"/>
      <c r="DKW24" s="380"/>
      <c r="DLA24" s="380"/>
      <c r="DLE24" s="380"/>
      <c r="DLI24" s="380"/>
      <c r="DLM24" s="380"/>
      <c r="DLQ24" s="380"/>
      <c r="DLU24" s="380"/>
      <c r="DLY24" s="380"/>
      <c r="DMC24" s="380"/>
      <c r="DMG24" s="380"/>
      <c r="DMK24" s="380"/>
      <c r="DMO24" s="380"/>
      <c r="DMS24" s="380"/>
      <c r="DMW24" s="380"/>
      <c r="DNA24" s="380"/>
      <c r="DNE24" s="380"/>
      <c r="DNI24" s="380"/>
      <c r="DNM24" s="380"/>
      <c r="DNQ24" s="380"/>
      <c r="DNU24" s="380"/>
      <c r="DNY24" s="380"/>
      <c r="DOC24" s="380"/>
      <c r="DOG24" s="380"/>
      <c r="DOK24" s="380"/>
      <c r="DOO24" s="380"/>
      <c r="DOS24" s="380"/>
      <c r="DOW24" s="380"/>
      <c r="DPA24" s="380"/>
      <c r="DPE24" s="380"/>
      <c r="DPI24" s="380"/>
      <c r="DPM24" s="380"/>
      <c r="DPQ24" s="380"/>
      <c r="DPU24" s="380"/>
      <c r="DPY24" s="380"/>
      <c r="DQC24" s="380"/>
      <c r="DQG24" s="380"/>
      <c r="DQK24" s="380"/>
      <c r="DQO24" s="380"/>
      <c r="DQS24" s="380"/>
      <c r="DQW24" s="380"/>
      <c r="DRA24" s="380"/>
      <c r="DRE24" s="380"/>
      <c r="DRI24" s="380"/>
      <c r="DRM24" s="380"/>
      <c r="DRQ24" s="380"/>
      <c r="DRU24" s="380"/>
      <c r="DRY24" s="380"/>
      <c r="DSC24" s="380"/>
      <c r="DSG24" s="380"/>
      <c r="DSK24" s="380"/>
      <c r="DSO24" s="380"/>
      <c r="DSS24" s="380"/>
      <c r="DSW24" s="380"/>
      <c r="DTA24" s="380"/>
      <c r="DTE24" s="380"/>
      <c r="DTI24" s="380"/>
      <c r="DTM24" s="380"/>
      <c r="DTQ24" s="380"/>
      <c r="DTU24" s="380"/>
      <c r="DTY24" s="380"/>
      <c r="DUC24" s="380"/>
      <c r="DUG24" s="380"/>
      <c r="DUK24" s="380"/>
      <c r="DUO24" s="380"/>
      <c r="DUS24" s="380"/>
      <c r="DUW24" s="380"/>
      <c r="DVA24" s="380"/>
      <c r="DVE24" s="380"/>
      <c r="DVI24" s="380"/>
      <c r="DVM24" s="380"/>
      <c r="DVQ24" s="380"/>
      <c r="DVU24" s="380"/>
      <c r="DVY24" s="380"/>
      <c r="DWC24" s="380"/>
      <c r="DWG24" s="380"/>
      <c r="DWK24" s="380"/>
      <c r="DWO24" s="380"/>
      <c r="DWS24" s="380"/>
      <c r="DWW24" s="380"/>
      <c r="DXA24" s="380"/>
      <c r="DXE24" s="380"/>
      <c r="DXI24" s="380"/>
      <c r="DXM24" s="380"/>
      <c r="DXQ24" s="380"/>
      <c r="DXU24" s="380"/>
      <c r="DXY24" s="380"/>
      <c r="DYC24" s="380"/>
      <c r="DYG24" s="380"/>
      <c r="DYK24" s="380"/>
      <c r="DYO24" s="380"/>
      <c r="DYS24" s="380"/>
      <c r="DYW24" s="380"/>
      <c r="DZA24" s="380"/>
      <c r="DZE24" s="380"/>
      <c r="DZI24" s="380"/>
      <c r="DZM24" s="380"/>
      <c r="DZQ24" s="380"/>
      <c r="DZU24" s="380"/>
      <c r="DZY24" s="380"/>
      <c r="EAC24" s="380"/>
      <c r="EAG24" s="380"/>
      <c r="EAK24" s="380"/>
      <c r="EAO24" s="380"/>
      <c r="EAS24" s="380"/>
      <c r="EAW24" s="380"/>
      <c r="EBA24" s="380"/>
      <c r="EBE24" s="380"/>
      <c r="EBI24" s="380"/>
      <c r="EBM24" s="380"/>
      <c r="EBQ24" s="380"/>
      <c r="EBU24" s="380"/>
      <c r="EBY24" s="380"/>
      <c r="ECC24" s="380"/>
      <c r="ECG24" s="380"/>
      <c r="ECK24" s="380"/>
      <c r="ECO24" s="380"/>
      <c r="ECS24" s="380"/>
      <c r="ECW24" s="380"/>
      <c r="EDA24" s="380"/>
      <c r="EDE24" s="380"/>
      <c r="EDI24" s="380"/>
      <c r="EDM24" s="380"/>
      <c r="EDQ24" s="380"/>
      <c r="EDU24" s="380"/>
      <c r="EDY24" s="380"/>
      <c r="EEC24" s="380"/>
      <c r="EEG24" s="380"/>
      <c r="EEK24" s="380"/>
      <c r="EEO24" s="380"/>
      <c r="EES24" s="380"/>
      <c r="EEW24" s="380"/>
      <c r="EFA24" s="380"/>
      <c r="EFE24" s="380"/>
      <c r="EFI24" s="380"/>
      <c r="EFM24" s="380"/>
      <c r="EFQ24" s="380"/>
      <c r="EFU24" s="380"/>
      <c r="EFY24" s="380"/>
      <c r="EGC24" s="380"/>
      <c r="EGG24" s="380"/>
      <c r="EGK24" s="380"/>
      <c r="EGO24" s="380"/>
      <c r="EGS24" s="380"/>
      <c r="EGW24" s="380"/>
      <c r="EHA24" s="380"/>
      <c r="EHE24" s="380"/>
      <c r="EHI24" s="380"/>
      <c r="EHM24" s="380"/>
      <c r="EHQ24" s="380"/>
      <c r="EHU24" s="380"/>
      <c r="EHY24" s="380"/>
      <c r="EIC24" s="380"/>
      <c r="EIG24" s="380"/>
      <c r="EIK24" s="380"/>
      <c r="EIO24" s="380"/>
      <c r="EIS24" s="380"/>
      <c r="EIW24" s="380"/>
      <c r="EJA24" s="380"/>
      <c r="EJE24" s="380"/>
      <c r="EJI24" s="380"/>
      <c r="EJM24" s="380"/>
      <c r="EJQ24" s="380"/>
      <c r="EJU24" s="380"/>
      <c r="EJY24" s="380"/>
      <c r="EKC24" s="380"/>
      <c r="EKG24" s="380"/>
      <c r="EKK24" s="380"/>
      <c r="EKO24" s="380"/>
      <c r="EKS24" s="380"/>
      <c r="EKW24" s="380"/>
      <c r="ELA24" s="380"/>
      <c r="ELE24" s="380"/>
      <c r="ELI24" s="380"/>
      <c r="ELM24" s="380"/>
      <c r="ELQ24" s="380"/>
      <c r="ELU24" s="380"/>
      <c r="ELY24" s="380"/>
      <c r="EMC24" s="380"/>
      <c r="EMG24" s="380"/>
      <c r="EMK24" s="380"/>
      <c r="EMO24" s="380"/>
      <c r="EMS24" s="380"/>
      <c r="EMW24" s="380"/>
      <c r="ENA24" s="380"/>
      <c r="ENE24" s="380"/>
      <c r="ENI24" s="380"/>
      <c r="ENM24" s="380"/>
      <c r="ENQ24" s="380"/>
      <c r="ENU24" s="380"/>
      <c r="ENY24" s="380"/>
      <c r="EOC24" s="380"/>
      <c r="EOG24" s="380"/>
      <c r="EOK24" s="380"/>
      <c r="EOO24" s="380"/>
      <c r="EOS24" s="380"/>
      <c r="EOW24" s="380"/>
      <c r="EPA24" s="380"/>
      <c r="EPE24" s="380"/>
      <c r="EPI24" s="380"/>
      <c r="EPM24" s="380"/>
      <c r="EPQ24" s="380"/>
      <c r="EPU24" s="380"/>
      <c r="EPY24" s="380"/>
      <c r="EQC24" s="380"/>
      <c r="EQG24" s="380"/>
      <c r="EQK24" s="380"/>
      <c r="EQO24" s="380"/>
      <c r="EQS24" s="380"/>
      <c r="EQW24" s="380"/>
      <c r="ERA24" s="380"/>
      <c r="ERE24" s="380"/>
      <c r="ERI24" s="380"/>
      <c r="ERM24" s="380"/>
      <c r="ERQ24" s="380"/>
      <c r="ERU24" s="380"/>
      <c r="ERY24" s="380"/>
      <c r="ESC24" s="380"/>
      <c r="ESG24" s="380"/>
      <c r="ESK24" s="380"/>
      <c r="ESO24" s="380"/>
      <c r="ESS24" s="380"/>
      <c r="ESW24" s="380"/>
      <c r="ETA24" s="380"/>
      <c r="ETE24" s="380"/>
      <c r="ETI24" s="380"/>
      <c r="ETM24" s="380"/>
      <c r="ETQ24" s="380"/>
      <c r="ETU24" s="380"/>
      <c r="ETY24" s="380"/>
      <c r="EUC24" s="380"/>
      <c r="EUG24" s="380"/>
      <c r="EUK24" s="380"/>
      <c r="EUO24" s="380"/>
      <c r="EUS24" s="380"/>
      <c r="EUW24" s="380"/>
      <c r="EVA24" s="380"/>
      <c r="EVE24" s="380"/>
      <c r="EVI24" s="380"/>
      <c r="EVM24" s="380"/>
      <c r="EVQ24" s="380"/>
      <c r="EVU24" s="380"/>
      <c r="EVY24" s="380"/>
      <c r="EWC24" s="380"/>
      <c r="EWG24" s="380"/>
      <c r="EWK24" s="380"/>
      <c r="EWO24" s="380"/>
      <c r="EWS24" s="380"/>
      <c r="EWW24" s="380"/>
      <c r="EXA24" s="380"/>
      <c r="EXE24" s="380"/>
      <c r="EXI24" s="380"/>
      <c r="EXM24" s="380"/>
      <c r="EXQ24" s="380"/>
      <c r="EXU24" s="380"/>
      <c r="EXY24" s="380"/>
      <c r="EYC24" s="380"/>
      <c r="EYG24" s="380"/>
      <c r="EYK24" s="380"/>
      <c r="EYO24" s="380"/>
      <c r="EYS24" s="380"/>
      <c r="EYW24" s="380"/>
      <c r="EZA24" s="380"/>
      <c r="EZE24" s="380"/>
      <c r="EZI24" s="380"/>
      <c r="EZM24" s="380"/>
      <c r="EZQ24" s="380"/>
      <c r="EZU24" s="380"/>
      <c r="EZY24" s="380"/>
      <c r="FAC24" s="380"/>
      <c r="FAG24" s="380"/>
      <c r="FAK24" s="380"/>
      <c r="FAO24" s="380"/>
      <c r="FAS24" s="380"/>
      <c r="FAW24" s="380"/>
      <c r="FBA24" s="380"/>
      <c r="FBE24" s="380"/>
      <c r="FBI24" s="380"/>
      <c r="FBM24" s="380"/>
      <c r="FBQ24" s="380"/>
      <c r="FBU24" s="380"/>
      <c r="FBY24" s="380"/>
      <c r="FCC24" s="380"/>
      <c r="FCG24" s="380"/>
      <c r="FCK24" s="380"/>
      <c r="FCO24" s="380"/>
      <c r="FCS24" s="380"/>
      <c r="FCW24" s="380"/>
      <c r="FDA24" s="380"/>
      <c r="FDE24" s="380"/>
      <c r="FDI24" s="380"/>
      <c r="FDM24" s="380"/>
      <c r="FDQ24" s="380"/>
      <c r="FDU24" s="380"/>
      <c r="FDY24" s="380"/>
      <c r="FEC24" s="380"/>
      <c r="FEG24" s="380"/>
      <c r="FEK24" s="380"/>
      <c r="FEO24" s="380"/>
      <c r="FES24" s="380"/>
      <c r="FEW24" s="380"/>
      <c r="FFA24" s="380"/>
      <c r="FFE24" s="380"/>
      <c r="FFI24" s="380"/>
      <c r="FFM24" s="380"/>
      <c r="FFQ24" s="380"/>
      <c r="FFU24" s="380"/>
      <c r="FFY24" s="380"/>
      <c r="FGC24" s="380"/>
      <c r="FGG24" s="380"/>
      <c r="FGK24" s="380"/>
      <c r="FGO24" s="380"/>
      <c r="FGS24" s="380"/>
      <c r="FGW24" s="380"/>
      <c r="FHA24" s="380"/>
      <c r="FHE24" s="380"/>
      <c r="FHI24" s="380"/>
      <c r="FHM24" s="380"/>
      <c r="FHQ24" s="380"/>
      <c r="FHU24" s="380"/>
      <c r="FHY24" s="380"/>
      <c r="FIC24" s="380"/>
      <c r="FIG24" s="380"/>
      <c r="FIK24" s="380"/>
      <c r="FIO24" s="380"/>
      <c r="FIS24" s="380"/>
      <c r="FIW24" s="380"/>
      <c r="FJA24" s="380"/>
      <c r="FJE24" s="380"/>
      <c r="FJI24" s="380"/>
      <c r="FJM24" s="380"/>
      <c r="FJQ24" s="380"/>
      <c r="FJU24" s="380"/>
      <c r="FJY24" s="380"/>
      <c r="FKC24" s="380"/>
      <c r="FKG24" s="380"/>
      <c r="FKK24" s="380"/>
      <c r="FKO24" s="380"/>
      <c r="FKS24" s="380"/>
      <c r="FKW24" s="380"/>
      <c r="FLA24" s="380"/>
      <c r="FLE24" s="380"/>
      <c r="FLI24" s="380"/>
      <c r="FLM24" s="380"/>
      <c r="FLQ24" s="380"/>
      <c r="FLU24" s="380"/>
      <c r="FLY24" s="380"/>
      <c r="FMC24" s="380"/>
      <c r="FMG24" s="380"/>
      <c r="FMK24" s="380"/>
      <c r="FMO24" s="380"/>
      <c r="FMS24" s="380"/>
      <c r="FMW24" s="380"/>
      <c r="FNA24" s="380"/>
      <c r="FNE24" s="380"/>
      <c r="FNI24" s="380"/>
      <c r="FNM24" s="380"/>
      <c r="FNQ24" s="380"/>
      <c r="FNU24" s="380"/>
      <c r="FNY24" s="380"/>
      <c r="FOC24" s="380"/>
      <c r="FOG24" s="380"/>
      <c r="FOK24" s="380"/>
      <c r="FOO24" s="380"/>
      <c r="FOS24" s="380"/>
      <c r="FOW24" s="380"/>
      <c r="FPA24" s="380"/>
      <c r="FPE24" s="380"/>
      <c r="FPI24" s="380"/>
      <c r="FPM24" s="380"/>
      <c r="FPQ24" s="380"/>
      <c r="FPU24" s="380"/>
      <c r="FPY24" s="380"/>
      <c r="FQC24" s="380"/>
      <c r="FQG24" s="380"/>
      <c r="FQK24" s="380"/>
      <c r="FQO24" s="380"/>
      <c r="FQS24" s="380"/>
      <c r="FQW24" s="380"/>
      <c r="FRA24" s="380"/>
      <c r="FRE24" s="380"/>
      <c r="FRI24" s="380"/>
      <c r="FRM24" s="380"/>
      <c r="FRQ24" s="380"/>
      <c r="FRU24" s="380"/>
      <c r="FRY24" s="380"/>
      <c r="FSC24" s="380"/>
      <c r="FSG24" s="380"/>
      <c r="FSK24" s="380"/>
      <c r="FSO24" s="380"/>
      <c r="FSS24" s="380"/>
      <c r="FSW24" s="380"/>
      <c r="FTA24" s="380"/>
      <c r="FTE24" s="380"/>
      <c r="FTI24" s="380"/>
      <c r="FTM24" s="380"/>
      <c r="FTQ24" s="380"/>
      <c r="FTU24" s="380"/>
      <c r="FTY24" s="380"/>
      <c r="FUC24" s="380"/>
      <c r="FUG24" s="380"/>
      <c r="FUK24" s="380"/>
      <c r="FUO24" s="380"/>
      <c r="FUS24" s="380"/>
      <c r="FUW24" s="380"/>
      <c r="FVA24" s="380"/>
      <c r="FVE24" s="380"/>
      <c r="FVI24" s="380"/>
      <c r="FVM24" s="380"/>
      <c r="FVQ24" s="380"/>
      <c r="FVU24" s="380"/>
      <c r="FVY24" s="380"/>
      <c r="FWC24" s="380"/>
      <c r="FWG24" s="380"/>
      <c r="FWK24" s="380"/>
      <c r="FWO24" s="380"/>
      <c r="FWS24" s="380"/>
      <c r="FWW24" s="380"/>
      <c r="FXA24" s="380"/>
      <c r="FXE24" s="380"/>
      <c r="FXI24" s="380"/>
      <c r="FXM24" s="380"/>
      <c r="FXQ24" s="380"/>
      <c r="FXU24" s="380"/>
      <c r="FXY24" s="380"/>
      <c r="FYC24" s="380"/>
      <c r="FYG24" s="380"/>
      <c r="FYK24" s="380"/>
      <c r="FYO24" s="380"/>
      <c r="FYS24" s="380"/>
      <c r="FYW24" s="380"/>
      <c r="FZA24" s="380"/>
      <c r="FZE24" s="380"/>
      <c r="FZI24" s="380"/>
      <c r="FZM24" s="380"/>
      <c r="FZQ24" s="380"/>
      <c r="FZU24" s="380"/>
      <c r="FZY24" s="380"/>
      <c r="GAC24" s="380"/>
      <c r="GAG24" s="380"/>
      <c r="GAK24" s="380"/>
      <c r="GAO24" s="380"/>
      <c r="GAS24" s="380"/>
      <c r="GAW24" s="380"/>
      <c r="GBA24" s="380"/>
      <c r="GBE24" s="380"/>
      <c r="GBI24" s="380"/>
      <c r="GBM24" s="380"/>
      <c r="GBQ24" s="380"/>
      <c r="GBU24" s="380"/>
      <c r="GBY24" s="380"/>
      <c r="GCC24" s="380"/>
      <c r="GCG24" s="380"/>
      <c r="GCK24" s="380"/>
      <c r="GCO24" s="380"/>
      <c r="GCS24" s="380"/>
      <c r="GCW24" s="380"/>
      <c r="GDA24" s="380"/>
      <c r="GDE24" s="380"/>
      <c r="GDI24" s="380"/>
      <c r="GDM24" s="380"/>
      <c r="GDQ24" s="380"/>
      <c r="GDU24" s="380"/>
      <c r="GDY24" s="380"/>
      <c r="GEC24" s="380"/>
      <c r="GEG24" s="380"/>
      <c r="GEK24" s="380"/>
      <c r="GEO24" s="380"/>
      <c r="GES24" s="380"/>
      <c r="GEW24" s="380"/>
      <c r="GFA24" s="380"/>
      <c r="GFE24" s="380"/>
      <c r="GFI24" s="380"/>
      <c r="GFM24" s="380"/>
      <c r="GFQ24" s="380"/>
      <c r="GFU24" s="380"/>
      <c r="GFY24" s="380"/>
      <c r="GGC24" s="380"/>
      <c r="GGG24" s="380"/>
      <c r="GGK24" s="380"/>
      <c r="GGO24" s="380"/>
      <c r="GGS24" s="380"/>
      <c r="GGW24" s="380"/>
      <c r="GHA24" s="380"/>
      <c r="GHE24" s="380"/>
      <c r="GHI24" s="380"/>
      <c r="GHM24" s="380"/>
      <c r="GHQ24" s="380"/>
      <c r="GHU24" s="380"/>
      <c r="GHY24" s="380"/>
      <c r="GIC24" s="380"/>
      <c r="GIG24" s="380"/>
      <c r="GIK24" s="380"/>
      <c r="GIO24" s="380"/>
      <c r="GIS24" s="380"/>
      <c r="GIW24" s="380"/>
      <c r="GJA24" s="380"/>
      <c r="GJE24" s="380"/>
      <c r="GJI24" s="380"/>
      <c r="GJM24" s="380"/>
      <c r="GJQ24" s="380"/>
      <c r="GJU24" s="380"/>
      <c r="GJY24" s="380"/>
      <c r="GKC24" s="380"/>
      <c r="GKG24" s="380"/>
      <c r="GKK24" s="380"/>
      <c r="GKO24" s="380"/>
      <c r="GKS24" s="380"/>
      <c r="GKW24" s="380"/>
      <c r="GLA24" s="380"/>
      <c r="GLE24" s="380"/>
      <c r="GLI24" s="380"/>
      <c r="GLM24" s="380"/>
      <c r="GLQ24" s="380"/>
      <c r="GLU24" s="380"/>
      <c r="GLY24" s="380"/>
      <c r="GMC24" s="380"/>
      <c r="GMG24" s="380"/>
      <c r="GMK24" s="380"/>
      <c r="GMO24" s="380"/>
      <c r="GMS24" s="380"/>
      <c r="GMW24" s="380"/>
      <c r="GNA24" s="380"/>
      <c r="GNE24" s="380"/>
      <c r="GNI24" s="380"/>
      <c r="GNM24" s="380"/>
      <c r="GNQ24" s="380"/>
      <c r="GNU24" s="380"/>
      <c r="GNY24" s="380"/>
      <c r="GOC24" s="380"/>
      <c r="GOG24" s="380"/>
      <c r="GOK24" s="380"/>
      <c r="GOO24" s="380"/>
      <c r="GOS24" s="380"/>
      <c r="GOW24" s="380"/>
      <c r="GPA24" s="380"/>
      <c r="GPE24" s="380"/>
      <c r="GPI24" s="380"/>
      <c r="GPM24" s="380"/>
      <c r="GPQ24" s="380"/>
      <c r="GPU24" s="380"/>
      <c r="GPY24" s="380"/>
      <c r="GQC24" s="380"/>
      <c r="GQG24" s="380"/>
      <c r="GQK24" s="380"/>
      <c r="GQO24" s="380"/>
      <c r="GQS24" s="380"/>
      <c r="GQW24" s="380"/>
      <c r="GRA24" s="380"/>
      <c r="GRE24" s="380"/>
      <c r="GRI24" s="380"/>
      <c r="GRM24" s="380"/>
      <c r="GRQ24" s="380"/>
      <c r="GRU24" s="380"/>
      <c r="GRY24" s="380"/>
      <c r="GSC24" s="380"/>
      <c r="GSG24" s="380"/>
      <c r="GSK24" s="380"/>
      <c r="GSO24" s="380"/>
      <c r="GSS24" s="380"/>
      <c r="GSW24" s="380"/>
      <c r="GTA24" s="380"/>
      <c r="GTE24" s="380"/>
      <c r="GTI24" s="380"/>
      <c r="GTM24" s="380"/>
      <c r="GTQ24" s="380"/>
      <c r="GTU24" s="380"/>
      <c r="GTY24" s="380"/>
      <c r="GUC24" s="380"/>
      <c r="GUG24" s="380"/>
      <c r="GUK24" s="380"/>
      <c r="GUO24" s="380"/>
      <c r="GUS24" s="380"/>
      <c r="GUW24" s="380"/>
      <c r="GVA24" s="380"/>
      <c r="GVE24" s="380"/>
      <c r="GVI24" s="380"/>
      <c r="GVM24" s="380"/>
      <c r="GVQ24" s="380"/>
      <c r="GVU24" s="380"/>
      <c r="GVY24" s="380"/>
      <c r="GWC24" s="380"/>
      <c r="GWG24" s="380"/>
      <c r="GWK24" s="380"/>
      <c r="GWO24" s="380"/>
      <c r="GWS24" s="380"/>
      <c r="GWW24" s="380"/>
      <c r="GXA24" s="380"/>
      <c r="GXE24" s="380"/>
      <c r="GXI24" s="380"/>
      <c r="GXM24" s="380"/>
      <c r="GXQ24" s="380"/>
      <c r="GXU24" s="380"/>
      <c r="GXY24" s="380"/>
      <c r="GYC24" s="380"/>
      <c r="GYG24" s="380"/>
      <c r="GYK24" s="380"/>
      <c r="GYO24" s="380"/>
      <c r="GYS24" s="380"/>
      <c r="GYW24" s="380"/>
      <c r="GZA24" s="380"/>
      <c r="GZE24" s="380"/>
      <c r="GZI24" s="380"/>
      <c r="GZM24" s="380"/>
      <c r="GZQ24" s="380"/>
      <c r="GZU24" s="380"/>
      <c r="GZY24" s="380"/>
      <c r="HAC24" s="380"/>
      <c r="HAG24" s="380"/>
      <c r="HAK24" s="380"/>
      <c r="HAO24" s="380"/>
      <c r="HAS24" s="380"/>
      <c r="HAW24" s="380"/>
      <c r="HBA24" s="380"/>
      <c r="HBE24" s="380"/>
      <c r="HBI24" s="380"/>
      <c r="HBM24" s="380"/>
      <c r="HBQ24" s="380"/>
      <c r="HBU24" s="380"/>
      <c r="HBY24" s="380"/>
      <c r="HCC24" s="380"/>
      <c r="HCG24" s="380"/>
      <c r="HCK24" s="380"/>
      <c r="HCO24" s="380"/>
      <c r="HCS24" s="380"/>
      <c r="HCW24" s="380"/>
      <c r="HDA24" s="380"/>
      <c r="HDE24" s="380"/>
      <c r="HDI24" s="380"/>
      <c r="HDM24" s="380"/>
      <c r="HDQ24" s="380"/>
      <c r="HDU24" s="380"/>
      <c r="HDY24" s="380"/>
      <c r="HEC24" s="380"/>
      <c r="HEG24" s="380"/>
      <c r="HEK24" s="380"/>
      <c r="HEO24" s="380"/>
      <c r="HES24" s="380"/>
      <c r="HEW24" s="380"/>
      <c r="HFA24" s="380"/>
      <c r="HFE24" s="380"/>
      <c r="HFI24" s="380"/>
      <c r="HFM24" s="380"/>
      <c r="HFQ24" s="380"/>
      <c r="HFU24" s="380"/>
      <c r="HFY24" s="380"/>
      <c r="HGC24" s="380"/>
      <c r="HGG24" s="380"/>
      <c r="HGK24" s="380"/>
      <c r="HGO24" s="380"/>
      <c r="HGS24" s="380"/>
      <c r="HGW24" s="380"/>
      <c r="HHA24" s="380"/>
      <c r="HHE24" s="380"/>
      <c r="HHI24" s="380"/>
      <c r="HHM24" s="380"/>
      <c r="HHQ24" s="380"/>
      <c r="HHU24" s="380"/>
      <c r="HHY24" s="380"/>
      <c r="HIC24" s="380"/>
      <c r="HIG24" s="380"/>
      <c r="HIK24" s="380"/>
      <c r="HIO24" s="380"/>
      <c r="HIS24" s="380"/>
      <c r="HIW24" s="380"/>
      <c r="HJA24" s="380"/>
      <c r="HJE24" s="380"/>
      <c r="HJI24" s="380"/>
      <c r="HJM24" s="380"/>
      <c r="HJQ24" s="380"/>
      <c r="HJU24" s="380"/>
      <c r="HJY24" s="380"/>
      <c r="HKC24" s="380"/>
      <c r="HKG24" s="380"/>
      <c r="HKK24" s="380"/>
      <c r="HKO24" s="380"/>
      <c r="HKS24" s="380"/>
      <c r="HKW24" s="380"/>
      <c r="HLA24" s="380"/>
      <c r="HLE24" s="380"/>
      <c r="HLI24" s="380"/>
      <c r="HLM24" s="380"/>
      <c r="HLQ24" s="380"/>
      <c r="HLU24" s="380"/>
      <c r="HLY24" s="380"/>
      <c r="HMC24" s="380"/>
      <c r="HMG24" s="380"/>
      <c r="HMK24" s="380"/>
      <c r="HMO24" s="380"/>
      <c r="HMS24" s="380"/>
      <c r="HMW24" s="380"/>
      <c r="HNA24" s="380"/>
      <c r="HNE24" s="380"/>
      <c r="HNI24" s="380"/>
      <c r="HNM24" s="380"/>
      <c r="HNQ24" s="380"/>
      <c r="HNU24" s="380"/>
      <c r="HNY24" s="380"/>
      <c r="HOC24" s="380"/>
      <c r="HOG24" s="380"/>
      <c r="HOK24" s="380"/>
      <c r="HOO24" s="380"/>
      <c r="HOS24" s="380"/>
      <c r="HOW24" s="380"/>
      <c r="HPA24" s="380"/>
      <c r="HPE24" s="380"/>
      <c r="HPI24" s="380"/>
      <c r="HPM24" s="380"/>
      <c r="HPQ24" s="380"/>
      <c r="HPU24" s="380"/>
      <c r="HPY24" s="380"/>
      <c r="HQC24" s="380"/>
      <c r="HQG24" s="380"/>
      <c r="HQK24" s="380"/>
      <c r="HQO24" s="380"/>
      <c r="HQS24" s="380"/>
      <c r="HQW24" s="380"/>
      <c r="HRA24" s="380"/>
      <c r="HRE24" s="380"/>
      <c r="HRI24" s="380"/>
      <c r="HRM24" s="380"/>
      <c r="HRQ24" s="380"/>
      <c r="HRU24" s="380"/>
      <c r="HRY24" s="380"/>
      <c r="HSC24" s="380"/>
      <c r="HSG24" s="380"/>
      <c r="HSK24" s="380"/>
      <c r="HSO24" s="380"/>
      <c r="HSS24" s="380"/>
      <c r="HSW24" s="380"/>
      <c r="HTA24" s="380"/>
      <c r="HTE24" s="380"/>
      <c r="HTI24" s="380"/>
      <c r="HTM24" s="380"/>
      <c r="HTQ24" s="380"/>
      <c r="HTU24" s="380"/>
      <c r="HTY24" s="380"/>
      <c r="HUC24" s="380"/>
      <c r="HUG24" s="380"/>
      <c r="HUK24" s="380"/>
      <c r="HUO24" s="380"/>
      <c r="HUS24" s="380"/>
      <c r="HUW24" s="380"/>
      <c r="HVA24" s="380"/>
      <c r="HVE24" s="380"/>
      <c r="HVI24" s="380"/>
      <c r="HVM24" s="380"/>
      <c r="HVQ24" s="380"/>
      <c r="HVU24" s="380"/>
      <c r="HVY24" s="380"/>
      <c r="HWC24" s="380"/>
      <c r="HWG24" s="380"/>
      <c r="HWK24" s="380"/>
      <c r="HWO24" s="380"/>
      <c r="HWS24" s="380"/>
      <c r="HWW24" s="380"/>
      <c r="HXA24" s="380"/>
      <c r="HXE24" s="380"/>
      <c r="HXI24" s="380"/>
      <c r="HXM24" s="380"/>
      <c r="HXQ24" s="380"/>
      <c r="HXU24" s="380"/>
      <c r="HXY24" s="380"/>
      <c r="HYC24" s="380"/>
      <c r="HYG24" s="380"/>
      <c r="HYK24" s="380"/>
      <c r="HYO24" s="380"/>
      <c r="HYS24" s="380"/>
      <c r="HYW24" s="380"/>
      <c r="HZA24" s="380"/>
      <c r="HZE24" s="380"/>
      <c r="HZI24" s="380"/>
      <c r="HZM24" s="380"/>
      <c r="HZQ24" s="380"/>
      <c r="HZU24" s="380"/>
      <c r="HZY24" s="380"/>
      <c r="IAC24" s="380"/>
      <c r="IAG24" s="380"/>
      <c r="IAK24" s="380"/>
      <c r="IAO24" s="380"/>
      <c r="IAS24" s="380"/>
      <c r="IAW24" s="380"/>
      <c r="IBA24" s="380"/>
      <c r="IBE24" s="380"/>
      <c r="IBI24" s="380"/>
      <c r="IBM24" s="380"/>
      <c r="IBQ24" s="380"/>
      <c r="IBU24" s="380"/>
      <c r="IBY24" s="380"/>
      <c r="ICC24" s="380"/>
      <c r="ICG24" s="380"/>
      <c r="ICK24" s="380"/>
      <c r="ICO24" s="380"/>
      <c r="ICS24" s="380"/>
      <c r="ICW24" s="380"/>
      <c r="IDA24" s="380"/>
      <c r="IDE24" s="380"/>
      <c r="IDI24" s="380"/>
      <c r="IDM24" s="380"/>
      <c r="IDQ24" s="380"/>
      <c r="IDU24" s="380"/>
      <c r="IDY24" s="380"/>
      <c r="IEC24" s="380"/>
      <c r="IEG24" s="380"/>
      <c r="IEK24" s="380"/>
      <c r="IEO24" s="380"/>
      <c r="IES24" s="380"/>
      <c r="IEW24" s="380"/>
      <c r="IFA24" s="380"/>
      <c r="IFE24" s="380"/>
      <c r="IFI24" s="380"/>
      <c r="IFM24" s="380"/>
      <c r="IFQ24" s="380"/>
      <c r="IFU24" s="380"/>
      <c r="IFY24" s="380"/>
      <c r="IGC24" s="380"/>
      <c r="IGG24" s="380"/>
      <c r="IGK24" s="380"/>
      <c r="IGO24" s="380"/>
      <c r="IGS24" s="380"/>
      <c r="IGW24" s="380"/>
      <c r="IHA24" s="380"/>
      <c r="IHE24" s="380"/>
      <c r="IHI24" s="380"/>
      <c r="IHM24" s="380"/>
      <c r="IHQ24" s="380"/>
      <c r="IHU24" s="380"/>
      <c r="IHY24" s="380"/>
      <c r="IIC24" s="380"/>
      <c r="IIG24" s="380"/>
      <c r="IIK24" s="380"/>
      <c r="IIO24" s="380"/>
      <c r="IIS24" s="380"/>
      <c r="IIW24" s="380"/>
      <c r="IJA24" s="380"/>
      <c r="IJE24" s="380"/>
      <c r="IJI24" s="380"/>
      <c r="IJM24" s="380"/>
      <c r="IJQ24" s="380"/>
      <c r="IJU24" s="380"/>
      <c r="IJY24" s="380"/>
      <c r="IKC24" s="380"/>
      <c r="IKG24" s="380"/>
      <c r="IKK24" s="380"/>
      <c r="IKO24" s="380"/>
      <c r="IKS24" s="380"/>
      <c r="IKW24" s="380"/>
      <c r="ILA24" s="380"/>
      <c r="ILE24" s="380"/>
      <c r="ILI24" s="380"/>
      <c r="ILM24" s="380"/>
      <c r="ILQ24" s="380"/>
      <c r="ILU24" s="380"/>
      <c r="ILY24" s="380"/>
      <c r="IMC24" s="380"/>
      <c r="IMG24" s="380"/>
      <c r="IMK24" s="380"/>
      <c r="IMO24" s="380"/>
      <c r="IMS24" s="380"/>
      <c r="IMW24" s="380"/>
      <c r="INA24" s="380"/>
      <c r="INE24" s="380"/>
      <c r="INI24" s="380"/>
      <c r="INM24" s="380"/>
      <c r="INQ24" s="380"/>
      <c r="INU24" s="380"/>
      <c r="INY24" s="380"/>
      <c r="IOC24" s="380"/>
      <c r="IOG24" s="380"/>
      <c r="IOK24" s="380"/>
      <c r="IOO24" s="380"/>
      <c r="IOS24" s="380"/>
      <c r="IOW24" s="380"/>
      <c r="IPA24" s="380"/>
      <c r="IPE24" s="380"/>
      <c r="IPI24" s="380"/>
      <c r="IPM24" s="380"/>
      <c r="IPQ24" s="380"/>
      <c r="IPU24" s="380"/>
      <c r="IPY24" s="380"/>
      <c r="IQC24" s="380"/>
      <c r="IQG24" s="380"/>
      <c r="IQK24" s="380"/>
      <c r="IQO24" s="380"/>
      <c r="IQS24" s="380"/>
      <c r="IQW24" s="380"/>
      <c r="IRA24" s="380"/>
      <c r="IRE24" s="380"/>
      <c r="IRI24" s="380"/>
      <c r="IRM24" s="380"/>
      <c r="IRQ24" s="380"/>
      <c r="IRU24" s="380"/>
      <c r="IRY24" s="380"/>
      <c r="ISC24" s="380"/>
      <c r="ISG24" s="380"/>
      <c r="ISK24" s="380"/>
      <c r="ISO24" s="380"/>
      <c r="ISS24" s="380"/>
      <c r="ISW24" s="380"/>
      <c r="ITA24" s="380"/>
      <c r="ITE24" s="380"/>
      <c r="ITI24" s="380"/>
      <c r="ITM24" s="380"/>
      <c r="ITQ24" s="380"/>
      <c r="ITU24" s="380"/>
      <c r="ITY24" s="380"/>
      <c r="IUC24" s="380"/>
      <c r="IUG24" s="380"/>
      <c r="IUK24" s="380"/>
      <c r="IUO24" s="380"/>
      <c r="IUS24" s="380"/>
      <c r="IUW24" s="380"/>
      <c r="IVA24" s="380"/>
      <c r="IVE24" s="380"/>
      <c r="IVI24" s="380"/>
      <c r="IVM24" s="380"/>
      <c r="IVQ24" s="380"/>
      <c r="IVU24" s="380"/>
      <c r="IVY24" s="380"/>
      <c r="IWC24" s="380"/>
      <c r="IWG24" s="380"/>
      <c r="IWK24" s="380"/>
      <c r="IWO24" s="380"/>
      <c r="IWS24" s="380"/>
      <c r="IWW24" s="380"/>
      <c r="IXA24" s="380"/>
      <c r="IXE24" s="380"/>
      <c r="IXI24" s="380"/>
      <c r="IXM24" s="380"/>
      <c r="IXQ24" s="380"/>
      <c r="IXU24" s="380"/>
      <c r="IXY24" s="380"/>
      <c r="IYC24" s="380"/>
      <c r="IYG24" s="380"/>
      <c r="IYK24" s="380"/>
      <c r="IYO24" s="380"/>
      <c r="IYS24" s="380"/>
      <c r="IYW24" s="380"/>
      <c r="IZA24" s="380"/>
      <c r="IZE24" s="380"/>
      <c r="IZI24" s="380"/>
      <c r="IZM24" s="380"/>
      <c r="IZQ24" s="380"/>
      <c r="IZU24" s="380"/>
      <c r="IZY24" s="380"/>
      <c r="JAC24" s="380"/>
      <c r="JAG24" s="380"/>
      <c r="JAK24" s="380"/>
      <c r="JAO24" s="380"/>
      <c r="JAS24" s="380"/>
      <c r="JAW24" s="380"/>
      <c r="JBA24" s="380"/>
      <c r="JBE24" s="380"/>
      <c r="JBI24" s="380"/>
      <c r="JBM24" s="380"/>
      <c r="JBQ24" s="380"/>
      <c r="JBU24" s="380"/>
      <c r="JBY24" s="380"/>
      <c r="JCC24" s="380"/>
      <c r="JCG24" s="380"/>
      <c r="JCK24" s="380"/>
      <c r="JCO24" s="380"/>
      <c r="JCS24" s="380"/>
      <c r="JCW24" s="380"/>
      <c r="JDA24" s="380"/>
      <c r="JDE24" s="380"/>
      <c r="JDI24" s="380"/>
      <c r="JDM24" s="380"/>
      <c r="JDQ24" s="380"/>
      <c r="JDU24" s="380"/>
      <c r="JDY24" s="380"/>
      <c r="JEC24" s="380"/>
      <c r="JEG24" s="380"/>
      <c r="JEK24" s="380"/>
      <c r="JEO24" s="380"/>
      <c r="JES24" s="380"/>
      <c r="JEW24" s="380"/>
      <c r="JFA24" s="380"/>
      <c r="JFE24" s="380"/>
      <c r="JFI24" s="380"/>
      <c r="JFM24" s="380"/>
      <c r="JFQ24" s="380"/>
      <c r="JFU24" s="380"/>
      <c r="JFY24" s="380"/>
      <c r="JGC24" s="380"/>
      <c r="JGG24" s="380"/>
      <c r="JGK24" s="380"/>
      <c r="JGO24" s="380"/>
      <c r="JGS24" s="380"/>
      <c r="JGW24" s="380"/>
      <c r="JHA24" s="380"/>
      <c r="JHE24" s="380"/>
      <c r="JHI24" s="380"/>
      <c r="JHM24" s="380"/>
      <c r="JHQ24" s="380"/>
      <c r="JHU24" s="380"/>
      <c r="JHY24" s="380"/>
      <c r="JIC24" s="380"/>
      <c r="JIG24" s="380"/>
      <c r="JIK24" s="380"/>
      <c r="JIO24" s="380"/>
      <c r="JIS24" s="380"/>
      <c r="JIW24" s="380"/>
      <c r="JJA24" s="380"/>
      <c r="JJE24" s="380"/>
      <c r="JJI24" s="380"/>
      <c r="JJM24" s="380"/>
      <c r="JJQ24" s="380"/>
      <c r="JJU24" s="380"/>
      <c r="JJY24" s="380"/>
      <c r="JKC24" s="380"/>
      <c r="JKG24" s="380"/>
      <c r="JKK24" s="380"/>
      <c r="JKO24" s="380"/>
      <c r="JKS24" s="380"/>
      <c r="JKW24" s="380"/>
      <c r="JLA24" s="380"/>
      <c r="JLE24" s="380"/>
      <c r="JLI24" s="380"/>
      <c r="JLM24" s="380"/>
      <c r="JLQ24" s="380"/>
      <c r="JLU24" s="380"/>
      <c r="JLY24" s="380"/>
      <c r="JMC24" s="380"/>
      <c r="JMG24" s="380"/>
      <c r="JMK24" s="380"/>
      <c r="JMO24" s="380"/>
      <c r="JMS24" s="380"/>
      <c r="JMW24" s="380"/>
      <c r="JNA24" s="380"/>
      <c r="JNE24" s="380"/>
      <c r="JNI24" s="380"/>
      <c r="JNM24" s="380"/>
      <c r="JNQ24" s="380"/>
      <c r="JNU24" s="380"/>
      <c r="JNY24" s="380"/>
      <c r="JOC24" s="380"/>
      <c r="JOG24" s="380"/>
      <c r="JOK24" s="380"/>
      <c r="JOO24" s="380"/>
      <c r="JOS24" s="380"/>
      <c r="JOW24" s="380"/>
      <c r="JPA24" s="380"/>
      <c r="JPE24" s="380"/>
      <c r="JPI24" s="380"/>
      <c r="JPM24" s="380"/>
      <c r="JPQ24" s="380"/>
      <c r="JPU24" s="380"/>
      <c r="JPY24" s="380"/>
      <c r="JQC24" s="380"/>
      <c r="JQG24" s="380"/>
      <c r="JQK24" s="380"/>
      <c r="JQO24" s="380"/>
      <c r="JQS24" s="380"/>
      <c r="JQW24" s="380"/>
      <c r="JRA24" s="380"/>
      <c r="JRE24" s="380"/>
      <c r="JRI24" s="380"/>
      <c r="JRM24" s="380"/>
      <c r="JRQ24" s="380"/>
      <c r="JRU24" s="380"/>
      <c r="JRY24" s="380"/>
      <c r="JSC24" s="380"/>
      <c r="JSG24" s="380"/>
      <c r="JSK24" s="380"/>
      <c r="JSO24" s="380"/>
      <c r="JSS24" s="380"/>
      <c r="JSW24" s="380"/>
      <c r="JTA24" s="380"/>
      <c r="JTE24" s="380"/>
      <c r="JTI24" s="380"/>
      <c r="JTM24" s="380"/>
      <c r="JTQ24" s="380"/>
      <c r="JTU24" s="380"/>
      <c r="JTY24" s="380"/>
      <c r="JUC24" s="380"/>
      <c r="JUG24" s="380"/>
      <c r="JUK24" s="380"/>
      <c r="JUO24" s="380"/>
      <c r="JUS24" s="380"/>
      <c r="JUW24" s="380"/>
      <c r="JVA24" s="380"/>
      <c r="JVE24" s="380"/>
      <c r="JVI24" s="380"/>
      <c r="JVM24" s="380"/>
      <c r="JVQ24" s="380"/>
      <c r="JVU24" s="380"/>
      <c r="JVY24" s="380"/>
      <c r="JWC24" s="380"/>
      <c r="JWG24" s="380"/>
      <c r="JWK24" s="380"/>
      <c r="JWO24" s="380"/>
      <c r="JWS24" s="380"/>
      <c r="JWW24" s="380"/>
      <c r="JXA24" s="380"/>
      <c r="JXE24" s="380"/>
      <c r="JXI24" s="380"/>
      <c r="JXM24" s="380"/>
      <c r="JXQ24" s="380"/>
      <c r="JXU24" s="380"/>
      <c r="JXY24" s="380"/>
      <c r="JYC24" s="380"/>
      <c r="JYG24" s="380"/>
      <c r="JYK24" s="380"/>
      <c r="JYO24" s="380"/>
      <c r="JYS24" s="380"/>
      <c r="JYW24" s="380"/>
      <c r="JZA24" s="380"/>
      <c r="JZE24" s="380"/>
      <c r="JZI24" s="380"/>
      <c r="JZM24" s="380"/>
      <c r="JZQ24" s="380"/>
      <c r="JZU24" s="380"/>
      <c r="JZY24" s="380"/>
      <c r="KAC24" s="380"/>
      <c r="KAG24" s="380"/>
      <c r="KAK24" s="380"/>
      <c r="KAO24" s="380"/>
      <c r="KAS24" s="380"/>
      <c r="KAW24" s="380"/>
      <c r="KBA24" s="380"/>
      <c r="KBE24" s="380"/>
      <c r="KBI24" s="380"/>
      <c r="KBM24" s="380"/>
      <c r="KBQ24" s="380"/>
      <c r="KBU24" s="380"/>
      <c r="KBY24" s="380"/>
      <c r="KCC24" s="380"/>
      <c r="KCG24" s="380"/>
      <c r="KCK24" s="380"/>
      <c r="KCO24" s="380"/>
      <c r="KCS24" s="380"/>
      <c r="KCW24" s="380"/>
      <c r="KDA24" s="380"/>
      <c r="KDE24" s="380"/>
      <c r="KDI24" s="380"/>
      <c r="KDM24" s="380"/>
      <c r="KDQ24" s="380"/>
      <c r="KDU24" s="380"/>
      <c r="KDY24" s="380"/>
      <c r="KEC24" s="380"/>
      <c r="KEG24" s="380"/>
      <c r="KEK24" s="380"/>
      <c r="KEO24" s="380"/>
      <c r="KES24" s="380"/>
      <c r="KEW24" s="380"/>
      <c r="KFA24" s="380"/>
      <c r="KFE24" s="380"/>
      <c r="KFI24" s="380"/>
      <c r="KFM24" s="380"/>
      <c r="KFQ24" s="380"/>
      <c r="KFU24" s="380"/>
      <c r="KFY24" s="380"/>
      <c r="KGC24" s="380"/>
      <c r="KGG24" s="380"/>
      <c r="KGK24" s="380"/>
      <c r="KGO24" s="380"/>
      <c r="KGS24" s="380"/>
      <c r="KGW24" s="380"/>
      <c r="KHA24" s="380"/>
      <c r="KHE24" s="380"/>
      <c r="KHI24" s="380"/>
      <c r="KHM24" s="380"/>
      <c r="KHQ24" s="380"/>
      <c r="KHU24" s="380"/>
      <c r="KHY24" s="380"/>
      <c r="KIC24" s="380"/>
      <c r="KIG24" s="380"/>
      <c r="KIK24" s="380"/>
      <c r="KIO24" s="380"/>
      <c r="KIS24" s="380"/>
      <c r="KIW24" s="380"/>
      <c r="KJA24" s="380"/>
      <c r="KJE24" s="380"/>
      <c r="KJI24" s="380"/>
      <c r="KJM24" s="380"/>
      <c r="KJQ24" s="380"/>
      <c r="KJU24" s="380"/>
      <c r="KJY24" s="380"/>
      <c r="KKC24" s="380"/>
      <c r="KKG24" s="380"/>
      <c r="KKK24" s="380"/>
      <c r="KKO24" s="380"/>
      <c r="KKS24" s="380"/>
      <c r="KKW24" s="380"/>
      <c r="KLA24" s="380"/>
      <c r="KLE24" s="380"/>
      <c r="KLI24" s="380"/>
      <c r="KLM24" s="380"/>
      <c r="KLQ24" s="380"/>
      <c r="KLU24" s="380"/>
      <c r="KLY24" s="380"/>
      <c r="KMC24" s="380"/>
      <c r="KMG24" s="380"/>
      <c r="KMK24" s="380"/>
      <c r="KMO24" s="380"/>
      <c r="KMS24" s="380"/>
      <c r="KMW24" s="380"/>
      <c r="KNA24" s="380"/>
      <c r="KNE24" s="380"/>
      <c r="KNI24" s="380"/>
      <c r="KNM24" s="380"/>
      <c r="KNQ24" s="380"/>
      <c r="KNU24" s="380"/>
      <c r="KNY24" s="380"/>
      <c r="KOC24" s="380"/>
      <c r="KOG24" s="380"/>
      <c r="KOK24" s="380"/>
      <c r="KOO24" s="380"/>
      <c r="KOS24" s="380"/>
      <c r="KOW24" s="380"/>
      <c r="KPA24" s="380"/>
      <c r="KPE24" s="380"/>
      <c r="KPI24" s="380"/>
      <c r="KPM24" s="380"/>
      <c r="KPQ24" s="380"/>
      <c r="KPU24" s="380"/>
      <c r="KPY24" s="380"/>
      <c r="KQC24" s="380"/>
      <c r="KQG24" s="380"/>
      <c r="KQK24" s="380"/>
      <c r="KQO24" s="380"/>
      <c r="KQS24" s="380"/>
      <c r="KQW24" s="380"/>
      <c r="KRA24" s="380"/>
      <c r="KRE24" s="380"/>
      <c r="KRI24" s="380"/>
      <c r="KRM24" s="380"/>
      <c r="KRQ24" s="380"/>
      <c r="KRU24" s="380"/>
      <c r="KRY24" s="380"/>
      <c r="KSC24" s="380"/>
      <c r="KSG24" s="380"/>
      <c r="KSK24" s="380"/>
      <c r="KSO24" s="380"/>
      <c r="KSS24" s="380"/>
      <c r="KSW24" s="380"/>
      <c r="KTA24" s="380"/>
      <c r="KTE24" s="380"/>
      <c r="KTI24" s="380"/>
      <c r="KTM24" s="380"/>
      <c r="KTQ24" s="380"/>
      <c r="KTU24" s="380"/>
      <c r="KTY24" s="380"/>
      <c r="KUC24" s="380"/>
      <c r="KUG24" s="380"/>
      <c r="KUK24" s="380"/>
      <c r="KUO24" s="380"/>
      <c r="KUS24" s="380"/>
      <c r="KUW24" s="380"/>
      <c r="KVA24" s="380"/>
      <c r="KVE24" s="380"/>
      <c r="KVI24" s="380"/>
      <c r="KVM24" s="380"/>
      <c r="KVQ24" s="380"/>
      <c r="KVU24" s="380"/>
      <c r="KVY24" s="380"/>
      <c r="KWC24" s="380"/>
      <c r="KWG24" s="380"/>
      <c r="KWK24" s="380"/>
      <c r="KWO24" s="380"/>
      <c r="KWS24" s="380"/>
      <c r="KWW24" s="380"/>
      <c r="KXA24" s="380"/>
      <c r="KXE24" s="380"/>
      <c r="KXI24" s="380"/>
      <c r="KXM24" s="380"/>
      <c r="KXQ24" s="380"/>
      <c r="KXU24" s="380"/>
      <c r="KXY24" s="380"/>
      <c r="KYC24" s="380"/>
      <c r="KYG24" s="380"/>
      <c r="KYK24" s="380"/>
      <c r="KYO24" s="380"/>
      <c r="KYS24" s="380"/>
      <c r="KYW24" s="380"/>
      <c r="KZA24" s="380"/>
      <c r="KZE24" s="380"/>
      <c r="KZI24" s="380"/>
      <c r="KZM24" s="380"/>
      <c r="KZQ24" s="380"/>
      <c r="KZU24" s="380"/>
      <c r="KZY24" s="380"/>
      <c r="LAC24" s="380"/>
      <c r="LAG24" s="380"/>
      <c r="LAK24" s="380"/>
      <c r="LAO24" s="380"/>
      <c r="LAS24" s="380"/>
      <c r="LAW24" s="380"/>
      <c r="LBA24" s="380"/>
      <c r="LBE24" s="380"/>
      <c r="LBI24" s="380"/>
      <c r="LBM24" s="380"/>
      <c r="LBQ24" s="380"/>
      <c r="LBU24" s="380"/>
      <c r="LBY24" s="380"/>
      <c r="LCC24" s="380"/>
      <c r="LCG24" s="380"/>
      <c r="LCK24" s="380"/>
      <c r="LCO24" s="380"/>
      <c r="LCS24" s="380"/>
      <c r="LCW24" s="380"/>
      <c r="LDA24" s="380"/>
      <c r="LDE24" s="380"/>
      <c r="LDI24" s="380"/>
      <c r="LDM24" s="380"/>
      <c r="LDQ24" s="380"/>
      <c r="LDU24" s="380"/>
      <c r="LDY24" s="380"/>
      <c r="LEC24" s="380"/>
      <c r="LEG24" s="380"/>
      <c r="LEK24" s="380"/>
      <c r="LEO24" s="380"/>
      <c r="LES24" s="380"/>
      <c r="LEW24" s="380"/>
      <c r="LFA24" s="380"/>
      <c r="LFE24" s="380"/>
      <c r="LFI24" s="380"/>
      <c r="LFM24" s="380"/>
      <c r="LFQ24" s="380"/>
      <c r="LFU24" s="380"/>
      <c r="LFY24" s="380"/>
      <c r="LGC24" s="380"/>
      <c r="LGG24" s="380"/>
      <c r="LGK24" s="380"/>
      <c r="LGO24" s="380"/>
      <c r="LGS24" s="380"/>
      <c r="LGW24" s="380"/>
      <c r="LHA24" s="380"/>
      <c r="LHE24" s="380"/>
      <c r="LHI24" s="380"/>
      <c r="LHM24" s="380"/>
      <c r="LHQ24" s="380"/>
      <c r="LHU24" s="380"/>
      <c r="LHY24" s="380"/>
      <c r="LIC24" s="380"/>
      <c r="LIG24" s="380"/>
      <c r="LIK24" s="380"/>
      <c r="LIO24" s="380"/>
      <c r="LIS24" s="380"/>
      <c r="LIW24" s="380"/>
      <c r="LJA24" s="380"/>
      <c r="LJE24" s="380"/>
      <c r="LJI24" s="380"/>
      <c r="LJM24" s="380"/>
      <c r="LJQ24" s="380"/>
      <c r="LJU24" s="380"/>
      <c r="LJY24" s="380"/>
      <c r="LKC24" s="380"/>
      <c r="LKG24" s="380"/>
      <c r="LKK24" s="380"/>
      <c r="LKO24" s="380"/>
      <c r="LKS24" s="380"/>
      <c r="LKW24" s="380"/>
      <c r="LLA24" s="380"/>
      <c r="LLE24" s="380"/>
      <c r="LLI24" s="380"/>
      <c r="LLM24" s="380"/>
      <c r="LLQ24" s="380"/>
      <c r="LLU24" s="380"/>
      <c r="LLY24" s="380"/>
      <c r="LMC24" s="380"/>
      <c r="LMG24" s="380"/>
      <c r="LMK24" s="380"/>
      <c r="LMO24" s="380"/>
      <c r="LMS24" s="380"/>
      <c r="LMW24" s="380"/>
      <c r="LNA24" s="380"/>
      <c r="LNE24" s="380"/>
      <c r="LNI24" s="380"/>
      <c r="LNM24" s="380"/>
      <c r="LNQ24" s="380"/>
      <c r="LNU24" s="380"/>
      <c r="LNY24" s="380"/>
      <c r="LOC24" s="380"/>
      <c r="LOG24" s="380"/>
      <c r="LOK24" s="380"/>
      <c r="LOO24" s="380"/>
      <c r="LOS24" s="380"/>
      <c r="LOW24" s="380"/>
      <c r="LPA24" s="380"/>
      <c r="LPE24" s="380"/>
      <c r="LPI24" s="380"/>
      <c r="LPM24" s="380"/>
      <c r="LPQ24" s="380"/>
      <c r="LPU24" s="380"/>
      <c r="LPY24" s="380"/>
      <c r="LQC24" s="380"/>
      <c r="LQG24" s="380"/>
      <c r="LQK24" s="380"/>
      <c r="LQO24" s="380"/>
      <c r="LQS24" s="380"/>
      <c r="LQW24" s="380"/>
      <c r="LRA24" s="380"/>
      <c r="LRE24" s="380"/>
      <c r="LRI24" s="380"/>
      <c r="LRM24" s="380"/>
      <c r="LRQ24" s="380"/>
      <c r="LRU24" s="380"/>
      <c r="LRY24" s="380"/>
      <c r="LSC24" s="380"/>
      <c r="LSG24" s="380"/>
      <c r="LSK24" s="380"/>
      <c r="LSO24" s="380"/>
      <c r="LSS24" s="380"/>
      <c r="LSW24" s="380"/>
      <c r="LTA24" s="380"/>
      <c r="LTE24" s="380"/>
      <c r="LTI24" s="380"/>
      <c r="LTM24" s="380"/>
      <c r="LTQ24" s="380"/>
      <c r="LTU24" s="380"/>
      <c r="LTY24" s="380"/>
      <c r="LUC24" s="380"/>
      <c r="LUG24" s="380"/>
      <c r="LUK24" s="380"/>
      <c r="LUO24" s="380"/>
      <c r="LUS24" s="380"/>
      <c r="LUW24" s="380"/>
      <c r="LVA24" s="380"/>
      <c r="LVE24" s="380"/>
      <c r="LVI24" s="380"/>
      <c r="LVM24" s="380"/>
      <c r="LVQ24" s="380"/>
      <c r="LVU24" s="380"/>
      <c r="LVY24" s="380"/>
      <c r="LWC24" s="380"/>
      <c r="LWG24" s="380"/>
      <c r="LWK24" s="380"/>
      <c r="LWO24" s="380"/>
      <c r="LWS24" s="380"/>
      <c r="LWW24" s="380"/>
      <c r="LXA24" s="380"/>
      <c r="LXE24" s="380"/>
      <c r="LXI24" s="380"/>
      <c r="LXM24" s="380"/>
      <c r="LXQ24" s="380"/>
      <c r="LXU24" s="380"/>
      <c r="LXY24" s="380"/>
      <c r="LYC24" s="380"/>
      <c r="LYG24" s="380"/>
      <c r="LYK24" s="380"/>
      <c r="LYO24" s="380"/>
      <c r="LYS24" s="380"/>
      <c r="LYW24" s="380"/>
      <c r="LZA24" s="380"/>
      <c r="LZE24" s="380"/>
      <c r="LZI24" s="380"/>
      <c r="LZM24" s="380"/>
      <c r="LZQ24" s="380"/>
      <c r="LZU24" s="380"/>
      <c r="LZY24" s="380"/>
      <c r="MAC24" s="380"/>
      <c r="MAG24" s="380"/>
      <c r="MAK24" s="380"/>
      <c r="MAO24" s="380"/>
      <c r="MAS24" s="380"/>
      <c r="MAW24" s="380"/>
      <c r="MBA24" s="380"/>
      <c r="MBE24" s="380"/>
      <c r="MBI24" s="380"/>
      <c r="MBM24" s="380"/>
      <c r="MBQ24" s="380"/>
      <c r="MBU24" s="380"/>
      <c r="MBY24" s="380"/>
      <c r="MCC24" s="380"/>
      <c r="MCG24" s="380"/>
      <c r="MCK24" s="380"/>
      <c r="MCO24" s="380"/>
      <c r="MCS24" s="380"/>
      <c r="MCW24" s="380"/>
      <c r="MDA24" s="380"/>
      <c r="MDE24" s="380"/>
      <c r="MDI24" s="380"/>
      <c r="MDM24" s="380"/>
      <c r="MDQ24" s="380"/>
      <c r="MDU24" s="380"/>
      <c r="MDY24" s="380"/>
      <c r="MEC24" s="380"/>
      <c r="MEG24" s="380"/>
      <c r="MEK24" s="380"/>
      <c r="MEO24" s="380"/>
      <c r="MES24" s="380"/>
      <c r="MEW24" s="380"/>
      <c r="MFA24" s="380"/>
      <c r="MFE24" s="380"/>
      <c r="MFI24" s="380"/>
      <c r="MFM24" s="380"/>
      <c r="MFQ24" s="380"/>
      <c r="MFU24" s="380"/>
      <c r="MFY24" s="380"/>
      <c r="MGC24" s="380"/>
      <c r="MGG24" s="380"/>
      <c r="MGK24" s="380"/>
      <c r="MGO24" s="380"/>
      <c r="MGS24" s="380"/>
      <c r="MGW24" s="380"/>
      <c r="MHA24" s="380"/>
      <c r="MHE24" s="380"/>
      <c r="MHI24" s="380"/>
      <c r="MHM24" s="380"/>
      <c r="MHQ24" s="380"/>
      <c r="MHU24" s="380"/>
      <c r="MHY24" s="380"/>
      <c r="MIC24" s="380"/>
      <c r="MIG24" s="380"/>
      <c r="MIK24" s="380"/>
      <c r="MIO24" s="380"/>
      <c r="MIS24" s="380"/>
      <c r="MIW24" s="380"/>
      <c r="MJA24" s="380"/>
      <c r="MJE24" s="380"/>
      <c r="MJI24" s="380"/>
      <c r="MJM24" s="380"/>
      <c r="MJQ24" s="380"/>
      <c r="MJU24" s="380"/>
      <c r="MJY24" s="380"/>
      <c r="MKC24" s="380"/>
      <c r="MKG24" s="380"/>
      <c r="MKK24" s="380"/>
      <c r="MKO24" s="380"/>
      <c r="MKS24" s="380"/>
      <c r="MKW24" s="380"/>
      <c r="MLA24" s="380"/>
      <c r="MLE24" s="380"/>
      <c r="MLI24" s="380"/>
      <c r="MLM24" s="380"/>
      <c r="MLQ24" s="380"/>
      <c r="MLU24" s="380"/>
      <c r="MLY24" s="380"/>
      <c r="MMC24" s="380"/>
      <c r="MMG24" s="380"/>
      <c r="MMK24" s="380"/>
      <c r="MMO24" s="380"/>
      <c r="MMS24" s="380"/>
      <c r="MMW24" s="380"/>
      <c r="MNA24" s="380"/>
      <c r="MNE24" s="380"/>
      <c r="MNI24" s="380"/>
      <c r="MNM24" s="380"/>
      <c r="MNQ24" s="380"/>
      <c r="MNU24" s="380"/>
      <c r="MNY24" s="380"/>
      <c r="MOC24" s="380"/>
      <c r="MOG24" s="380"/>
      <c r="MOK24" s="380"/>
      <c r="MOO24" s="380"/>
      <c r="MOS24" s="380"/>
      <c r="MOW24" s="380"/>
      <c r="MPA24" s="380"/>
      <c r="MPE24" s="380"/>
      <c r="MPI24" s="380"/>
      <c r="MPM24" s="380"/>
      <c r="MPQ24" s="380"/>
      <c r="MPU24" s="380"/>
      <c r="MPY24" s="380"/>
      <c r="MQC24" s="380"/>
      <c r="MQG24" s="380"/>
      <c r="MQK24" s="380"/>
      <c r="MQO24" s="380"/>
      <c r="MQS24" s="380"/>
      <c r="MQW24" s="380"/>
      <c r="MRA24" s="380"/>
      <c r="MRE24" s="380"/>
      <c r="MRI24" s="380"/>
      <c r="MRM24" s="380"/>
      <c r="MRQ24" s="380"/>
      <c r="MRU24" s="380"/>
      <c r="MRY24" s="380"/>
      <c r="MSC24" s="380"/>
      <c r="MSG24" s="380"/>
      <c r="MSK24" s="380"/>
      <c r="MSO24" s="380"/>
      <c r="MSS24" s="380"/>
      <c r="MSW24" s="380"/>
      <c r="MTA24" s="380"/>
      <c r="MTE24" s="380"/>
      <c r="MTI24" s="380"/>
      <c r="MTM24" s="380"/>
      <c r="MTQ24" s="380"/>
      <c r="MTU24" s="380"/>
      <c r="MTY24" s="380"/>
      <c r="MUC24" s="380"/>
      <c r="MUG24" s="380"/>
      <c r="MUK24" s="380"/>
      <c r="MUO24" s="380"/>
      <c r="MUS24" s="380"/>
      <c r="MUW24" s="380"/>
      <c r="MVA24" s="380"/>
      <c r="MVE24" s="380"/>
      <c r="MVI24" s="380"/>
      <c r="MVM24" s="380"/>
      <c r="MVQ24" s="380"/>
      <c r="MVU24" s="380"/>
      <c r="MVY24" s="380"/>
      <c r="MWC24" s="380"/>
      <c r="MWG24" s="380"/>
      <c r="MWK24" s="380"/>
      <c r="MWO24" s="380"/>
      <c r="MWS24" s="380"/>
      <c r="MWW24" s="380"/>
      <c r="MXA24" s="380"/>
      <c r="MXE24" s="380"/>
      <c r="MXI24" s="380"/>
      <c r="MXM24" s="380"/>
      <c r="MXQ24" s="380"/>
      <c r="MXU24" s="380"/>
      <c r="MXY24" s="380"/>
      <c r="MYC24" s="380"/>
      <c r="MYG24" s="380"/>
      <c r="MYK24" s="380"/>
      <c r="MYO24" s="380"/>
      <c r="MYS24" s="380"/>
      <c r="MYW24" s="380"/>
      <c r="MZA24" s="380"/>
      <c r="MZE24" s="380"/>
      <c r="MZI24" s="380"/>
      <c r="MZM24" s="380"/>
      <c r="MZQ24" s="380"/>
      <c r="MZU24" s="380"/>
      <c r="MZY24" s="380"/>
      <c r="NAC24" s="380"/>
      <c r="NAG24" s="380"/>
      <c r="NAK24" s="380"/>
      <c r="NAO24" s="380"/>
      <c r="NAS24" s="380"/>
      <c r="NAW24" s="380"/>
      <c r="NBA24" s="380"/>
      <c r="NBE24" s="380"/>
      <c r="NBI24" s="380"/>
      <c r="NBM24" s="380"/>
      <c r="NBQ24" s="380"/>
      <c r="NBU24" s="380"/>
      <c r="NBY24" s="380"/>
      <c r="NCC24" s="380"/>
      <c r="NCG24" s="380"/>
      <c r="NCK24" s="380"/>
      <c r="NCO24" s="380"/>
      <c r="NCS24" s="380"/>
      <c r="NCW24" s="380"/>
      <c r="NDA24" s="380"/>
      <c r="NDE24" s="380"/>
      <c r="NDI24" s="380"/>
      <c r="NDM24" s="380"/>
      <c r="NDQ24" s="380"/>
      <c r="NDU24" s="380"/>
      <c r="NDY24" s="380"/>
      <c r="NEC24" s="380"/>
      <c r="NEG24" s="380"/>
      <c r="NEK24" s="380"/>
      <c r="NEO24" s="380"/>
      <c r="NES24" s="380"/>
      <c r="NEW24" s="380"/>
      <c r="NFA24" s="380"/>
      <c r="NFE24" s="380"/>
      <c r="NFI24" s="380"/>
      <c r="NFM24" s="380"/>
      <c r="NFQ24" s="380"/>
      <c r="NFU24" s="380"/>
      <c r="NFY24" s="380"/>
      <c r="NGC24" s="380"/>
      <c r="NGG24" s="380"/>
      <c r="NGK24" s="380"/>
      <c r="NGO24" s="380"/>
      <c r="NGS24" s="380"/>
      <c r="NGW24" s="380"/>
      <c r="NHA24" s="380"/>
      <c r="NHE24" s="380"/>
      <c r="NHI24" s="380"/>
      <c r="NHM24" s="380"/>
      <c r="NHQ24" s="380"/>
      <c r="NHU24" s="380"/>
      <c r="NHY24" s="380"/>
      <c r="NIC24" s="380"/>
      <c r="NIG24" s="380"/>
      <c r="NIK24" s="380"/>
      <c r="NIO24" s="380"/>
      <c r="NIS24" s="380"/>
      <c r="NIW24" s="380"/>
      <c r="NJA24" s="380"/>
      <c r="NJE24" s="380"/>
      <c r="NJI24" s="380"/>
      <c r="NJM24" s="380"/>
      <c r="NJQ24" s="380"/>
      <c r="NJU24" s="380"/>
      <c r="NJY24" s="380"/>
      <c r="NKC24" s="380"/>
      <c r="NKG24" s="380"/>
      <c r="NKK24" s="380"/>
      <c r="NKO24" s="380"/>
      <c r="NKS24" s="380"/>
      <c r="NKW24" s="380"/>
      <c r="NLA24" s="380"/>
      <c r="NLE24" s="380"/>
      <c r="NLI24" s="380"/>
      <c r="NLM24" s="380"/>
      <c r="NLQ24" s="380"/>
      <c r="NLU24" s="380"/>
      <c r="NLY24" s="380"/>
      <c r="NMC24" s="380"/>
      <c r="NMG24" s="380"/>
      <c r="NMK24" s="380"/>
      <c r="NMO24" s="380"/>
      <c r="NMS24" s="380"/>
      <c r="NMW24" s="380"/>
      <c r="NNA24" s="380"/>
      <c r="NNE24" s="380"/>
      <c r="NNI24" s="380"/>
      <c r="NNM24" s="380"/>
      <c r="NNQ24" s="380"/>
      <c r="NNU24" s="380"/>
      <c r="NNY24" s="380"/>
      <c r="NOC24" s="380"/>
      <c r="NOG24" s="380"/>
      <c r="NOK24" s="380"/>
      <c r="NOO24" s="380"/>
      <c r="NOS24" s="380"/>
      <c r="NOW24" s="380"/>
      <c r="NPA24" s="380"/>
      <c r="NPE24" s="380"/>
      <c r="NPI24" s="380"/>
      <c r="NPM24" s="380"/>
      <c r="NPQ24" s="380"/>
      <c r="NPU24" s="380"/>
      <c r="NPY24" s="380"/>
      <c r="NQC24" s="380"/>
      <c r="NQG24" s="380"/>
      <c r="NQK24" s="380"/>
      <c r="NQO24" s="380"/>
      <c r="NQS24" s="380"/>
      <c r="NQW24" s="380"/>
      <c r="NRA24" s="380"/>
      <c r="NRE24" s="380"/>
      <c r="NRI24" s="380"/>
      <c r="NRM24" s="380"/>
      <c r="NRQ24" s="380"/>
      <c r="NRU24" s="380"/>
      <c r="NRY24" s="380"/>
      <c r="NSC24" s="380"/>
      <c r="NSG24" s="380"/>
      <c r="NSK24" s="380"/>
      <c r="NSO24" s="380"/>
      <c r="NSS24" s="380"/>
      <c r="NSW24" s="380"/>
      <c r="NTA24" s="380"/>
      <c r="NTE24" s="380"/>
      <c r="NTI24" s="380"/>
      <c r="NTM24" s="380"/>
      <c r="NTQ24" s="380"/>
      <c r="NTU24" s="380"/>
      <c r="NTY24" s="380"/>
      <c r="NUC24" s="380"/>
      <c r="NUG24" s="380"/>
      <c r="NUK24" s="380"/>
      <c r="NUO24" s="380"/>
      <c r="NUS24" s="380"/>
      <c r="NUW24" s="380"/>
      <c r="NVA24" s="380"/>
      <c r="NVE24" s="380"/>
      <c r="NVI24" s="380"/>
      <c r="NVM24" s="380"/>
      <c r="NVQ24" s="380"/>
      <c r="NVU24" s="380"/>
      <c r="NVY24" s="380"/>
      <c r="NWC24" s="380"/>
      <c r="NWG24" s="380"/>
      <c r="NWK24" s="380"/>
      <c r="NWO24" s="380"/>
      <c r="NWS24" s="380"/>
      <c r="NWW24" s="380"/>
      <c r="NXA24" s="380"/>
      <c r="NXE24" s="380"/>
      <c r="NXI24" s="380"/>
      <c r="NXM24" s="380"/>
      <c r="NXQ24" s="380"/>
      <c r="NXU24" s="380"/>
      <c r="NXY24" s="380"/>
      <c r="NYC24" s="380"/>
      <c r="NYG24" s="380"/>
      <c r="NYK24" s="380"/>
      <c r="NYO24" s="380"/>
      <c r="NYS24" s="380"/>
      <c r="NYW24" s="380"/>
      <c r="NZA24" s="380"/>
      <c r="NZE24" s="380"/>
      <c r="NZI24" s="380"/>
      <c r="NZM24" s="380"/>
      <c r="NZQ24" s="380"/>
      <c r="NZU24" s="380"/>
      <c r="NZY24" s="380"/>
      <c r="OAC24" s="380"/>
      <c r="OAG24" s="380"/>
      <c r="OAK24" s="380"/>
      <c r="OAO24" s="380"/>
      <c r="OAS24" s="380"/>
      <c r="OAW24" s="380"/>
      <c r="OBA24" s="380"/>
      <c r="OBE24" s="380"/>
      <c r="OBI24" s="380"/>
      <c r="OBM24" s="380"/>
      <c r="OBQ24" s="380"/>
      <c r="OBU24" s="380"/>
      <c r="OBY24" s="380"/>
      <c r="OCC24" s="380"/>
      <c r="OCG24" s="380"/>
      <c r="OCK24" s="380"/>
      <c r="OCO24" s="380"/>
      <c r="OCS24" s="380"/>
      <c r="OCW24" s="380"/>
      <c r="ODA24" s="380"/>
      <c r="ODE24" s="380"/>
      <c r="ODI24" s="380"/>
      <c r="ODM24" s="380"/>
      <c r="ODQ24" s="380"/>
      <c r="ODU24" s="380"/>
      <c r="ODY24" s="380"/>
      <c r="OEC24" s="380"/>
      <c r="OEG24" s="380"/>
      <c r="OEK24" s="380"/>
      <c r="OEO24" s="380"/>
      <c r="OES24" s="380"/>
      <c r="OEW24" s="380"/>
      <c r="OFA24" s="380"/>
      <c r="OFE24" s="380"/>
      <c r="OFI24" s="380"/>
      <c r="OFM24" s="380"/>
      <c r="OFQ24" s="380"/>
      <c r="OFU24" s="380"/>
      <c r="OFY24" s="380"/>
      <c r="OGC24" s="380"/>
      <c r="OGG24" s="380"/>
      <c r="OGK24" s="380"/>
      <c r="OGO24" s="380"/>
      <c r="OGS24" s="380"/>
      <c r="OGW24" s="380"/>
      <c r="OHA24" s="380"/>
      <c r="OHE24" s="380"/>
      <c r="OHI24" s="380"/>
      <c r="OHM24" s="380"/>
      <c r="OHQ24" s="380"/>
      <c r="OHU24" s="380"/>
      <c r="OHY24" s="380"/>
      <c r="OIC24" s="380"/>
      <c r="OIG24" s="380"/>
      <c r="OIK24" s="380"/>
      <c r="OIO24" s="380"/>
      <c r="OIS24" s="380"/>
      <c r="OIW24" s="380"/>
      <c r="OJA24" s="380"/>
      <c r="OJE24" s="380"/>
      <c r="OJI24" s="380"/>
      <c r="OJM24" s="380"/>
      <c r="OJQ24" s="380"/>
      <c r="OJU24" s="380"/>
      <c r="OJY24" s="380"/>
      <c r="OKC24" s="380"/>
      <c r="OKG24" s="380"/>
      <c r="OKK24" s="380"/>
      <c r="OKO24" s="380"/>
      <c r="OKS24" s="380"/>
      <c r="OKW24" s="380"/>
      <c r="OLA24" s="380"/>
      <c r="OLE24" s="380"/>
      <c r="OLI24" s="380"/>
      <c r="OLM24" s="380"/>
      <c r="OLQ24" s="380"/>
      <c r="OLU24" s="380"/>
      <c r="OLY24" s="380"/>
      <c r="OMC24" s="380"/>
      <c r="OMG24" s="380"/>
      <c r="OMK24" s="380"/>
      <c r="OMO24" s="380"/>
      <c r="OMS24" s="380"/>
      <c r="OMW24" s="380"/>
      <c r="ONA24" s="380"/>
      <c r="ONE24" s="380"/>
      <c r="ONI24" s="380"/>
      <c r="ONM24" s="380"/>
      <c r="ONQ24" s="380"/>
      <c r="ONU24" s="380"/>
      <c r="ONY24" s="380"/>
      <c r="OOC24" s="380"/>
      <c r="OOG24" s="380"/>
      <c r="OOK24" s="380"/>
      <c r="OOO24" s="380"/>
      <c r="OOS24" s="380"/>
      <c r="OOW24" s="380"/>
      <c r="OPA24" s="380"/>
      <c r="OPE24" s="380"/>
      <c r="OPI24" s="380"/>
      <c r="OPM24" s="380"/>
      <c r="OPQ24" s="380"/>
      <c r="OPU24" s="380"/>
      <c r="OPY24" s="380"/>
      <c r="OQC24" s="380"/>
      <c r="OQG24" s="380"/>
      <c r="OQK24" s="380"/>
      <c r="OQO24" s="380"/>
      <c r="OQS24" s="380"/>
      <c r="OQW24" s="380"/>
      <c r="ORA24" s="380"/>
      <c r="ORE24" s="380"/>
      <c r="ORI24" s="380"/>
      <c r="ORM24" s="380"/>
      <c r="ORQ24" s="380"/>
      <c r="ORU24" s="380"/>
      <c r="ORY24" s="380"/>
      <c r="OSC24" s="380"/>
      <c r="OSG24" s="380"/>
      <c r="OSK24" s="380"/>
      <c r="OSO24" s="380"/>
      <c r="OSS24" s="380"/>
      <c r="OSW24" s="380"/>
      <c r="OTA24" s="380"/>
      <c r="OTE24" s="380"/>
      <c r="OTI24" s="380"/>
      <c r="OTM24" s="380"/>
      <c r="OTQ24" s="380"/>
      <c r="OTU24" s="380"/>
      <c r="OTY24" s="380"/>
      <c r="OUC24" s="380"/>
      <c r="OUG24" s="380"/>
      <c r="OUK24" s="380"/>
      <c r="OUO24" s="380"/>
      <c r="OUS24" s="380"/>
      <c r="OUW24" s="380"/>
      <c r="OVA24" s="380"/>
      <c r="OVE24" s="380"/>
      <c r="OVI24" s="380"/>
      <c r="OVM24" s="380"/>
      <c r="OVQ24" s="380"/>
      <c r="OVU24" s="380"/>
      <c r="OVY24" s="380"/>
      <c r="OWC24" s="380"/>
      <c r="OWG24" s="380"/>
      <c r="OWK24" s="380"/>
      <c r="OWO24" s="380"/>
      <c r="OWS24" s="380"/>
      <c r="OWW24" s="380"/>
      <c r="OXA24" s="380"/>
      <c r="OXE24" s="380"/>
      <c r="OXI24" s="380"/>
      <c r="OXM24" s="380"/>
      <c r="OXQ24" s="380"/>
      <c r="OXU24" s="380"/>
      <c r="OXY24" s="380"/>
      <c r="OYC24" s="380"/>
      <c r="OYG24" s="380"/>
      <c r="OYK24" s="380"/>
      <c r="OYO24" s="380"/>
      <c r="OYS24" s="380"/>
      <c r="OYW24" s="380"/>
      <c r="OZA24" s="380"/>
      <c r="OZE24" s="380"/>
      <c r="OZI24" s="380"/>
      <c r="OZM24" s="380"/>
      <c r="OZQ24" s="380"/>
      <c r="OZU24" s="380"/>
      <c r="OZY24" s="380"/>
      <c r="PAC24" s="380"/>
      <c r="PAG24" s="380"/>
      <c r="PAK24" s="380"/>
      <c r="PAO24" s="380"/>
      <c r="PAS24" s="380"/>
      <c r="PAW24" s="380"/>
      <c r="PBA24" s="380"/>
      <c r="PBE24" s="380"/>
      <c r="PBI24" s="380"/>
      <c r="PBM24" s="380"/>
      <c r="PBQ24" s="380"/>
      <c r="PBU24" s="380"/>
      <c r="PBY24" s="380"/>
      <c r="PCC24" s="380"/>
      <c r="PCG24" s="380"/>
      <c r="PCK24" s="380"/>
      <c r="PCO24" s="380"/>
      <c r="PCS24" s="380"/>
      <c r="PCW24" s="380"/>
      <c r="PDA24" s="380"/>
      <c r="PDE24" s="380"/>
      <c r="PDI24" s="380"/>
      <c r="PDM24" s="380"/>
      <c r="PDQ24" s="380"/>
      <c r="PDU24" s="380"/>
      <c r="PDY24" s="380"/>
      <c r="PEC24" s="380"/>
      <c r="PEG24" s="380"/>
      <c r="PEK24" s="380"/>
      <c r="PEO24" s="380"/>
      <c r="PES24" s="380"/>
      <c r="PEW24" s="380"/>
      <c r="PFA24" s="380"/>
      <c r="PFE24" s="380"/>
      <c r="PFI24" s="380"/>
      <c r="PFM24" s="380"/>
      <c r="PFQ24" s="380"/>
      <c r="PFU24" s="380"/>
      <c r="PFY24" s="380"/>
      <c r="PGC24" s="380"/>
      <c r="PGG24" s="380"/>
      <c r="PGK24" s="380"/>
      <c r="PGO24" s="380"/>
      <c r="PGS24" s="380"/>
      <c r="PGW24" s="380"/>
      <c r="PHA24" s="380"/>
      <c r="PHE24" s="380"/>
      <c r="PHI24" s="380"/>
      <c r="PHM24" s="380"/>
      <c r="PHQ24" s="380"/>
      <c r="PHU24" s="380"/>
      <c r="PHY24" s="380"/>
      <c r="PIC24" s="380"/>
      <c r="PIG24" s="380"/>
      <c r="PIK24" s="380"/>
      <c r="PIO24" s="380"/>
      <c r="PIS24" s="380"/>
      <c r="PIW24" s="380"/>
      <c r="PJA24" s="380"/>
      <c r="PJE24" s="380"/>
      <c r="PJI24" s="380"/>
      <c r="PJM24" s="380"/>
      <c r="PJQ24" s="380"/>
      <c r="PJU24" s="380"/>
      <c r="PJY24" s="380"/>
      <c r="PKC24" s="380"/>
      <c r="PKG24" s="380"/>
      <c r="PKK24" s="380"/>
      <c r="PKO24" s="380"/>
      <c r="PKS24" s="380"/>
      <c r="PKW24" s="380"/>
      <c r="PLA24" s="380"/>
      <c r="PLE24" s="380"/>
      <c r="PLI24" s="380"/>
      <c r="PLM24" s="380"/>
      <c r="PLQ24" s="380"/>
      <c r="PLU24" s="380"/>
      <c r="PLY24" s="380"/>
      <c r="PMC24" s="380"/>
      <c r="PMG24" s="380"/>
      <c r="PMK24" s="380"/>
      <c r="PMO24" s="380"/>
      <c r="PMS24" s="380"/>
      <c r="PMW24" s="380"/>
      <c r="PNA24" s="380"/>
      <c r="PNE24" s="380"/>
      <c r="PNI24" s="380"/>
      <c r="PNM24" s="380"/>
      <c r="PNQ24" s="380"/>
      <c r="PNU24" s="380"/>
      <c r="PNY24" s="380"/>
      <c r="POC24" s="380"/>
      <c r="POG24" s="380"/>
      <c r="POK24" s="380"/>
      <c r="POO24" s="380"/>
      <c r="POS24" s="380"/>
      <c r="POW24" s="380"/>
      <c r="PPA24" s="380"/>
      <c r="PPE24" s="380"/>
      <c r="PPI24" s="380"/>
      <c r="PPM24" s="380"/>
      <c r="PPQ24" s="380"/>
      <c r="PPU24" s="380"/>
      <c r="PPY24" s="380"/>
      <c r="PQC24" s="380"/>
      <c r="PQG24" s="380"/>
      <c r="PQK24" s="380"/>
      <c r="PQO24" s="380"/>
      <c r="PQS24" s="380"/>
      <c r="PQW24" s="380"/>
      <c r="PRA24" s="380"/>
      <c r="PRE24" s="380"/>
      <c r="PRI24" s="380"/>
      <c r="PRM24" s="380"/>
      <c r="PRQ24" s="380"/>
      <c r="PRU24" s="380"/>
      <c r="PRY24" s="380"/>
      <c r="PSC24" s="380"/>
      <c r="PSG24" s="380"/>
      <c r="PSK24" s="380"/>
      <c r="PSO24" s="380"/>
      <c r="PSS24" s="380"/>
      <c r="PSW24" s="380"/>
      <c r="PTA24" s="380"/>
      <c r="PTE24" s="380"/>
      <c r="PTI24" s="380"/>
      <c r="PTM24" s="380"/>
      <c r="PTQ24" s="380"/>
      <c r="PTU24" s="380"/>
      <c r="PTY24" s="380"/>
      <c r="PUC24" s="380"/>
      <c r="PUG24" s="380"/>
      <c r="PUK24" s="380"/>
      <c r="PUO24" s="380"/>
      <c r="PUS24" s="380"/>
      <c r="PUW24" s="380"/>
      <c r="PVA24" s="380"/>
      <c r="PVE24" s="380"/>
      <c r="PVI24" s="380"/>
      <c r="PVM24" s="380"/>
      <c r="PVQ24" s="380"/>
      <c r="PVU24" s="380"/>
      <c r="PVY24" s="380"/>
      <c r="PWC24" s="380"/>
      <c r="PWG24" s="380"/>
      <c r="PWK24" s="380"/>
      <c r="PWO24" s="380"/>
      <c r="PWS24" s="380"/>
      <c r="PWW24" s="380"/>
      <c r="PXA24" s="380"/>
      <c r="PXE24" s="380"/>
      <c r="PXI24" s="380"/>
      <c r="PXM24" s="380"/>
      <c r="PXQ24" s="380"/>
      <c r="PXU24" s="380"/>
      <c r="PXY24" s="380"/>
      <c r="PYC24" s="380"/>
      <c r="PYG24" s="380"/>
      <c r="PYK24" s="380"/>
      <c r="PYO24" s="380"/>
      <c r="PYS24" s="380"/>
      <c r="PYW24" s="380"/>
      <c r="PZA24" s="380"/>
      <c r="PZE24" s="380"/>
      <c r="PZI24" s="380"/>
      <c r="PZM24" s="380"/>
      <c r="PZQ24" s="380"/>
      <c r="PZU24" s="380"/>
      <c r="PZY24" s="380"/>
      <c r="QAC24" s="380"/>
      <c r="QAG24" s="380"/>
      <c r="QAK24" s="380"/>
      <c r="QAO24" s="380"/>
      <c r="QAS24" s="380"/>
      <c r="QAW24" s="380"/>
      <c r="QBA24" s="380"/>
      <c r="QBE24" s="380"/>
      <c r="QBI24" s="380"/>
      <c r="QBM24" s="380"/>
      <c r="QBQ24" s="380"/>
      <c r="QBU24" s="380"/>
      <c r="QBY24" s="380"/>
      <c r="QCC24" s="380"/>
      <c r="QCG24" s="380"/>
      <c r="QCK24" s="380"/>
      <c r="QCO24" s="380"/>
      <c r="QCS24" s="380"/>
      <c r="QCW24" s="380"/>
      <c r="QDA24" s="380"/>
      <c r="QDE24" s="380"/>
      <c r="QDI24" s="380"/>
      <c r="QDM24" s="380"/>
      <c r="QDQ24" s="380"/>
      <c r="QDU24" s="380"/>
      <c r="QDY24" s="380"/>
      <c r="QEC24" s="380"/>
      <c r="QEG24" s="380"/>
      <c r="QEK24" s="380"/>
      <c r="QEO24" s="380"/>
      <c r="QES24" s="380"/>
      <c r="QEW24" s="380"/>
      <c r="QFA24" s="380"/>
      <c r="QFE24" s="380"/>
      <c r="QFI24" s="380"/>
      <c r="QFM24" s="380"/>
      <c r="QFQ24" s="380"/>
      <c r="QFU24" s="380"/>
      <c r="QFY24" s="380"/>
      <c r="QGC24" s="380"/>
      <c r="QGG24" s="380"/>
      <c r="QGK24" s="380"/>
      <c r="QGO24" s="380"/>
      <c r="QGS24" s="380"/>
      <c r="QGW24" s="380"/>
      <c r="QHA24" s="380"/>
      <c r="QHE24" s="380"/>
      <c r="QHI24" s="380"/>
      <c r="QHM24" s="380"/>
      <c r="QHQ24" s="380"/>
      <c r="QHU24" s="380"/>
      <c r="QHY24" s="380"/>
      <c r="QIC24" s="380"/>
      <c r="QIG24" s="380"/>
      <c r="QIK24" s="380"/>
      <c r="QIO24" s="380"/>
      <c r="QIS24" s="380"/>
      <c r="QIW24" s="380"/>
      <c r="QJA24" s="380"/>
      <c r="QJE24" s="380"/>
      <c r="QJI24" s="380"/>
      <c r="QJM24" s="380"/>
      <c r="QJQ24" s="380"/>
      <c r="QJU24" s="380"/>
      <c r="QJY24" s="380"/>
      <c r="QKC24" s="380"/>
      <c r="QKG24" s="380"/>
      <c r="QKK24" s="380"/>
      <c r="QKO24" s="380"/>
      <c r="QKS24" s="380"/>
      <c r="QKW24" s="380"/>
      <c r="QLA24" s="380"/>
      <c r="QLE24" s="380"/>
      <c r="QLI24" s="380"/>
      <c r="QLM24" s="380"/>
      <c r="QLQ24" s="380"/>
      <c r="QLU24" s="380"/>
      <c r="QLY24" s="380"/>
      <c r="QMC24" s="380"/>
      <c r="QMG24" s="380"/>
      <c r="QMK24" s="380"/>
      <c r="QMO24" s="380"/>
      <c r="QMS24" s="380"/>
      <c r="QMW24" s="380"/>
      <c r="QNA24" s="380"/>
      <c r="QNE24" s="380"/>
      <c r="QNI24" s="380"/>
      <c r="QNM24" s="380"/>
      <c r="QNQ24" s="380"/>
      <c r="QNU24" s="380"/>
      <c r="QNY24" s="380"/>
      <c r="QOC24" s="380"/>
      <c r="QOG24" s="380"/>
      <c r="QOK24" s="380"/>
      <c r="QOO24" s="380"/>
      <c r="QOS24" s="380"/>
      <c r="QOW24" s="380"/>
      <c r="QPA24" s="380"/>
      <c r="QPE24" s="380"/>
      <c r="QPI24" s="380"/>
      <c r="QPM24" s="380"/>
      <c r="QPQ24" s="380"/>
      <c r="QPU24" s="380"/>
      <c r="QPY24" s="380"/>
      <c r="QQC24" s="380"/>
      <c r="QQG24" s="380"/>
      <c r="QQK24" s="380"/>
      <c r="QQO24" s="380"/>
      <c r="QQS24" s="380"/>
      <c r="QQW24" s="380"/>
      <c r="QRA24" s="380"/>
      <c r="QRE24" s="380"/>
      <c r="QRI24" s="380"/>
      <c r="QRM24" s="380"/>
      <c r="QRQ24" s="380"/>
      <c r="QRU24" s="380"/>
      <c r="QRY24" s="380"/>
      <c r="QSC24" s="380"/>
      <c r="QSG24" s="380"/>
      <c r="QSK24" s="380"/>
      <c r="QSO24" s="380"/>
      <c r="QSS24" s="380"/>
      <c r="QSW24" s="380"/>
      <c r="QTA24" s="380"/>
      <c r="QTE24" s="380"/>
      <c r="QTI24" s="380"/>
      <c r="QTM24" s="380"/>
      <c r="QTQ24" s="380"/>
      <c r="QTU24" s="380"/>
      <c r="QTY24" s="380"/>
      <c r="QUC24" s="380"/>
      <c r="QUG24" s="380"/>
      <c r="QUK24" s="380"/>
      <c r="QUO24" s="380"/>
      <c r="QUS24" s="380"/>
      <c r="QUW24" s="380"/>
      <c r="QVA24" s="380"/>
      <c r="QVE24" s="380"/>
      <c r="QVI24" s="380"/>
      <c r="QVM24" s="380"/>
      <c r="QVQ24" s="380"/>
      <c r="QVU24" s="380"/>
      <c r="QVY24" s="380"/>
      <c r="QWC24" s="380"/>
      <c r="QWG24" s="380"/>
      <c r="QWK24" s="380"/>
      <c r="QWO24" s="380"/>
      <c r="QWS24" s="380"/>
      <c r="QWW24" s="380"/>
      <c r="QXA24" s="380"/>
      <c r="QXE24" s="380"/>
      <c r="QXI24" s="380"/>
      <c r="QXM24" s="380"/>
      <c r="QXQ24" s="380"/>
      <c r="QXU24" s="380"/>
      <c r="QXY24" s="380"/>
      <c r="QYC24" s="380"/>
      <c r="QYG24" s="380"/>
      <c r="QYK24" s="380"/>
      <c r="QYO24" s="380"/>
      <c r="QYS24" s="380"/>
      <c r="QYW24" s="380"/>
      <c r="QZA24" s="380"/>
      <c r="QZE24" s="380"/>
      <c r="QZI24" s="380"/>
      <c r="QZM24" s="380"/>
      <c r="QZQ24" s="380"/>
      <c r="QZU24" s="380"/>
      <c r="QZY24" s="380"/>
      <c r="RAC24" s="380"/>
      <c r="RAG24" s="380"/>
      <c r="RAK24" s="380"/>
      <c r="RAO24" s="380"/>
      <c r="RAS24" s="380"/>
      <c r="RAW24" s="380"/>
      <c r="RBA24" s="380"/>
      <c r="RBE24" s="380"/>
      <c r="RBI24" s="380"/>
      <c r="RBM24" s="380"/>
      <c r="RBQ24" s="380"/>
      <c r="RBU24" s="380"/>
      <c r="RBY24" s="380"/>
      <c r="RCC24" s="380"/>
      <c r="RCG24" s="380"/>
      <c r="RCK24" s="380"/>
      <c r="RCO24" s="380"/>
      <c r="RCS24" s="380"/>
      <c r="RCW24" s="380"/>
      <c r="RDA24" s="380"/>
      <c r="RDE24" s="380"/>
      <c r="RDI24" s="380"/>
      <c r="RDM24" s="380"/>
      <c r="RDQ24" s="380"/>
      <c r="RDU24" s="380"/>
      <c r="RDY24" s="380"/>
      <c r="REC24" s="380"/>
      <c r="REG24" s="380"/>
      <c r="REK24" s="380"/>
      <c r="REO24" s="380"/>
      <c r="RES24" s="380"/>
      <c r="REW24" s="380"/>
      <c r="RFA24" s="380"/>
      <c r="RFE24" s="380"/>
      <c r="RFI24" s="380"/>
      <c r="RFM24" s="380"/>
      <c r="RFQ24" s="380"/>
      <c r="RFU24" s="380"/>
      <c r="RFY24" s="380"/>
      <c r="RGC24" s="380"/>
      <c r="RGG24" s="380"/>
      <c r="RGK24" s="380"/>
      <c r="RGO24" s="380"/>
      <c r="RGS24" s="380"/>
      <c r="RGW24" s="380"/>
      <c r="RHA24" s="380"/>
      <c r="RHE24" s="380"/>
      <c r="RHI24" s="380"/>
      <c r="RHM24" s="380"/>
      <c r="RHQ24" s="380"/>
      <c r="RHU24" s="380"/>
      <c r="RHY24" s="380"/>
      <c r="RIC24" s="380"/>
      <c r="RIG24" s="380"/>
      <c r="RIK24" s="380"/>
      <c r="RIO24" s="380"/>
      <c r="RIS24" s="380"/>
      <c r="RIW24" s="380"/>
      <c r="RJA24" s="380"/>
      <c r="RJE24" s="380"/>
      <c r="RJI24" s="380"/>
      <c r="RJM24" s="380"/>
      <c r="RJQ24" s="380"/>
      <c r="RJU24" s="380"/>
      <c r="RJY24" s="380"/>
      <c r="RKC24" s="380"/>
      <c r="RKG24" s="380"/>
      <c r="RKK24" s="380"/>
      <c r="RKO24" s="380"/>
      <c r="RKS24" s="380"/>
      <c r="RKW24" s="380"/>
      <c r="RLA24" s="380"/>
      <c r="RLE24" s="380"/>
      <c r="RLI24" s="380"/>
      <c r="RLM24" s="380"/>
      <c r="RLQ24" s="380"/>
      <c r="RLU24" s="380"/>
      <c r="RLY24" s="380"/>
      <c r="RMC24" s="380"/>
      <c r="RMG24" s="380"/>
      <c r="RMK24" s="380"/>
      <c r="RMO24" s="380"/>
      <c r="RMS24" s="380"/>
      <c r="RMW24" s="380"/>
      <c r="RNA24" s="380"/>
      <c r="RNE24" s="380"/>
      <c r="RNI24" s="380"/>
      <c r="RNM24" s="380"/>
      <c r="RNQ24" s="380"/>
      <c r="RNU24" s="380"/>
      <c r="RNY24" s="380"/>
      <c r="ROC24" s="380"/>
      <c r="ROG24" s="380"/>
      <c r="ROK24" s="380"/>
      <c r="ROO24" s="380"/>
      <c r="ROS24" s="380"/>
      <c r="ROW24" s="380"/>
      <c r="RPA24" s="380"/>
      <c r="RPE24" s="380"/>
      <c r="RPI24" s="380"/>
      <c r="RPM24" s="380"/>
      <c r="RPQ24" s="380"/>
      <c r="RPU24" s="380"/>
      <c r="RPY24" s="380"/>
      <c r="RQC24" s="380"/>
      <c r="RQG24" s="380"/>
      <c r="RQK24" s="380"/>
      <c r="RQO24" s="380"/>
      <c r="RQS24" s="380"/>
      <c r="RQW24" s="380"/>
      <c r="RRA24" s="380"/>
      <c r="RRE24" s="380"/>
      <c r="RRI24" s="380"/>
      <c r="RRM24" s="380"/>
      <c r="RRQ24" s="380"/>
      <c r="RRU24" s="380"/>
      <c r="RRY24" s="380"/>
      <c r="RSC24" s="380"/>
      <c r="RSG24" s="380"/>
      <c r="RSK24" s="380"/>
      <c r="RSO24" s="380"/>
      <c r="RSS24" s="380"/>
      <c r="RSW24" s="380"/>
      <c r="RTA24" s="380"/>
      <c r="RTE24" s="380"/>
      <c r="RTI24" s="380"/>
      <c r="RTM24" s="380"/>
      <c r="RTQ24" s="380"/>
      <c r="RTU24" s="380"/>
      <c r="RTY24" s="380"/>
      <c r="RUC24" s="380"/>
      <c r="RUG24" s="380"/>
      <c r="RUK24" s="380"/>
      <c r="RUO24" s="380"/>
      <c r="RUS24" s="380"/>
      <c r="RUW24" s="380"/>
      <c r="RVA24" s="380"/>
      <c r="RVE24" s="380"/>
      <c r="RVI24" s="380"/>
      <c r="RVM24" s="380"/>
      <c r="RVQ24" s="380"/>
      <c r="RVU24" s="380"/>
      <c r="RVY24" s="380"/>
      <c r="RWC24" s="380"/>
      <c r="RWG24" s="380"/>
      <c r="RWK24" s="380"/>
      <c r="RWO24" s="380"/>
      <c r="RWS24" s="380"/>
      <c r="RWW24" s="380"/>
      <c r="RXA24" s="380"/>
      <c r="RXE24" s="380"/>
      <c r="RXI24" s="380"/>
      <c r="RXM24" s="380"/>
      <c r="RXQ24" s="380"/>
      <c r="RXU24" s="380"/>
      <c r="RXY24" s="380"/>
      <c r="RYC24" s="380"/>
      <c r="RYG24" s="380"/>
      <c r="RYK24" s="380"/>
      <c r="RYO24" s="380"/>
      <c r="RYS24" s="380"/>
      <c r="RYW24" s="380"/>
      <c r="RZA24" s="380"/>
      <c r="RZE24" s="380"/>
      <c r="RZI24" s="380"/>
      <c r="RZM24" s="380"/>
      <c r="RZQ24" s="380"/>
      <c r="RZU24" s="380"/>
      <c r="RZY24" s="380"/>
      <c r="SAC24" s="380"/>
      <c r="SAG24" s="380"/>
      <c r="SAK24" s="380"/>
      <c r="SAO24" s="380"/>
      <c r="SAS24" s="380"/>
      <c r="SAW24" s="380"/>
      <c r="SBA24" s="380"/>
      <c r="SBE24" s="380"/>
      <c r="SBI24" s="380"/>
      <c r="SBM24" s="380"/>
      <c r="SBQ24" s="380"/>
      <c r="SBU24" s="380"/>
      <c r="SBY24" s="380"/>
      <c r="SCC24" s="380"/>
      <c r="SCG24" s="380"/>
      <c r="SCK24" s="380"/>
      <c r="SCO24" s="380"/>
      <c r="SCS24" s="380"/>
      <c r="SCW24" s="380"/>
      <c r="SDA24" s="380"/>
      <c r="SDE24" s="380"/>
      <c r="SDI24" s="380"/>
      <c r="SDM24" s="380"/>
      <c r="SDQ24" s="380"/>
      <c r="SDU24" s="380"/>
      <c r="SDY24" s="380"/>
      <c r="SEC24" s="380"/>
      <c r="SEG24" s="380"/>
      <c r="SEK24" s="380"/>
      <c r="SEO24" s="380"/>
      <c r="SES24" s="380"/>
      <c r="SEW24" s="380"/>
      <c r="SFA24" s="380"/>
      <c r="SFE24" s="380"/>
      <c r="SFI24" s="380"/>
      <c r="SFM24" s="380"/>
      <c r="SFQ24" s="380"/>
      <c r="SFU24" s="380"/>
      <c r="SFY24" s="380"/>
      <c r="SGC24" s="380"/>
      <c r="SGG24" s="380"/>
      <c r="SGK24" s="380"/>
      <c r="SGO24" s="380"/>
      <c r="SGS24" s="380"/>
      <c r="SGW24" s="380"/>
      <c r="SHA24" s="380"/>
      <c r="SHE24" s="380"/>
      <c r="SHI24" s="380"/>
      <c r="SHM24" s="380"/>
      <c r="SHQ24" s="380"/>
      <c r="SHU24" s="380"/>
      <c r="SHY24" s="380"/>
      <c r="SIC24" s="380"/>
      <c r="SIG24" s="380"/>
      <c r="SIK24" s="380"/>
      <c r="SIO24" s="380"/>
      <c r="SIS24" s="380"/>
      <c r="SIW24" s="380"/>
      <c r="SJA24" s="380"/>
      <c r="SJE24" s="380"/>
      <c r="SJI24" s="380"/>
      <c r="SJM24" s="380"/>
      <c r="SJQ24" s="380"/>
      <c r="SJU24" s="380"/>
      <c r="SJY24" s="380"/>
      <c r="SKC24" s="380"/>
      <c r="SKG24" s="380"/>
      <c r="SKK24" s="380"/>
      <c r="SKO24" s="380"/>
      <c r="SKS24" s="380"/>
      <c r="SKW24" s="380"/>
      <c r="SLA24" s="380"/>
      <c r="SLE24" s="380"/>
      <c r="SLI24" s="380"/>
      <c r="SLM24" s="380"/>
      <c r="SLQ24" s="380"/>
      <c r="SLU24" s="380"/>
      <c r="SLY24" s="380"/>
      <c r="SMC24" s="380"/>
      <c r="SMG24" s="380"/>
      <c r="SMK24" s="380"/>
      <c r="SMO24" s="380"/>
      <c r="SMS24" s="380"/>
      <c r="SMW24" s="380"/>
      <c r="SNA24" s="380"/>
      <c r="SNE24" s="380"/>
      <c r="SNI24" s="380"/>
      <c r="SNM24" s="380"/>
      <c r="SNQ24" s="380"/>
      <c r="SNU24" s="380"/>
      <c r="SNY24" s="380"/>
      <c r="SOC24" s="380"/>
      <c r="SOG24" s="380"/>
      <c r="SOK24" s="380"/>
      <c r="SOO24" s="380"/>
      <c r="SOS24" s="380"/>
      <c r="SOW24" s="380"/>
      <c r="SPA24" s="380"/>
      <c r="SPE24" s="380"/>
      <c r="SPI24" s="380"/>
      <c r="SPM24" s="380"/>
      <c r="SPQ24" s="380"/>
      <c r="SPU24" s="380"/>
      <c r="SPY24" s="380"/>
      <c r="SQC24" s="380"/>
      <c r="SQG24" s="380"/>
      <c r="SQK24" s="380"/>
      <c r="SQO24" s="380"/>
      <c r="SQS24" s="380"/>
      <c r="SQW24" s="380"/>
      <c r="SRA24" s="380"/>
      <c r="SRE24" s="380"/>
      <c r="SRI24" s="380"/>
      <c r="SRM24" s="380"/>
      <c r="SRQ24" s="380"/>
      <c r="SRU24" s="380"/>
      <c r="SRY24" s="380"/>
      <c r="SSC24" s="380"/>
      <c r="SSG24" s="380"/>
      <c r="SSK24" s="380"/>
      <c r="SSO24" s="380"/>
      <c r="SSS24" s="380"/>
      <c r="SSW24" s="380"/>
      <c r="STA24" s="380"/>
      <c r="STE24" s="380"/>
      <c r="STI24" s="380"/>
      <c r="STM24" s="380"/>
      <c r="STQ24" s="380"/>
      <c r="STU24" s="380"/>
      <c r="STY24" s="380"/>
      <c r="SUC24" s="380"/>
      <c r="SUG24" s="380"/>
      <c r="SUK24" s="380"/>
      <c r="SUO24" s="380"/>
      <c r="SUS24" s="380"/>
      <c r="SUW24" s="380"/>
      <c r="SVA24" s="380"/>
      <c r="SVE24" s="380"/>
      <c r="SVI24" s="380"/>
      <c r="SVM24" s="380"/>
      <c r="SVQ24" s="380"/>
      <c r="SVU24" s="380"/>
      <c r="SVY24" s="380"/>
      <c r="SWC24" s="380"/>
      <c r="SWG24" s="380"/>
      <c r="SWK24" s="380"/>
      <c r="SWO24" s="380"/>
      <c r="SWS24" s="380"/>
      <c r="SWW24" s="380"/>
      <c r="SXA24" s="380"/>
      <c r="SXE24" s="380"/>
      <c r="SXI24" s="380"/>
      <c r="SXM24" s="380"/>
      <c r="SXQ24" s="380"/>
      <c r="SXU24" s="380"/>
      <c r="SXY24" s="380"/>
      <c r="SYC24" s="380"/>
      <c r="SYG24" s="380"/>
      <c r="SYK24" s="380"/>
      <c r="SYO24" s="380"/>
      <c r="SYS24" s="380"/>
      <c r="SYW24" s="380"/>
      <c r="SZA24" s="380"/>
      <c r="SZE24" s="380"/>
      <c r="SZI24" s="380"/>
      <c r="SZM24" s="380"/>
      <c r="SZQ24" s="380"/>
      <c r="SZU24" s="380"/>
      <c r="SZY24" s="380"/>
      <c r="TAC24" s="380"/>
      <c r="TAG24" s="380"/>
      <c r="TAK24" s="380"/>
      <c r="TAO24" s="380"/>
      <c r="TAS24" s="380"/>
      <c r="TAW24" s="380"/>
      <c r="TBA24" s="380"/>
      <c r="TBE24" s="380"/>
      <c r="TBI24" s="380"/>
      <c r="TBM24" s="380"/>
      <c r="TBQ24" s="380"/>
      <c r="TBU24" s="380"/>
      <c r="TBY24" s="380"/>
      <c r="TCC24" s="380"/>
      <c r="TCG24" s="380"/>
      <c r="TCK24" s="380"/>
      <c r="TCO24" s="380"/>
      <c r="TCS24" s="380"/>
      <c r="TCW24" s="380"/>
      <c r="TDA24" s="380"/>
      <c r="TDE24" s="380"/>
      <c r="TDI24" s="380"/>
      <c r="TDM24" s="380"/>
      <c r="TDQ24" s="380"/>
      <c r="TDU24" s="380"/>
      <c r="TDY24" s="380"/>
      <c r="TEC24" s="380"/>
      <c r="TEG24" s="380"/>
      <c r="TEK24" s="380"/>
      <c r="TEO24" s="380"/>
      <c r="TES24" s="380"/>
      <c r="TEW24" s="380"/>
      <c r="TFA24" s="380"/>
      <c r="TFE24" s="380"/>
      <c r="TFI24" s="380"/>
      <c r="TFM24" s="380"/>
      <c r="TFQ24" s="380"/>
      <c r="TFU24" s="380"/>
      <c r="TFY24" s="380"/>
      <c r="TGC24" s="380"/>
      <c r="TGG24" s="380"/>
      <c r="TGK24" s="380"/>
      <c r="TGO24" s="380"/>
      <c r="TGS24" s="380"/>
      <c r="TGW24" s="380"/>
      <c r="THA24" s="380"/>
      <c r="THE24" s="380"/>
      <c r="THI24" s="380"/>
      <c r="THM24" s="380"/>
      <c r="THQ24" s="380"/>
      <c r="THU24" s="380"/>
      <c r="THY24" s="380"/>
      <c r="TIC24" s="380"/>
      <c r="TIG24" s="380"/>
      <c r="TIK24" s="380"/>
      <c r="TIO24" s="380"/>
      <c r="TIS24" s="380"/>
      <c r="TIW24" s="380"/>
      <c r="TJA24" s="380"/>
      <c r="TJE24" s="380"/>
      <c r="TJI24" s="380"/>
      <c r="TJM24" s="380"/>
      <c r="TJQ24" s="380"/>
      <c r="TJU24" s="380"/>
      <c r="TJY24" s="380"/>
      <c r="TKC24" s="380"/>
      <c r="TKG24" s="380"/>
      <c r="TKK24" s="380"/>
      <c r="TKO24" s="380"/>
      <c r="TKS24" s="380"/>
      <c r="TKW24" s="380"/>
      <c r="TLA24" s="380"/>
      <c r="TLE24" s="380"/>
      <c r="TLI24" s="380"/>
      <c r="TLM24" s="380"/>
      <c r="TLQ24" s="380"/>
      <c r="TLU24" s="380"/>
      <c r="TLY24" s="380"/>
      <c r="TMC24" s="380"/>
      <c r="TMG24" s="380"/>
      <c r="TMK24" s="380"/>
      <c r="TMO24" s="380"/>
      <c r="TMS24" s="380"/>
      <c r="TMW24" s="380"/>
      <c r="TNA24" s="380"/>
      <c r="TNE24" s="380"/>
      <c r="TNI24" s="380"/>
      <c r="TNM24" s="380"/>
      <c r="TNQ24" s="380"/>
      <c r="TNU24" s="380"/>
      <c r="TNY24" s="380"/>
      <c r="TOC24" s="380"/>
      <c r="TOG24" s="380"/>
      <c r="TOK24" s="380"/>
      <c r="TOO24" s="380"/>
      <c r="TOS24" s="380"/>
      <c r="TOW24" s="380"/>
      <c r="TPA24" s="380"/>
      <c r="TPE24" s="380"/>
      <c r="TPI24" s="380"/>
      <c r="TPM24" s="380"/>
      <c r="TPQ24" s="380"/>
      <c r="TPU24" s="380"/>
      <c r="TPY24" s="380"/>
      <c r="TQC24" s="380"/>
      <c r="TQG24" s="380"/>
      <c r="TQK24" s="380"/>
      <c r="TQO24" s="380"/>
      <c r="TQS24" s="380"/>
      <c r="TQW24" s="380"/>
      <c r="TRA24" s="380"/>
      <c r="TRE24" s="380"/>
      <c r="TRI24" s="380"/>
      <c r="TRM24" s="380"/>
      <c r="TRQ24" s="380"/>
      <c r="TRU24" s="380"/>
      <c r="TRY24" s="380"/>
      <c r="TSC24" s="380"/>
      <c r="TSG24" s="380"/>
      <c r="TSK24" s="380"/>
      <c r="TSO24" s="380"/>
      <c r="TSS24" s="380"/>
      <c r="TSW24" s="380"/>
      <c r="TTA24" s="380"/>
      <c r="TTE24" s="380"/>
      <c r="TTI24" s="380"/>
      <c r="TTM24" s="380"/>
      <c r="TTQ24" s="380"/>
      <c r="TTU24" s="380"/>
      <c r="TTY24" s="380"/>
      <c r="TUC24" s="380"/>
      <c r="TUG24" s="380"/>
      <c r="TUK24" s="380"/>
      <c r="TUO24" s="380"/>
      <c r="TUS24" s="380"/>
      <c r="TUW24" s="380"/>
      <c r="TVA24" s="380"/>
      <c r="TVE24" s="380"/>
      <c r="TVI24" s="380"/>
      <c r="TVM24" s="380"/>
      <c r="TVQ24" s="380"/>
      <c r="TVU24" s="380"/>
      <c r="TVY24" s="380"/>
      <c r="TWC24" s="380"/>
      <c r="TWG24" s="380"/>
      <c r="TWK24" s="380"/>
      <c r="TWO24" s="380"/>
      <c r="TWS24" s="380"/>
      <c r="TWW24" s="380"/>
      <c r="TXA24" s="380"/>
      <c r="TXE24" s="380"/>
      <c r="TXI24" s="380"/>
      <c r="TXM24" s="380"/>
      <c r="TXQ24" s="380"/>
      <c r="TXU24" s="380"/>
      <c r="TXY24" s="380"/>
      <c r="TYC24" s="380"/>
      <c r="TYG24" s="380"/>
      <c r="TYK24" s="380"/>
      <c r="TYO24" s="380"/>
      <c r="TYS24" s="380"/>
      <c r="TYW24" s="380"/>
      <c r="TZA24" s="380"/>
      <c r="TZE24" s="380"/>
      <c r="TZI24" s="380"/>
      <c r="TZM24" s="380"/>
      <c r="TZQ24" s="380"/>
      <c r="TZU24" s="380"/>
      <c r="TZY24" s="380"/>
      <c r="UAC24" s="380"/>
      <c r="UAG24" s="380"/>
      <c r="UAK24" s="380"/>
      <c r="UAO24" s="380"/>
      <c r="UAS24" s="380"/>
      <c r="UAW24" s="380"/>
      <c r="UBA24" s="380"/>
      <c r="UBE24" s="380"/>
      <c r="UBI24" s="380"/>
      <c r="UBM24" s="380"/>
      <c r="UBQ24" s="380"/>
      <c r="UBU24" s="380"/>
      <c r="UBY24" s="380"/>
      <c r="UCC24" s="380"/>
      <c r="UCG24" s="380"/>
      <c r="UCK24" s="380"/>
      <c r="UCO24" s="380"/>
      <c r="UCS24" s="380"/>
      <c r="UCW24" s="380"/>
      <c r="UDA24" s="380"/>
      <c r="UDE24" s="380"/>
      <c r="UDI24" s="380"/>
      <c r="UDM24" s="380"/>
      <c r="UDQ24" s="380"/>
      <c r="UDU24" s="380"/>
      <c r="UDY24" s="380"/>
      <c r="UEC24" s="380"/>
      <c r="UEG24" s="380"/>
      <c r="UEK24" s="380"/>
      <c r="UEO24" s="380"/>
      <c r="UES24" s="380"/>
      <c r="UEW24" s="380"/>
      <c r="UFA24" s="380"/>
      <c r="UFE24" s="380"/>
      <c r="UFI24" s="380"/>
      <c r="UFM24" s="380"/>
      <c r="UFQ24" s="380"/>
      <c r="UFU24" s="380"/>
      <c r="UFY24" s="380"/>
      <c r="UGC24" s="380"/>
      <c r="UGG24" s="380"/>
      <c r="UGK24" s="380"/>
      <c r="UGO24" s="380"/>
      <c r="UGS24" s="380"/>
      <c r="UGW24" s="380"/>
      <c r="UHA24" s="380"/>
      <c r="UHE24" s="380"/>
      <c r="UHI24" s="380"/>
      <c r="UHM24" s="380"/>
      <c r="UHQ24" s="380"/>
      <c r="UHU24" s="380"/>
      <c r="UHY24" s="380"/>
      <c r="UIC24" s="380"/>
      <c r="UIG24" s="380"/>
      <c r="UIK24" s="380"/>
      <c r="UIO24" s="380"/>
      <c r="UIS24" s="380"/>
      <c r="UIW24" s="380"/>
      <c r="UJA24" s="380"/>
      <c r="UJE24" s="380"/>
      <c r="UJI24" s="380"/>
      <c r="UJM24" s="380"/>
      <c r="UJQ24" s="380"/>
      <c r="UJU24" s="380"/>
      <c r="UJY24" s="380"/>
      <c r="UKC24" s="380"/>
      <c r="UKG24" s="380"/>
      <c r="UKK24" s="380"/>
      <c r="UKO24" s="380"/>
      <c r="UKS24" s="380"/>
      <c r="UKW24" s="380"/>
      <c r="ULA24" s="380"/>
      <c r="ULE24" s="380"/>
      <c r="ULI24" s="380"/>
      <c r="ULM24" s="380"/>
      <c r="ULQ24" s="380"/>
      <c r="ULU24" s="380"/>
      <c r="ULY24" s="380"/>
      <c r="UMC24" s="380"/>
      <c r="UMG24" s="380"/>
      <c r="UMK24" s="380"/>
      <c r="UMO24" s="380"/>
      <c r="UMS24" s="380"/>
      <c r="UMW24" s="380"/>
      <c r="UNA24" s="380"/>
      <c r="UNE24" s="380"/>
      <c r="UNI24" s="380"/>
      <c r="UNM24" s="380"/>
      <c r="UNQ24" s="380"/>
      <c r="UNU24" s="380"/>
      <c r="UNY24" s="380"/>
      <c r="UOC24" s="380"/>
      <c r="UOG24" s="380"/>
      <c r="UOK24" s="380"/>
      <c r="UOO24" s="380"/>
      <c r="UOS24" s="380"/>
      <c r="UOW24" s="380"/>
      <c r="UPA24" s="380"/>
      <c r="UPE24" s="380"/>
      <c r="UPI24" s="380"/>
      <c r="UPM24" s="380"/>
      <c r="UPQ24" s="380"/>
      <c r="UPU24" s="380"/>
      <c r="UPY24" s="380"/>
      <c r="UQC24" s="380"/>
      <c r="UQG24" s="380"/>
      <c r="UQK24" s="380"/>
      <c r="UQO24" s="380"/>
      <c r="UQS24" s="380"/>
      <c r="UQW24" s="380"/>
      <c r="URA24" s="380"/>
      <c r="URE24" s="380"/>
      <c r="URI24" s="380"/>
      <c r="URM24" s="380"/>
      <c r="URQ24" s="380"/>
      <c r="URU24" s="380"/>
      <c r="URY24" s="380"/>
      <c r="USC24" s="380"/>
      <c r="USG24" s="380"/>
      <c r="USK24" s="380"/>
      <c r="USO24" s="380"/>
      <c r="USS24" s="380"/>
      <c r="USW24" s="380"/>
      <c r="UTA24" s="380"/>
      <c r="UTE24" s="380"/>
      <c r="UTI24" s="380"/>
      <c r="UTM24" s="380"/>
      <c r="UTQ24" s="380"/>
      <c r="UTU24" s="380"/>
      <c r="UTY24" s="380"/>
      <c r="UUC24" s="380"/>
      <c r="UUG24" s="380"/>
      <c r="UUK24" s="380"/>
      <c r="UUO24" s="380"/>
      <c r="UUS24" s="380"/>
      <c r="UUW24" s="380"/>
      <c r="UVA24" s="380"/>
      <c r="UVE24" s="380"/>
      <c r="UVI24" s="380"/>
      <c r="UVM24" s="380"/>
      <c r="UVQ24" s="380"/>
      <c r="UVU24" s="380"/>
      <c r="UVY24" s="380"/>
      <c r="UWC24" s="380"/>
      <c r="UWG24" s="380"/>
      <c r="UWK24" s="380"/>
      <c r="UWO24" s="380"/>
      <c r="UWS24" s="380"/>
      <c r="UWW24" s="380"/>
      <c r="UXA24" s="380"/>
      <c r="UXE24" s="380"/>
      <c r="UXI24" s="380"/>
      <c r="UXM24" s="380"/>
      <c r="UXQ24" s="380"/>
      <c r="UXU24" s="380"/>
      <c r="UXY24" s="380"/>
      <c r="UYC24" s="380"/>
      <c r="UYG24" s="380"/>
      <c r="UYK24" s="380"/>
      <c r="UYO24" s="380"/>
      <c r="UYS24" s="380"/>
      <c r="UYW24" s="380"/>
      <c r="UZA24" s="380"/>
      <c r="UZE24" s="380"/>
      <c r="UZI24" s="380"/>
      <c r="UZM24" s="380"/>
      <c r="UZQ24" s="380"/>
      <c r="UZU24" s="380"/>
      <c r="UZY24" s="380"/>
      <c r="VAC24" s="380"/>
      <c r="VAG24" s="380"/>
      <c r="VAK24" s="380"/>
      <c r="VAO24" s="380"/>
      <c r="VAS24" s="380"/>
      <c r="VAW24" s="380"/>
      <c r="VBA24" s="380"/>
      <c r="VBE24" s="380"/>
      <c r="VBI24" s="380"/>
      <c r="VBM24" s="380"/>
      <c r="VBQ24" s="380"/>
      <c r="VBU24" s="380"/>
      <c r="VBY24" s="380"/>
      <c r="VCC24" s="380"/>
      <c r="VCG24" s="380"/>
      <c r="VCK24" s="380"/>
      <c r="VCO24" s="380"/>
      <c r="VCS24" s="380"/>
      <c r="VCW24" s="380"/>
      <c r="VDA24" s="380"/>
      <c r="VDE24" s="380"/>
      <c r="VDI24" s="380"/>
      <c r="VDM24" s="380"/>
      <c r="VDQ24" s="380"/>
      <c r="VDU24" s="380"/>
      <c r="VDY24" s="380"/>
      <c r="VEC24" s="380"/>
      <c r="VEG24" s="380"/>
      <c r="VEK24" s="380"/>
      <c r="VEO24" s="380"/>
      <c r="VES24" s="380"/>
      <c r="VEW24" s="380"/>
      <c r="VFA24" s="380"/>
      <c r="VFE24" s="380"/>
      <c r="VFI24" s="380"/>
      <c r="VFM24" s="380"/>
      <c r="VFQ24" s="380"/>
      <c r="VFU24" s="380"/>
      <c r="VFY24" s="380"/>
      <c r="VGC24" s="380"/>
      <c r="VGG24" s="380"/>
      <c r="VGK24" s="380"/>
      <c r="VGO24" s="380"/>
      <c r="VGS24" s="380"/>
      <c r="VGW24" s="380"/>
      <c r="VHA24" s="380"/>
      <c r="VHE24" s="380"/>
      <c r="VHI24" s="380"/>
      <c r="VHM24" s="380"/>
      <c r="VHQ24" s="380"/>
      <c r="VHU24" s="380"/>
      <c r="VHY24" s="380"/>
      <c r="VIC24" s="380"/>
      <c r="VIG24" s="380"/>
      <c r="VIK24" s="380"/>
      <c r="VIO24" s="380"/>
      <c r="VIS24" s="380"/>
      <c r="VIW24" s="380"/>
      <c r="VJA24" s="380"/>
      <c r="VJE24" s="380"/>
      <c r="VJI24" s="380"/>
      <c r="VJM24" s="380"/>
      <c r="VJQ24" s="380"/>
      <c r="VJU24" s="380"/>
      <c r="VJY24" s="380"/>
      <c r="VKC24" s="380"/>
      <c r="VKG24" s="380"/>
      <c r="VKK24" s="380"/>
      <c r="VKO24" s="380"/>
      <c r="VKS24" s="380"/>
      <c r="VKW24" s="380"/>
      <c r="VLA24" s="380"/>
      <c r="VLE24" s="380"/>
      <c r="VLI24" s="380"/>
      <c r="VLM24" s="380"/>
      <c r="VLQ24" s="380"/>
      <c r="VLU24" s="380"/>
      <c r="VLY24" s="380"/>
      <c r="VMC24" s="380"/>
      <c r="VMG24" s="380"/>
      <c r="VMK24" s="380"/>
      <c r="VMO24" s="380"/>
      <c r="VMS24" s="380"/>
      <c r="VMW24" s="380"/>
      <c r="VNA24" s="380"/>
      <c r="VNE24" s="380"/>
      <c r="VNI24" s="380"/>
      <c r="VNM24" s="380"/>
      <c r="VNQ24" s="380"/>
      <c r="VNU24" s="380"/>
      <c r="VNY24" s="380"/>
      <c r="VOC24" s="380"/>
      <c r="VOG24" s="380"/>
      <c r="VOK24" s="380"/>
      <c r="VOO24" s="380"/>
      <c r="VOS24" s="380"/>
      <c r="VOW24" s="380"/>
      <c r="VPA24" s="380"/>
      <c r="VPE24" s="380"/>
      <c r="VPI24" s="380"/>
      <c r="VPM24" s="380"/>
      <c r="VPQ24" s="380"/>
      <c r="VPU24" s="380"/>
      <c r="VPY24" s="380"/>
      <c r="VQC24" s="380"/>
      <c r="VQG24" s="380"/>
      <c r="VQK24" s="380"/>
      <c r="VQO24" s="380"/>
      <c r="VQS24" s="380"/>
      <c r="VQW24" s="380"/>
      <c r="VRA24" s="380"/>
      <c r="VRE24" s="380"/>
      <c r="VRI24" s="380"/>
      <c r="VRM24" s="380"/>
      <c r="VRQ24" s="380"/>
      <c r="VRU24" s="380"/>
      <c r="VRY24" s="380"/>
      <c r="VSC24" s="380"/>
      <c r="VSG24" s="380"/>
      <c r="VSK24" s="380"/>
      <c r="VSO24" s="380"/>
      <c r="VSS24" s="380"/>
      <c r="VSW24" s="380"/>
      <c r="VTA24" s="380"/>
      <c r="VTE24" s="380"/>
      <c r="VTI24" s="380"/>
      <c r="VTM24" s="380"/>
      <c r="VTQ24" s="380"/>
      <c r="VTU24" s="380"/>
      <c r="VTY24" s="380"/>
      <c r="VUC24" s="380"/>
      <c r="VUG24" s="380"/>
      <c r="VUK24" s="380"/>
      <c r="VUO24" s="380"/>
      <c r="VUS24" s="380"/>
      <c r="VUW24" s="380"/>
      <c r="VVA24" s="380"/>
      <c r="VVE24" s="380"/>
      <c r="VVI24" s="380"/>
      <c r="VVM24" s="380"/>
      <c r="VVQ24" s="380"/>
      <c r="VVU24" s="380"/>
      <c r="VVY24" s="380"/>
      <c r="VWC24" s="380"/>
      <c r="VWG24" s="380"/>
      <c r="VWK24" s="380"/>
      <c r="VWO24" s="380"/>
      <c r="VWS24" s="380"/>
      <c r="VWW24" s="380"/>
      <c r="VXA24" s="380"/>
      <c r="VXE24" s="380"/>
      <c r="VXI24" s="380"/>
      <c r="VXM24" s="380"/>
      <c r="VXQ24" s="380"/>
      <c r="VXU24" s="380"/>
      <c r="VXY24" s="380"/>
      <c r="VYC24" s="380"/>
      <c r="VYG24" s="380"/>
      <c r="VYK24" s="380"/>
      <c r="VYO24" s="380"/>
      <c r="VYS24" s="380"/>
      <c r="VYW24" s="380"/>
      <c r="VZA24" s="380"/>
      <c r="VZE24" s="380"/>
      <c r="VZI24" s="380"/>
      <c r="VZM24" s="380"/>
      <c r="VZQ24" s="380"/>
      <c r="VZU24" s="380"/>
      <c r="VZY24" s="380"/>
      <c r="WAC24" s="380"/>
      <c r="WAG24" s="380"/>
      <c r="WAK24" s="380"/>
      <c r="WAO24" s="380"/>
      <c r="WAS24" s="380"/>
      <c r="WAW24" s="380"/>
      <c r="WBA24" s="380"/>
      <c r="WBE24" s="380"/>
      <c r="WBI24" s="380"/>
      <c r="WBM24" s="380"/>
      <c r="WBQ24" s="380"/>
      <c r="WBU24" s="380"/>
      <c r="WBY24" s="380"/>
      <c r="WCC24" s="380"/>
      <c r="WCG24" s="380"/>
      <c r="WCK24" s="380"/>
      <c r="WCO24" s="380"/>
      <c r="WCS24" s="380"/>
      <c r="WCW24" s="380"/>
      <c r="WDA24" s="380"/>
      <c r="WDE24" s="380"/>
      <c r="WDI24" s="380"/>
      <c r="WDM24" s="380"/>
      <c r="WDQ24" s="380"/>
      <c r="WDU24" s="380"/>
      <c r="WDY24" s="380"/>
      <c r="WEC24" s="380"/>
      <c r="WEG24" s="380"/>
      <c r="WEK24" s="380"/>
      <c r="WEO24" s="380"/>
      <c r="WES24" s="380"/>
      <c r="WEW24" s="380"/>
      <c r="WFA24" s="380"/>
      <c r="WFE24" s="380"/>
      <c r="WFI24" s="380"/>
      <c r="WFM24" s="380"/>
      <c r="WFQ24" s="380"/>
      <c r="WFU24" s="380"/>
      <c r="WFY24" s="380"/>
      <c r="WGC24" s="380"/>
      <c r="WGG24" s="380"/>
      <c r="WGK24" s="380"/>
      <c r="WGO24" s="380"/>
      <c r="WGS24" s="380"/>
      <c r="WGW24" s="380"/>
      <c r="WHA24" s="380"/>
      <c r="WHE24" s="380"/>
      <c r="WHI24" s="380"/>
      <c r="WHM24" s="380"/>
      <c r="WHQ24" s="380"/>
      <c r="WHU24" s="380"/>
      <c r="WHY24" s="380"/>
      <c r="WIC24" s="380"/>
      <c r="WIG24" s="380"/>
      <c r="WIK24" s="380"/>
      <c r="WIO24" s="380"/>
      <c r="WIS24" s="380"/>
      <c r="WIW24" s="380"/>
      <c r="WJA24" s="380"/>
      <c r="WJE24" s="380"/>
      <c r="WJI24" s="380"/>
      <c r="WJM24" s="380"/>
      <c r="WJQ24" s="380"/>
      <c r="WJU24" s="380"/>
      <c r="WJY24" s="380"/>
      <c r="WKC24" s="380"/>
      <c r="WKG24" s="380"/>
      <c r="WKK24" s="380"/>
      <c r="WKO24" s="380"/>
      <c r="WKS24" s="380"/>
      <c r="WKW24" s="380"/>
      <c r="WLA24" s="380"/>
      <c r="WLE24" s="380"/>
      <c r="WLI24" s="380"/>
      <c r="WLM24" s="380"/>
      <c r="WLQ24" s="380"/>
      <c r="WLU24" s="380"/>
      <c r="WLY24" s="380"/>
      <c r="WMC24" s="380"/>
      <c r="WMG24" s="380"/>
      <c r="WMK24" s="380"/>
      <c r="WMO24" s="380"/>
      <c r="WMS24" s="380"/>
      <c r="WMW24" s="380"/>
      <c r="WNA24" s="380"/>
      <c r="WNE24" s="380"/>
      <c r="WNI24" s="380"/>
      <c r="WNM24" s="380"/>
      <c r="WNQ24" s="380"/>
      <c r="WNU24" s="380"/>
      <c r="WNY24" s="380"/>
      <c r="WOC24" s="380"/>
      <c r="WOG24" s="380"/>
      <c r="WOK24" s="380"/>
      <c r="WOO24" s="380"/>
      <c r="WOS24" s="380"/>
      <c r="WOW24" s="380"/>
      <c r="WPA24" s="380"/>
      <c r="WPE24" s="380"/>
      <c r="WPI24" s="380"/>
      <c r="WPM24" s="380"/>
      <c r="WPQ24" s="380"/>
      <c r="WPU24" s="380"/>
      <c r="WPY24" s="380"/>
      <c r="WQC24" s="380"/>
      <c r="WQG24" s="380"/>
      <c r="WQK24" s="380"/>
      <c r="WQO24" s="380"/>
      <c r="WQS24" s="380"/>
      <c r="WQW24" s="380"/>
      <c r="WRA24" s="380"/>
      <c r="WRE24" s="380"/>
      <c r="WRI24" s="380"/>
      <c r="WRM24" s="380"/>
      <c r="WRQ24" s="380"/>
      <c r="WRU24" s="380"/>
      <c r="WRY24" s="380"/>
      <c r="WSC24" s="380"/>
      <c r="WSG24" s="380"/>
      <c r="WSK24" s="380"/>
      <c r="WSO24" s="380"/>
      <c r="WSS24" s="380"/>
      <c r="WSW24" s="380"/>
      <c r="WTA24" s="380"/>
      <c r="WTE24" s="380"/>
      <c r="WTI24" s="380"/>
      <c r="WTM24" s="380"/>
      <c r="WTQ24" s="380"/>
      <c r="WTU24" s="380"/>
      <c r="WTY24" s="380"/>
      <c r="WUC24" s="380"/>
      <c r="WUG24" s="380"/>
      <c r="WUK24" s="380"/>
      <c r="WUO24" s="380"/>
      <c r="WUS24" s="380"/>
      <c r="WUW24" s="380"/>
      <c r="WVA24" s="380"/>
      <c r="WVE24" s="380"/>
      <c r="WVI24" s="380"/>
      <c r="WVM24" s="380"/>
      <c r="WVQ24" s="380"/>
      <c r="WVU24" s="380"/>
      <c r="WVY24" s="380"/>
      <c r="WWC24" s="380"/>
      <c r="WWG24" s="380"/>
      <c r="WWK24" s="380"/>
      <c r="WWO24" s="380"/>
      <c r="WWS24" s="380"/>
      <c r="WWW24" s="380"/>
      <c r="WXA24" s="380"/>
      <c r="WXE24" s="380"/>
      <c r="WXI24" s="380"/>
      <c r="WXM24" s="380"/>
      <c r="WXQ24" s="380"/>
      <c r="WXU24" s="380"/>
      <c r="WXY24" s="380"/>
      <c r="WYC24" s="380"/>
      <c r="WYG24" s="380"/>
      <c r="WYK24" s="380"/>
      <c r="WYO24" s="380"/>
      <c r="WYS24" s="380"/>
      <c r="WYW24" s="380"/>
      <c r="WZA24" s="380"/>
      <c r="WZE24" s="380"/>
      <c r="WZI24" s="380"/>
      <c r="WZM24" s="380"/>
      <c r="WZQ24" s="380"/>
      <c r="WZU24" s="380"/>
      <c r="WZY24" s="380"/>
      <c r="XAC24" s="380"/>
      <c r="XAG24" s="380"/>
      <c r="XAK24" s="380"/>
      <c r="XAO24" s="380"/>
      <c r="XAS24" s="380"/>
      <c r="XAW24" s="380"/>
      <c r="XBA24" s="380"/>
      <c r="XBE24" s="380"/>
      <c r="XBI24" s="380"/>
      <c r="XBM24" s="380"/>
      <c r="XBQ24" s="380"/>
      <c r="XBU24" s="380"/>
      <c r="XBY24" s="380"/>
      <c r="XCC24" s="380"/>
      <c r="XCG24" s="380"/>
      <c r="XCK24" s="380"/>
      <c r="XCO24" s="380"/>
      <c r="XCS24" s="380"/>
      <c r="XCW24" s="380"/>
      <c r="XDA24" s="380"/>
      <c r="XDE24" s="380"/>
      <c r="XDI24" s="380"/>
      <c r="XDM24" s="380"/>
      <c r="XDQ24" s="380"/>
      <c r="XDU24" s="380"/>
      <c r="XDY24" s="380"/>
      <c r="XEC24" s="380"/>
      <c r="XEG24" s="380"/>
      <c r="XEK24" s="380"/>
      <c r="XEO24" s="380"/>
      <c r="XES24" s="380"/>
      <c r="XEW24" s="380"/>
      <c r="XFA24" s="380"/>
    </row>
    <row r="25" spans="1:1021 1025:2045 2049:3069 3073:4093 4097:5117 5121:6141 6145:7165 7169:8189 8193:9213 9217:10237 10241:11261 11265:12285 12289:13309 13313:14333 14337:15357 15361:16381" s="14" customFormat="1" x14ac:dyDescent="0.15">
      <c r="A25" s="406" t="s">
        <v>632</v>
      </c>
      <c r="B25" s="396">
        <v>2</v>
      </c>
      <c r="C25" s="396">
        <v>2</v>
      </c>
      <c r="D25" s="396">
        <v>0</v>
      </c>
    </row>
    <row r="26" spans="1:1021 1025:2045 2049:3069 3073:4093 4097:5117 5121:6141 6145:7165 7169:8189 8193:9213 9217:10237 10241:11261 11265:12285 12289:13309 13313:14333 14337:15357 15361:16381" s="14" customFormat="1" x14ac:dyDescent="0.15">
      <c r="A26" s="406" t="s">
        <v>719</v>
      </c>
      <c r="B26" s="396">
        <v>1</v>
      </c>
      <c r="C26" s="396">
        <v>1</v>
      </c>
      <c r="D26" s="396">
        <v>0</v>
      </c>
    </row>
    <row r="27" spans="1:1021 1025:2045 2049:3069 3073:4093 4097:5117 5121:6141 6145:7165 7169:8189 8193:9213 9217:10237 10241:11261 11265:12285 12289:13309 13313:14333 14337:15357 15361:16381" s="14" customFormat="1" x14ac:dyDescent="0.15">
      <c r="A27" s="406" t="s">
        <v>635</v>
      </c>
      <c r="B27" s="396">
        <v>3</v>
      </c>
      <c r="C27" s="396">
        <v>2</v>
      </c>
      <c r="D27" s="396">
        <v>1</v>
      </c>
    </row>
    <row r="28" spans="1:1021 1025:2045 2049:3069 3073:4093 4097:5117 5121:6141 6145:7165 7169:8189 8193:9213 9217:10237 10241:11261 11265:12285 12289:13309 13313:14333 14337:15357 15361:16381" s="14" customFormat="1" x14ac:dyDescent="0.15">
      <c r="A28" s="406" t="s">
        <v>721</v>
      </c>
      <c r="B28" s="396">
        <v>2</v>
      </c>
      <c r="C28" s="396">
        <v>0</v>
      </c>
      <c r="D28" s="396">
        <v>2</v>
      </c>
    </row>
    <row r="29" spans="1:1021 1025:2045 2049:3069 3073:4093 4097:5117 5121:6141 6145:7165 7169:8189 8193:9213 9217:10237 10241:11261 11265:12285 12289:13309 13313:14333 14337:15357 15361:16381" s="14" customFormat="1" x14ac:dyDescent="0.15">
      <c r="A29" s="406" t="s">
        <v>723</v>
      </c>
      <c r="B29" s="396">
        <v>1</v>
      </c>
      <c r="C29" s="396">
        <v>1</v>
      </c>
      <c r="D29" s="396">
        <v>0</v>
      </c>
    </row>
    <row r="30" spans="1:1021 1025:2045 2049:3069 3073:4093 4097:5117 5121:6141 6145:7165 7169:8189 8193:9213 9217:10237 10241:11261 11265:12285 12289:13309 13313:14333 14337:15357 15361:16381" s="382" customFormat="1" x14ac:dyDescent="0.15">
      <c r="A30" s="380" t="s">
        <v>659</v>
      </c>
      <c r="B30" s="395">
        <v>35</v>
      </c>
      <c r="C30" s="395">
        <v>24</v>
      </c>
      <c r="D30" s="395">
        <v>11</v>
      </c>
      <c r="E30" s="380"/>
      <c r="I30" s="380"/>
      <c r="M30" s="380"/>
      <c r="Q30" s="380"/>
      <c r="U30" s="380"/>
      <c r="Y30" s="380"/>
      <c r="AC30" s="380"/>
      <c r="AG30" s="380"/>
      <c r="AK30" s="380"/>
      <c r="AO30" s="380"/>
      <c r="AS30" s="380"/>
      <c r="AW30" s="380"/>
      <c r="BA30" s="380"/>
      <c r="BE30" s="380"/>
      <c r="BI30" s="380"/>
      <c r="BM30" s="380"/>
      <c r="BQ30" s="380"/>
      <c r="BU30" s="380"/>
      <c r="BY30" s="380"/>
      <c r="CC30" s="380"/>
      <c r="CG30" s="380"/>
      <c r="CK30" s="380"/>
      <c r="CO30" s="380"/>
      <c r="CS30" s="380"/>
      <c r="CW30" s="380"/>
      <c r="DA30" s="380"/>
      <c r="DE30" s="380"/>
      <c r="DI30" s="380"/>
      <c r="DM30" s="380"/>
      <c r="DQ30" s="380"/>
      <c r="DU30" s="380"/>
      <c r="DY30" s="380"/>
      <c r="EC30" s="380"/>
      <c r="EG30" s="380"/>
      <c r="EK30" s="380"/>
      <c r="EO30" s="380"/>
      <c r="ES30" s="380"/>
      <c r="EW30" s="380"/>
      <c r="FA30" s="380"/>
      <c r="FE30" s="380"/>
      <c r="FI30" s="380"/>
      <c r="FM30" s="380"/>
      <c r="FQ30" s="380"/>
      <c r="FU30" s="380"/>
      <c r="FY30" s="380"/>
      <c r="GC30" s="380"/>
      <c r="GG30" s="380"/>
      <c r="GK30" s="380"/>
      <c r="GO30" s="380"/>
      <c r="GS30" s="380"/>
      <c r="GW30" s="380"/>
      <c r="HA30" s="380"/>
      <c r="HE30" s="380"/>
      <c r="HI30" s="380"/>
      <c r="HM30" s="380"/>
      <c r="HQ30" s="380"/>
      <c r="HU30" s="380"/>
      <c r="HY30" s="380"/>
      <c r="IC30" s="380"/>
      <c r="IG30" s="380"/>
      <c r="IK30" s="380"/>
      <c r="IO30" s="380"/>
      <c r="IS30" s="380"/>
      <c r="IW30" s="380"/>
      <c r="JA30" s="380"/>
      <c r="JE30" s="380"/>
      <c r="JI30" s="380"/>
      <c r="JM30" s="380"/>
      <c r="JQ30" s="380"/>
      <c r="JU30" s="380"/>
      <c r="JY30" s="380"/>
      <c r="KC30" s="380"/>
      <c r="KG30" s="380"/>
      <c r="KK30" s="380"/>
      <c r="KO30" s="380"/>
      <c r="KS30" s="380"/>
      <c r="KW30" s="380"/>
      <c r="LA30" s="380"/>
      <c r="LE30" s="380"/>
      <c r="LI30" s="380"/>
      <c r="LM30" s="380"/>
      <c r="LQ30" s="380"/>
      <c r="LU30" s="380"/>
      <c r="LY30" s="380"/>
      <c r="MC30" s="380"/>
      <c r="MG30" s="380"/>
      <c r="MK30" s="380"/>
      <c r="MO30" s="380"/>
      <c r="MS30" s="380"/>
      <c r="MW30" s="380"/>
      <c r="NA30" s="380"/>
      <c r="NE30" s="380"/>
      <c r="NI30" s="380"/>
      <c r="NM30" s="380"/>
      <c r="NQ30" s="380"/>
      <c r="NU30" s="380"/>
      <c r="NY30" s="380"/>
      <c r="OC30" s="380"/>
      <c r="OG30" s="380"/>
      <c r="OK30" s="380"/>
      <c r="OO30" s="380"/>
      <c r="OS30" s="380"/>
      <c r="OW30" s="380"/>
      <c r="PA30" s="380"/>
      <c r="PE30" s="380"/>
      <c r="PI30" s="380"/>
      <c r="PM30" s="380"/>
      <c r="PQ30" s="380"/>
      <c r="PU30" s="380"/>
      <c r="PY30" s="380"/>
      <c r="QC30" s="380"/>
      <c r="QG30" s="380"/>
      <c r="QK30" s="380"/>
      <c r="QO30" s="380"/>
      <c r="QS30" s="380"/>
      <c r="QW30" s="380"/>
      <c r="RA30" s="380"/>
      <c r="RE30" s="380"/>
      <c r="RI30" s="380"/>
      <c r="RM30" s="380"/>
      <c r="RQ30" s="380"/>
      <c r="RU30" s="380"/>
      <c r="RY30" s="380"/>
      <c r="SC30" s="380"/>
      <c r="SG30" s="380"/>
      <c r="SK30" s="380"/>
      <c r="SO30" s="380"/>
      <c r="SS30" s="380"/>
      <c r="SW30" s="380"/>
      <c r="TA30" s="380"/>
      <c r="TE30" s="380"/>
      <c r="TI30" s="380"/>
      <c r="TM30" s="380"/>
      <c r="TQ30" s="380"/>
      <c r="TU30" s="380"/>
      <c r="TY30" s="380"/>
      <c r="UC30" s="380"/>
      <c r="UG30" s="380"/>
      <c r="UK30" s="380"/>
      <c r="UO30" s="380"/>
      <c r="US30" s="380"/>
      <c r="UW30" s="380"/>
      <c r="VA30" s="380"/>
      <c r="VE30" s="380"/>
      <c r="VI30" s="380"/>
      <c r="VM30" s="380"/>
      <c r="VQ30" s="380"/>
      <c r="VU30" s="380"/>
      <c r="VY30" s="380"/>
      <c r="WC30" s="380"/>
      <c r="WG30" s="380"/>
      <c r="WK30" s="380"/>
      <c r="WO30" s="380"/>
      <c r="WS30" s="380"/>
      <c r="WW30" s="380"/>
      <c r="XA30" s="380"/>
      <c r="XE30" s="380"/>
      <c r="XI30" s="380"/>
      <c r="XM30" s="380"/>
      <c r="XQ30" s="380"/>
      <c r="XU30" s="380"/>
      <c r="XY30" s="380"/>
      <c r="YC30" s="380"/>
      <c r="YG30" s="380"/>
      <c r="YK30" s="380"/>
      <c r="YO30" s="380"/>
      <c r="YS30" s="380"/>
      <c r="YW30" s="380"/>
      <c r="ZA30" s="380"/>
      <c r="ZE30" s="380"/>
      <c r="ZI30" s="380"/>
      <c r="ZM30" s="380"/>
      <c r="ZQ30" s="380"/>
      <c r="ZU30" s="380"/>
      <c r="ZY30" s="380"/>
      <c r="AAC30" s="380"/>
      <c r="AAG30" s="380"/>
      <c r="AAK30" s="380"/>
      <c r="AAO30" s="380"/>
      <c r="AAS30" s="380"/>
      <c r="AAW30" s="380"/>
      <c r="ABA30" s="380"/>
      <c r="ABE30" s="380"/>
      <c r="ABI30" s="380"/>
      <c r="ABM30" s="380"/>
      <c r="ABQ30" s="380"/>
      <c r="ABU30" s="380"/>
      <c r="ABY30" s="380"/>
      <c r="ACC30" s="380"/>
      <c r="ACG30" s="380"/>
      <c r="ACK30" s="380"/>
      <c r="ACO30" s="380"/>
      <c r="ACS30" s="380"/>
      <c r="ACW30" s="380"/>
      <c r="ADA30" s="380"/>
      <c r="ADE30" s="380"/>
      <c r="ADI30" s="380"/>
      <c r="ADM30" s="380"/>
      <c r="ADQ30" s="380"/>
      <c r="ADU30" s="380"/>
      <c r="ADY30" s="380"/>
      <c r="AEC30" s="380"/>
      <c r="AEG30" s="380"/>
      <c r="AEK30" s="380"/>
      <c r="AEO30" s="380"/>
      <c r="AES30" s="380"/>
      <c r="AEW30" s="380"/>
      <c r="AFA30" s="380"/>
      <c r="AFE30" s="380"/>
      <c r="AFI30" s="380"/>
      <c r="AFM30" s="380"/>
      <c r="AFQ30" s="380"/>
      <c r="AFU30" s="380"/>
      <c r="AFY30" s="380"/>
      <c r="AGC30" s="380"/>
      <c r="AGG30" s="380"/>
      <c r="AGK30" s="380"/>
      <c r="AGO30" s="380"/>
      <c r="AGS30" s="380"/>
      <c r="AGW30" s="380"/>
      <c r="AHA30" s="380"/>
      <c r="AHE30" s="380"/>
      <c r="AHI30" s="380"/>
      <c r="AHM30" s="380"/>
      <c r="AHQ30" s="380"/>
      <c r="AHU30" s="380"/>
      <c r="AHY30" s="380"/>
      <c r="AIC30" s="380"/>
      <c r="AIG30" s="380"/>
      <c r="AIK30" s="380"/>
      <c r="AIO30" s="380"/>
      <c r="AIS30" s="380"/>
      <c r="AIW30" s="380"/>
      <c r="AJA30" s="380"/>
      <c r="AJE30" s="380"/>
      <c r="AJI30" s="380"/>
      <c r="AJM30" s="380"/>
      <c r="AJQ30" s="380"/>
      <c r="AJU30" s="380"/>
      <c r="AJY30" s="380"/>
      <c r="AKC30" s="380"/>
      <c r="AKG30" s="380"/>
      <c r="AKK30" s="380"/>
      <c r="AKO30" s="380"/>
      <c r="AKS30" s="380"/>
      <c r="AKW30" s="380"/>
      <c r="ALA30" s="380"/>
      <c r="ALE30" s="380"/>
      <c r="ALI30" s="380"/>
      <c r="ALM30" s="380"/>
      <c r="ALQ30" s="380"/>
      <c r="ALU30" s="380"/>
      <c r="ALY30" s="380"/>
      <c r="AMC30" s="380"/>
      <c r="AMG30" s="380"/>
      <c r="AMK30" s="380"/>
      <c r="AMO30" s="380"/>
      <c r="AMS30" s="380"/>
      <c r="AMW30" s="380"/>
      <c r="ANA30" s="380"/>
      <c r="ANE30" s="380"/>
      <c r="ANI30" s="380"/>
      <c r="ANM30" s="380"/>
      <c r="ANQ30" s="380"/>
      <c r="ANU30" s="380"/>
      <c r="ANY30" s="380"/>
      <c r="AOC30" s="380"/>
      <c r="AOG30" s="380"/>
      <c r="AOK30" s="380"/>
      <c r="AOO30" s="380"/>
      <c r="AOS30" s="380"/>
      <c r="AOW30" s="380"/>
      <c r="APA30" s="380"/>
      <c r="APE30" s="380"/>
      <c r="API30" s="380"/>
      <c r="APM30" s="380"/>
      <c r="APQ30" s="380"/>
      <c r="APU30" s="380"/>
      <c r="APY30" s="380"/>
      <c r="AQC30" s="380"/>
      <c r="AQG30" s="380"/>
      <c r="AQK30" s="380"/>
      <c r="AQO30" s="380"/>
      <c r="AQS30" s="380"/>
      <c r="AQW30" s="380"/>
      <c r="ARA30" s="380"/>
      <c r="ARE30" s="380"/>
      <c r="ARI30" s="380"/>
      <c r="ARM30" s="380"/>
      <c r="ARQ30" s="380"/>
      <c r="ARU30" s="380"/>
      <c r="ARY30" s="380"/>
      <c r="ASC30" s="380"/>
      <c r="ASG30" s="380"/>
      <c r="ASK30" s="380"/>
      <c r="ASO30" s="380"/>
      <c r="ASS30" s="380"/>
      <c r="ASW30" s="380"/>
      <c r="ATA30" s="380"/>
      <c r="ATE30" s="380"/>
      <c r="ATI30" s="380"/>
      <c r="ATM30" s="380"/>
      <c r="ATQ30" s="380"/>
      <c r="ATU30" s="380"/>
      <c r="ATY30" s="380"/>
      <c r="AUC30" s="380"/>
      <c r="AUG30" s="380"/>
      <c r="AUK30" s="380"/>
      <c r="AUO30" s="380"/>
      <c r="AUS30" s="380"/>
      <c r="AUW30" s="380"/>
      <c r="AVA30" s="380"/>
      <c r="AVE30" s="380"/>
      <c r="AVI30" s="380"/>
      <c r="AVM30" s="380"/>
      <c r="AVQ30" s="380"/>
      <c r="AVU30" s="380"/>
      <c r="AVY30" s="380"/>
      <c r="AWC30" s="380"/>
      <c r="AWG30" s="380"/>
      <c r="AWK30" s="380"/>
      <c r="AWO30" s="380"/>
      <c r="AWS30" s="380"/>
      <c r="AWW30" s="380"/>
      <c r="AXA30" s="380"/>
      <c r="AXE30" s="380"/>
      <c r="AXI30" s="380"/>
      <c r="AXM30" s="380"/>
      <c r="AXQ30" s="380"/>
      <c r="AXU30" s="380"/>
      <c r="AXY30" s="380"/>
      <c r="AYC30" s="380"/>
      <c r="AYG30" s="380"/>
      <c r="AYK30" s="380"/>
      <c r="AYO30" s="380"/>
      <c r="AYS30" s="380"/>
      <c r="AYW30" s="380"/>
      <c r="AZA30" s="380"/>
      <c r="AZE30" s="380"/>
      <c r="AZI30" s="380"/>
      <c r="AZM30" s="380"/>
      <c r="AZQ30" s="380"/>
      <c r="AZU30" s="380"/>
      <c r="AZY30" s="380"/>
      <c r="BAC30" s="380"/>
      <c r="BAG30" s="380"/>
      <c r="BAK30" s="380"/>
      <c r="BAO30" s="380"/>
      <c r="BAS30" s="380"/>
      <c r="BAW30" s="380"/>
      <c r="BBA30" s="380"/>
      <c r="BBE30" s="380"/>
      <c r="BBI30" s="380"/>
      <c r="BBM30" s="380"/>
      <c r="BBQ30" s="380"/>
      <c r="BBU30" s="380"/>
      <c r="BBY30" s="380"/>
      <c r="BCC30" s="380"/>
      <c r="BCG30" s="380"/>
      <c r="BCK30" s="380"/>
      <c r="BCO30" s="380"/>
      <c r="BCS30" s="380"/>
      <c r="BCW30" s="380"/>
      <c r="BDA30" s="380"/>
      <c r="BDE30" s="380"/>
      <c r="BDI30" s="380"/>
      <c r="BDM30" s="380"/>
      <c r="BDQ30" s="380"/>
      <c r="BDU30" s="380"/>
      <c r="BDY30" s="380"/>
      <c r="BEC30" s="380"/>
      <c r="BEG30" s="380"/>
      <c r="BEK30" s="380"/>
      <c r="BEO30" s="380"/>
      <c r="BES30" s="380"/>
      <c r="BEW30" s="380"/>
      <c r="BFA30" s="380"/>
      <c r="BFE30" s="380"/>
      <c r="BFI30" s="380"/>
      <c r="BFM30" s="380"/>
      <c r="BFQ30" s="380"/>
      <c r="BFU30" s="380"/>
      <c r="BFY30" s="380"/>
      <c r="BGC30" s="380"/>
      <c r="BGG30" s="380"/>
      <c r="BGK30" s="380"/>
      <c r="BGO30" s="380"/>
      <c r="BGS30" s="380"/>
      <c r="BGW30" s="380"/>
      <c r="BHA30" s="380"/>
      <c r="BHE30" s="380"/>
      <c r="BHI30" s="380"/>
      <c r="BHM30" s="380"/>
      <c r="BHQ30" s="380"/>
      <c r="BHU30" s="380"/>
      <c r="BHY30" s="380"/>
      <c r="BIC30" s="380"/>
      <c r="BIG30" s="380"/>
      <c r="BIK30" s="380"/>
      <c r="BIO30" s="380"/>
      <c r="BIS30" s="380"/>
      <c r="BIW30" s="380"/>
      <c r="BJA30" s="380"/>
      <c r="BJE30" s="380"/>
      <c r="BJI30" s="380"/>
      <c r="BJM30" s="380"/>
      <c r="BJQ30" s="380"/>
      <c r="BJU30" s="380"/>
      <c r="BJY30" s="380"/>
      <c r="BKC30" s="380"/>
      <c r="BKG30" s="380"/>
      <c r="BKK30" s="380"/>
      <c r="BKO30" s="380"/>
      <c r="BKS30" s="380"/>
      <c r="BKW30" s="380"/>
      <c r="BLA30" s="380"/>
      <c r="BLE30" s="380"/>
      <c r="BLI30" s="380"/>
      <c r="BLM30" s="380"/>
      <c r="BLQ30" s="380"/>
      <c r="BLU30" s="380"/>
      <c r="BLY30" s="380"/>
      <c r="BMC30" s="380"/>
      <c r="BMG30" s="380"/>
      <c r="BMK30" s="380"/>
      <c r="BMO30" s="380"/>
      <c r="BMS30" s="380"/>
      <c r="BMW30" s="380"/>
      <c r="BNA30" s="380"/>
      <c r="BNE30" s="380"/>
      <c r="BNI30" s="380"/>
      <c r="BNM30" s="380"/>
      <c r="BNQ30" s="380"/>
      <c r="BNU30" s="380"/>
      <c r="BNY30" s="380"/>
      <c r="BOC30" s="380"/>
      <c r="BOG30" s="380"/>
      <c r="BOK30" s="380"/>
      <c r="BOO30" s="380"/>
      <c r="BOS30" s="380"/>
      <c r="BOW30" s="380"/>
      <c r="BPA30" s="380"/>
      <c r="BPE30" s="380"/>
      <c r="BPI30" s="380"/>
      <c r="BPM30" s="380"/>
      <c r="BPQ30" s="380"/>
      <c r="BPU30" s="380"/>
      <c r="BPY30" s="380"/>
      <c r="BQC30" s="380"/>
      <c r="BQG30" s="380"/>
      <c r="BQK30" s="380"/>
      <c r="BQO30" s="380"/>
      <c r="BQS30" s="380"/>
      <c r="BQW30" s="380"/>
      <c r="BRA30" s="380"/>
      <c r="BRE30" s="380"/>
      <c r="BRI30" s="380"/>
      <c r="BRM30" s="380"/>
      <c r="BRQ30" s="380"/>
      <c r="BRU30" s="380"/>
      <c r="BRY30" s="380"/>
      <c r="BSC30" s="380"/>
      <c r="BSG30" s="380"/>
      <c r="BSK30" s="380"/>
      <c r="BSO30" s="380"/>
      <c r="BSS30" s="380"/>
      <c r="BSW30" s="380"/>
      <c r="BTA30" s="380"/>
      <c r="BTE30" s="380"/>
      <c r="BTI30" s="380"/>
      <c r="BTM30" s="380"/>
      <c r="BTQ30" s="380"/>
      <c r="BTU30" s="380"/>
      <c r="BTY30" s="380"/>
      <c r="BUC30" s="380"/>
      <c r="BUG30" s="380"/>
      <c r="BUK30" s="380"/>
      <c r="BUO30" s="380"/>
      <c r="BUS30" s="380"/>
      <c r="BUW30" s="380"/>
      <c r="BVA30" s="380"/>
      <c r="BVE30" s="380"/>
      <c r="BVI30" s="380"/>
      <c r="BVM30" s="380"/>
      <c r="BVQ30" s="380"/>
      <c r="BVU30" s="380"/>
      <c r="BVY30" s="380"/>
      <c r="BWC30" s="380"/>
      <c r="BWG30" s="380"/>
      <c r="BWK30" s="380"/>
      <c r="BWO30" s="380"/>
      <c r="BWS30" s="380"/>
      <c r="BWW30" s="380"/>
      <c r="BXA30" s="380"/>
      <c r="BXE30" s="380"/>
      <c r="BXI30" s="380"/>
      <c r="BXM30" s="380"/>
      <c r="BXQ30" s="380"/>
      <c r="BXU30" s="380"/>
      <c r="BXY30" s="380"/>
      <c r="BYC30" s="380"/>
      <c r="BYG30" s="380"/>
      <c r="BYK30" s="380"/>
      <c r="BYO30" s="380"/>
      <c r="BYS30" s="380"/>
      <c r="BYW30" s="380"/>
      <c r="BZA30" s="380"/>
      <c r="BZE30" s="380"/>
      <c r="BZI30" s="380"/>
      <c r="BZM30" s="380"/>
      <c r="BZQ30" s="380"/>
      <c r="BZU30" s="380"/>
      <c r="BZY30" s="380"/>
      <c r="CAC30" s="380"/>
      <c r="CAG30" s="380"/>
      <c r="CAK30" s="380"/>
      <c r="CAO30" s="380"/>
      <c r="CAS30" s="380"/>
      <c r="CAW30" s="380"/>
      <c r="CBA30" s="380"/>
      <c r="CBE30" s="380"/>
      <c r="CBI30" s="380"/>
      <c r="CBM30" s="380"/>
      <c r="CBQ30" s="380"/>
      <c r="CBU30" s="380"/>
      <c r="CBY30" s="380"/>
      <c r="CCC30" s="380"/>
      <c r="CCG30" s="380"/>
      <c r="CCK30" s="380"/>
      <c r="CCO30" s="380"/>
      <c r="CCS30" s="380"/>
      <c r="CCW30" s="380"/>
      <c r="CDA30" s="380"/>
      <c r="CDE30" s="380"/>
      <c r="CDI30" s="380"/>
      <c r="CDM30" s="380"/>
      <c r="CDQ30" s="380"/>
      <c r="CDU30" s="380"/>
      <c r="CDY30" s="380"/>
      <c r="CEC30" s="380"/>
      <c r="CEG30" s="380"/>
      <c r="CEK30" s="380"/>
      <c r="CEO30" s="380"/>
      <c r="CES30" s="380"/>
      <c r="CEW30" s="380"/>
      <c r="CFA30" s="380"/>
      <c r="CFE30" s="380"/>
      <c r="CFI30" s="380"/>
      <c r="CFM30" s="380"/>
      <c r="CFQ30" s="380"/>
      <c r="CFU30" s="380"/>
      <c r="CFY30" s="380"/>
      <c r="CGC30" s="380"/>
      <c r="CGG30" s="380"/>
      <c r="CGK30" s="380"/>
      <c r="CGO30" s="380"/>
      <c r="CGS30" s="380"/>
      <c r="CGW30" s="380"/>
      <c r="CHA30" s="380"/>
      <c r="CHE30" s="380"/>
      <c r="CHI30" s="380"/>
      <c r="CHM30" s="380"/>
      <c r="CHQ30" s="380"/>
      <c r="CHU30" s="380"/>
      <c r="CHY30" s="380"/>
      <c r="CIC30" s="380"/>
      <c r="CIG30" s="380"/>
      <c r="CIK30" s="380"/>
      <c r="CIO30" s="380"/>
      <c r="CIS30" s="380"/>
      <c r="CIW30" s="380"/>
      <c r="CJA30" s="380"/>
      <c r="CJE30" s="380"/>
      <c r="CJI30" s="380"/>
      <c r="CJM30" s="380"/>
      <c r="CJQ30" s="380"/>
      <c r="CJU30" s="380"/>
      <c r="CJY30" s="380"/>
      <c r="CKC30" s="380"/>
      <c r="CKG30" s="380"/>
      <c r="CKK30" s="380"/>
      <c r="CKO30" s="380"/>
      <c r="CKS30" s="380"/>
      <c r="CKW30" s="380"/>
      <c r="CLA30" s="380"/>
      <c r="CLE30" s="380"/>
      <c r="CLI30" s="380"/>
      <c r="CLM30" s="380"/>
      <c r="CLQ30" s="380"/>
      <c r="CLU30" s="380"/>
      <c r="CLY30" s="380"/>
      <c r="CMC30" s="380"/>
      <c r="CMG30" s="380"/>
      <c r="CMK30" s="380"/>
      <c r="CMO30" s="380"/>
      <c r="CMS30" s="380"/>
      <c r="CMW30" s="380"/>
      <c r="CNA30" s="380"/>
      <c r="CNE30" s="380"/>
      <c r="CNI30" s="380"/>
      <c r="CNM30" s="380"/>
      <c r="CNQ30" s="380"/>
      <c r="CNU30" s="380"/>
      <c r="CNY30" s="380"/>
      <c r="COC30" s="380"/>
      <c r="COG30" s="380"/>
      <c r="COK30" s="380"/>
      <c r="COO30" s="380"/>
      <c r="COS30" s="380"/>
      <c r="COW30" s="380"/>
      <c r="CPA30" s="380"/>
      <c r="CPE30" s="380"/>
      <c r="CPI30" s="380"/>
      <c r="CPM30" s="380"/>
      <c r="CPQ30" s="380"/>
      <c r="CPU30" s="380"/>
      <c r="CPY30" s="380"/>
      <c r="CQC30" s="380"/>
      <c r="CQG30" s="380"/>
      <c r="CQK30" s="380"/>
      <c r="CQO30" s="380"/>
      <c r="CQS30" s="380"/>
      <c r="CQW30" s="380"/>
      <c r="CRA30" s="380"/>
      <c r="CRE30" s="380"/>
      <c r="CRI30" s="380"/>
      <c r="CRM30" s="380"/>
      <c r="CRQ30" s="380"/>
      <c r="CRU30" s="380"/>
      <c r="CRY30" s="380"/>
      <c r="CSC30" s="380"/>
      <c r="CSG30" s="380"/>
      <c r="CSK30" s="380"/>
      <c r="CSO30" s="380"/>
      <c r="CSS30" s="380"/>
      <c r="CSW30" s="380"/>
      <c r="CTA30" s="380"/>
      <c r="CTE30" s="380"/>
      <c r="CTI30" s="380"/>
      <c r="CTM30" s="380"/>
      <c r="CTQ30" s="380"/>
      <c r="CTU30" s="380"/>
      <c r="CTY30" s="380"/>
      <c r="CUC30" s="380"/>
      <c r="CUG30" s="380"/>
      <c r="CUK30" s="380"/>
      <c r="CUO30" s="380"/>
      <c r="CUS30" s="380"/>
      <c r="CUW30" s="380"/>
      <c r="CVA30" s="380"/>
      <c r="CVE30" s="380"/>
      <c r="CVI30" s="380"/>
      <c r="CVM30" s="380"/>
      <c r="CVQ30" s="380"/>
      <c r="CVU30" s="380"/>
      <c r="CVY30" s="380"/>
      <c r="CWC30" s="380"/>
      <c r="CWG30" s="380"/>
      <c r="CWK30" s="380"/>
      <c r="CWO30" s="380"/>
      <c r="CWS30" s="380"/>
      <c r="CWW30" s="380"/>
      <c r="CXA30" s="380"/>
      <c r="CXE30" s="380"/>
      <c r="CXI30" s="380"/>
      <c r="CXM30" s="380"/>
      <c r="CXQ30" s="380"/>
      <c r="CXU30" s="380"/>
      <c r="CXY30" s="380"/>
      <c r="CYC30" s="380"/>
      <c r="CYG30" s="380"/>
      <c r="CYK30" s="380"/>
      <c r="CYO30" s="380"/>
      <c r="CYS30" s="380"/>
      <c r="CYW30" s="380"/>
      <c r="CZA30" s="380"/>
      <c r="CZE30" s="380"/>
      <c r="CZI30" s="380"/>
      <c r="CZM30" s="380"/>
      <c r="CZQ30" s="380"/>
      <c r="CZU30" s="380"/>
      <c r="CZY30" s="380"/>
      <c r="DAC30" s="380"/>
      <c r="DAG30" s="380"/>
      <c r="DAK30" s="380"/>
      <c r="DAO30" s="380"/>
      <c r="DAS30" s="380"/>
      <c r="DAW30" s="380"/>
      <c r="DBA30" s="380"/>
      <c r="DBE30" s="380"/>
      <c r="DBI30" s="380"/>
      <c r="DBM30" s="380"/>
      <c r="DBQ30" s="380"/>
      <c r="DBU30" s="380"/>
      <c r="DBY30" s="380"/>
      <c r="DCC30" s="380"/>
      <c r="DCG30" s="380"/>
      <c r="DCK30" s="380"/>
      <c r="DCO30" s="380"/>
      <c r="DCS30" s="380"/>
      <c r="DCW30" s="380"/>
      <c r="DDA30" s="380"/>
      <c r="DDE30" s="380"/>
      <c r="DDI30" s="380"/>
      <c r="DDM30" s="380"/>
      <c r="DDQ30" s="380"/>
      <c r="DDU30" s="380"/>
      <c r="DDY30" s="380"/>
      <c r="DEC30" s="380"/>
      <c r="DEG30" s="380"/>
      <c r="DEK30" s="380"/>
      <c r="DEO30" s="380"/>
      <c r="DES30" s="380"/>
      <c r="DEW30" s="380"/>
      <c r="DFA30" s="380"/>
      <c r="DFE30" s="380"/>
      <c r="DFI30" s="380"/>
      <c r="DFM30" s="380"/>
      <c r="DFQ30" s="380"/>
      <c r="DFU30" s="380"/>
      <c r="DFY30" s="380"/>
      <c r="DGC30" s="380"/>
      <c r="DGG30" s="380"/>
      <c r="DGK30" s="380"/>
      <c r="DGO30" s="380"/>
      <c r="DGS30" s="380"/>
      <c r="DGW30" s="380"/>
      <c r="DHA30" s="380"/>
      <c r="DHE30" s="380"/>
      <c r="DHI30" s="380"/>
      <c r="DHM30" s="380"/>
      <c r="DHQ30" s="380"/>
      <c r="DHU30" s="380"/>
      <c r="DHY30" s="380"/>
      <c r="DIC30" s="380"/>
      <c r="DIG30" s="380"/>
      <c r="DIK30" s="380"/>
      <c r="DIO30" s="380"/>
      <c r="DIS30" s="380"/>
      <c r="DIW30" s="380"/>
      <c r="DJA30" s="380"/>
      <c r="DJE30" s="380"/>
      <c r="DJI30" s="380"/>
      <c r="DJM30" s="380"/>
      <c r="DJQ30" s="380"/>
      <c r="DJU30" s="380"/>
      <c r="DJY30" s="380"/>
      <c r="DKC30" s="380"/>
      <c r="DKG30" s="380"/>
      <c r="DKK30" s="380"/>
      <c r="DKO30" s="380"/>
      <c r="DKS30" s="380"/>
      <c r="DKW30" s="380"/>
      <c r="DLA30" s="380"/>
      <c r="DLE30" s="380"/>
      <c r="DLI30" s="380"/>
      <c r="DLM30" s="380"/>
      <c r="DLQ30" s="380"/>
      <c r="DLU30" s="380"/>
      <c r="DLY30" s="380"/>
      <c r="DMC30" s="380"/>
      <c r="DMG30" s="380"/>
      <c r="DMK30" s="380"/>
      <c r="DMO30" s="380"/>
      <c r="DMS30" s="380"/>
      <c r="DMW30" s="380"/>
      <c r="DNA30" s="380"/>
      <c r="DNE30" s="380"/>
      <c r="DNI30" s="380"/>
      <c r="DNM30" s="380"/>
      <c r="DNQ30" s="380"/>
      <c r="DNU30" s="380"/>
      <c r="DNY30" s="380"/>
      <c r="DOC30" s="380"/>
      <c r="DOG30" s="380"/>
      <c r="DOK30" s="380"/>
      <c r="DOO30" s="380"/>
      <c r="DOS30" s="380"/>
      <c r="DOW30" s="380"/>
      <c r="DPA30" s="380"/>
      <c r="DPE30" s="380"/>
      <c r="DPI30" s="380"/>
      <c r="DPM30" s="380"/>
      <c r="DPQ30" s="380"/>
      <c r="DPU30" s="380"/>
      <c r="DPY30" s="380"/>
      <c r="DQC30" s="380"/>
      <c r="DQG30" s="380"/>
      <c r="DQK30" s="380"/>
      <c r="DQO30" s="380"/>
      <c r="DQS30" s="380"/>
      <c r="DQW30" s="380"/>
      <c r="DRA30" s="380"/>
      <c r="DRE30" s="380"/>
      <c r="DRI30" s="380"/>
      <c r="DRM30" s="380"/>
      <c r="DRQ30" s="380"/>
      <c r="DRU30" s="380"/>
      <c r="DRY30" s="380"/>
      <c r="DSC30" s="380"/>
      <c r="DSG30" s="380"/>
      <c r="DSK30" s="380"/>
      <c r="DSO30" s="380"/>
      <c r="DSS30" s="380"/>
      <c r="DSW30" s="380"/>
      <c r="DTA30" s="380"/>
      <c r="DTE30" s="380"/>
      <c r="DTI30" s="380"/>
      <c r="DTM30" s="380"/>
      <c r="DTQ30" s="380"/>
      <c r="DTU30" s="380"/>
      <c r="DTY30" s="380"/>
      <c r="DUC30" s="380"/>
      <c r="DUG30" s="380"/>
      <c r="DUK30" s="380"/>
      <c r="DUO30" s="380"/>
      <c r="DUS30" s="380"/>
      <c r="DUW30" s="380"/>
      <c r="DVA30" s="380"/>
      <c r="DVE30" s="380"/>
      <c r="DVI30" s="380"/>
      <c r="DVM30" s="380"/>
      <c r="DVQ30" s="380"/>
      <c r="DVU30" s="380"/>
      <c r="DVY30" s="380"/>
      <c r="DWC30" s="380"/>
      <c r="DWG30" s="380"/>
      <c r="DWK30" s="380"/>
      <c r="DWO30" s="380"/>
      <c r="DWS30" s="380"/>
      <c r="DWW30" s="380"/>
      <c r="DXA30" s="380"/>
      <c r="DXE30" s="380"/>
      <c r="DXI30" s="380"/>
      <c r="DXM30" s="380"/>
      <c r="DXQ30" s="380"/>
      <c r="DXU30" s="380"/>
      <c r="DXY30" s="380"/>
      <c r="DYC30" s="380"/>
      <c r="DYG30" s="380"/>
      <c r="DYK30" s="380"/>
      <c r="DYO30" s="380"/>
      <c r="DYS30" s="380"/>
      <c r="DYW30" s="380"/>
      <c r="DZA30" s="380"/>
      <c r="DZE30" s="380"/>
      <c r="DZI30" s="380"/>
      <c r="DZM30" s="380"/>
      <c r="DZQ30" s="380"/>
      <c r="DZU30" s="380"/>
      <c r="DZY30" s="380"/>
      <c r="EAC30" s="380"/>
      <c r="EAG30" s="380"/>
      <c r="EAK30" s="380"/>
      <c r="EAO30" s="380"/>
      <c r="EAS30" s="380"/>
      <c r="EAW30" s="380"/>
      <c r="EBA30" s="380"/>
      <c r="EBE30" s="380"/>
      <c r="EBI30" s="380"/>
      <c r="EBM30" s="380"/>
      <c r="EBQ30" s="380"/>
      <c r="EBU30" s="380"/>
      <c r="EBY30" s="380"/>
      <c r="ECC30" s="380"/>
      <c r="ECG30" s="380"/>
      <c r="ECK30" s="380"/>
      <c r="ECO30" s="380"/>
      <c r="ECS30" s="380"/>
      <c r="ECW30" s="380"/>
      <c r="EDA30" s="380"/>
      <c r="EDE30" s="380"/>
      <c r="EDI30" s="380"/>
      <c r="EDM30" s="380"/>
      <c r="EDQ30" s="380"/>
      <c r="EDU30" s="380"/>
      <c r="EDY30" s="380"/>
      <c r="EEC30" s="380"/>
      <c r="EEG30" s="380"/>
      <c r="EEK30" s="380"/>
      <c r="EEO30" s="380"/>
      <c r="EES30" s="380"/>
      <c r="EEW30" s="380"/>
      <c r="EFA30" s="380"/>
      <c r="EFE30" s="380"/>
      <c r="EFI30" s="380"/>
      <c r="EFM30" s="380"/>
      <c r="EFQ30" s="380"/>
      <c r="EFU30" s="380"/>
      <c r="EFY30" s="380"/>
      <c r="EGC30" s="380"/>
      <c r="EGG30" s="380"/>
      <c r="EGK30" s="380"/>
      <c r="EGO30" s="380"/>
      <c r="EGS30" s="380"/>
      <c r="EGW30" s="380"/>
      <c r="EHA30" s="380"/>
      <c r="EHE30" s="380"/>
      <c r="EHI30" s="380"/>
      <c r="EHM30" s="380"/>
      <c r="EHQ30" s="380"/>
      <c r="EHU30" s="380"/>
      <c r="EHY30" s="380"/>
      <c r="EIC30" s="380"/>
      <c r="EIG30" s="380"/>
      <c r="EIK30" s="380"/>
      <c r="EIO30" s="380"/>
      <c r="EIS30" s="380"/>
      <c r="EIW30" s="380"/>
      <c r="EJA30" s="380"/>
      <c r="EJE30" s="380"/>
      <c r="EJI30" s="380"/>
      <c r="EJM30" s="380"/>
      <c r="EJQ30" s="380"/>
      <c r="EJU30" s="380"/>
      <c r="EJY30" s="380"/>
      <c r="EKC30" s="380"/>
      <c r="EKG30" s="380"/>
      <c r="EKK30" s="380"/>
      <c r="EKO30" s="380"/>
      <c r="EKS30" s="380"/>
      <c r="EKW30" s="380"/>
      <c r="ELA30" s="380"/>
      <c r="ELE30" s="380"/>
      <c r="ELI30" s="380"/>
      <c r="ELM30" s="380"/>
      <c r="ELQ30" s="380"/>
      <c r="ELU30" s="380"/>
      <c r="ELY30" s="380"/>
      <c r="EMC30" s="380"/>
      <c r="EMG30" s="380"/>
      <c r="EMK30" s="380"/>
      <c r="EMO30" s="380"/>
      <c r="EMS30" s="380"/>
      <c r="EMW30" s="380"/>
      <c r="ENA30" s="380"/>
      <c r="ENE30" s="380"/>
      <c r="ENI30" s="380"/>
      <c r="ENM30" s="380"/>
      <c r="ENQ30" s="380"/>
      <c r="ENU30" s="380"/>
      <c r="ENY30" s="380"/>
      <c r="EOC30" s="380"/>
      <c r="EOG30" s="380"/>
      <c r="EOK30" s="380"/>
      <c r="EOO30" s="380"/>
      <c r="EOS30" s="380"/>
      <c r="EOW30" s="380"/>
      <c r="EPA30" s="380"/>
      <c r="EPE30" s="380"/>
      <c r="EPI30" s="380"/>
      <c r="EPM30" s="380"/>
      <c r="EPQ30" s="380"/>
      <c r="EPU30" s="380"/>
      <c r="EPY30" s="380"/>
      <c r="EQC30" s="380"/>
      <c r="EQG30" s="380"/>
      <c r="EQK30" s="380"/>
      <c r="EQO30" s="380"/>
      <c r="EQS30" s="380"/>
      <c r="EQW30" s="380"/>
      <c r="ERA30" s="380"/>
      <c r="ERE30" s="380"/>
      <c r="ERI30" s="380"/>
      <c r="ERM30" s="380"/>
      <c r="ERQ30" s="380"/>
      <c r="ERU30" s="380"/>
      <c r="ERY30" s="380"/>
      <c r="ESC30" s="380"/>
      <c r="ESG30" s="380"/>
      <c r="ESK30" s="380"/>
      <c r="ESO30" s="380"/>
      <c r="ESS30" s="380"/>
      <c r="ESW30" s="380"/>
      <c r="ETA30" s="380"/>
      <c r="ETE30" s="380"/>
      <c r="ETI30" s="380"/>
      <c r="ETM30" s="380"/>
      <c r="ETQ30" s="380"/>
      <c r="ETU30" s="380"/>
      <c r="ETY30" s="380"/>
      <c r="EUC30" s="380"/>
      <c r="EUG30" s="380"/>
      <c r="EUK30" s="380"/>
      <c r="EUO30" s="380"/>
      <c r="EUS30" s="380"/>
      <c r="EUW30" s="380"/>
      <c r="EVA30" s="380"/>
      <c r="EVE30" s="380"/>
      <c r="EVI30" s="380"/>
      <c r="EVM30" s="380"/>
      <c r="EVQ30" s="380"/>
      <c r="EVU30" s="380"/>
      <c r="EVY30" s="380"/>
      <c r="EWC30" s="380"/>
      <c r="EWG30" s="380"/>
      <c r="EWK30" s="380"/>
      <c r="EWO30" s="380"/>
      <c r="EWS30" s="380"/>
      <c r="EWW30" s="380"/>
      <c r="EXA30" s="380"/>
      <c r="EXE30" s="380"/>
      <c r="EXI30" s="380"/>
      <c r="EXM30" s="380"/>
      <c r="EXQ30" s="380"/>
      <c r="EXU30" s="380"/>
      <c r="EXY30" s="380"/>
      <c r="EYC30" s="380"/>
      <c r="EYG30" s="380"/>
      <c r="EYK30" s="380"/>
      <c r="EYO30" s="380"/>
      <c r="EYS30" s="380"/>
      <c r="EYW30" s="380"/>
      <c r="EZA30" s="380"/>
      <c r="EZE30" s="380"/>
      <c r="EZI30" s="380"/>
      <c r="EZM30" s="380"/>
      <c r="EZQ30" s="380"/>
      <c r="EZU30" s="380"/>
      <c r="EZY30" s="380"/>
      <c r="FAC30" s="380"/>
      <c r="FAG30" s="380"/>
      <c r="FAK30" s="380"/>
      <c r="FAO30" s="380"/>
      <c r="FAS30" s="380"/>
      <c r="FAW30" s="380"/>
      <c r="FBA30" s="380"/>
      <c r="FBE30" s="380"/>
      <c r="FBI30" s="380"/>
      <c r="FBM30" s="380"/>
      <c r="FBQ30" s="380"/>
      <c r="FBU30" s="380"/>
      <c r="FBY30" s="380"/>
      <c r="FCC30" s="380"/>
      <c r="FCG30" s="380"/>
      <c r="FCK30" s="380"/>
      <c r="FCO30" s="380"/>
      <c r="FCS30" s="380"/>
      <c r="FCW30" s="380"/>
      <c r="FDA30" s="380"/>
      <c r="FDE30" s="380"/>
      <c r="FDI30" s="380"/>
      <c r="FDM30" s="380"/>
      <c r="FDQ30" s="380"/>
      <c r="FDU30" s="380"/>
      <c r="FDY30" s="380"/>
      <c r="FEC30" s="380"/>
      <c r="FEG30" s="380"/>
      <c r="FEK30" s="380"/>
      <c r="FEO30" s="380"/>
      <c r="FES30" s="380"/>
      <c r="FEW30" s="380"/>
      <c r="FFA30" s="380"/>
      <c r="FFE30" s="380"/>
      <c r="FFI30" s="380"/>
      <c r="FFM30" s="380"/>
      <c r="FFQ30" s="380"/>
      <c r="FFU30" s="380"/>
      <c r="FFY30" s="380"/>
      <c r="FGC30" s="380"/>
      <c r="FGG30" s="380"/>
      <c r="FGK30" s="380"/>
      <c r="FGO30" s="380"/>
      <c r="FGS30" s="380"/>
      <c r="FGW30" s="380"/>
      <c r="FHA30" s="380"/>
      <c r="FHE30" s="380"/>
      <c r="FHI30" s="380"/>
      <c r="FHM30" s="380"/>
      <c r="FHQ30" s="380"/>
      <c r="FHU30" s="380"/>
      <c r="FHY30" s="380"/>
      <c r="FIC30" s="380"/>
      <c r="FIG30" s="380"/>
      <c r="FIK30" s="380"/>
      <c r="FIO30" s="380"/>
      <c r="FIS30" s="380"/>
      <c r="FIW30" s="380"/>
      <c r="FJA30" s="380"/>
      <c r="FJE30" s="380"/>
      <c r="FJI30" s="380"/>
      <c r="FJM30" s="380"/>
      <c r="FJQ30" s="380"/>
      <c r="FJU30" s="380"/>
      <c r="FJY30" s="380"/>
      <c r="FKC30" s="380"/>
      <c r="FKG30" s="380"/>
      <c r="FKK30" s="380"/>
      <c r="FKO30" s="380"/>
      <c r="FKS30" s="380"/>
      <c r="FKW30" s="380"/>
      <c r="FLA30" s="380"/>
      <c r="FLE30" s="380"/>
      <c r="FLI30" s="380"/>
      <c r="FLM30" s="380"/>
      <c r="FLQ30" s="380"/>
      <c r="FLU30" s="380"/>
      <c r="FLY30" s="380"/>
      <c r="FMC30" s="380"/>
      <c r="FMG30" s="380"/>
      <c r="FMK30" s="380"/>
      <c r="FMO30" s="380"/>
      <c r="FMS30" s="380"/>
      <c r="FMW30" s="380"/>
      <c r="FNA30" s="380"/>
      <c r="FNE30" s="380"/>
      <c r="FNI30" s="380"/>
      <c r="FNM30" s="380"/>
      <c r="FNQ30" s="380"/>
      <c r="FNU30" s="380"/>
      <c r="FNY30" s="380"/>
      <c r="FOC30" s="380"/>
      <c r="FOG30" s="380"/>
      <c r="FOK30" s="380"/>
      <c r="FOO30" s="380"/>
      <c r="FOS30" s="380"/>
      <c r="FOW30" s="380"/>
      <c r="FPA30" s="380"/>
      <c r="FPE30" s="380"/>
      <c r="FPI30" s="380"/>
      <c r="FPM30" s="380"/>
      <c r="FPQ30" s="380"/>
      <c r="FPU30" s="380"/>
      <c r="FPY30" s="380"/>
      <c r="FQC30" s="380"/>
      <c r="FQG30" s="380"/>
      <c r="FQK30" s="380"/>
      <c r="FQO30" s="380"/>
      <c r="FQS30" s="380"/>
      <c r="FQW30" s="380"/>
      <c r="FRA30" s="380"/>
      <c r="FRE30" s="380"/>
      <c r="FRI30" s="380"/>
      <c r="FRM30" s="380"/>
      <c r="FRQ30" s="380"/>
      <c r="FRU30" s="380"/>
      <c r="FRY30" s="380"/>
      <c r="FSC30" s="380"/>
      <c r="FSG30" s="380"/>
      <c r="FSK30" s="380"/>
      <c r="FSO30" s="380"/>
      <c r="FSS30" s="380"/>
      <c r="FSW30" s="380"/>
      <c r="FTA30" s="380"/>
      <c r="FTE30" s="380"/>
      <c r="FTI30" s="380"/>
      <c r="FTM30" s="380"/>
      <c r="FTQ30" s="380"/>
      <c r="FTU30" s="380"/>
      <c r="FTY30" s="380"/>
      <c r="FUC30" s="380"/>
      <c r="FUG30" s="380"/>
      <c r="FUK30" s="380"/>
      <c r="FUO30" s="380"/>
      <c r="FUS30" s="380"/>
      <c r="FUW30" s="380"/>
      <c r="FVA30" s="380"/>
      <c r="FVE30" s="380"/>
      <c r="FVI30" s="380"/>
      <c r="FVM30" s="380"/>
      <c r="FVQ30" s="380"/>
      <c r="FVU30" s="380"/>
      <c r="FVY30" s="380"/>
      <c r="FWC30" s="380"/>
      <c r="FWG30" s="380"/>
      <c r="FWK30" s="380"/>
      <c r="FWO30" s="380"/>
      <c r="FWS30" s="380"/>
      <c r="FWW30" s="380"/>
      <c r="FXA30" s="380"/>
      <c r="FXE30" s="380"/>
      <c r="FXI30" s="380"/>
      <c r="FXM30" s="380"/>
      <c r="FXQ30" s="380"/>
      <c r="FXU30" s="380"/>
      <c r="FXY30" s="380"/>
      <c r="FYC30" s="380"/>
      <c r="FYG30" s="380"/>
      <c r="FYK30" s="380"/>
      <c r="FYO30" s="380"/>
      <c r="FYS30" s="380"/>
      <c r="FYW30" s="380"/>
      <c r="FZA30" s="380"/>
      <c r="FZE30" s="380"/>
      <c r="FZI30" s="380"/>
      <c r="FZM30" s="380"/>
      <c r="FZQ30" s="380"/>
      <c r="FZU30" s="380"/>
      <c r="FZY30" s="380"/>
      <c r="GAC30" s="380"/>
      <c r="GAG30" s="380"/>
      <c r="GAK30" s="380"/>
      <c r="GAO30" s="380"/>
      <c r="GAS30" s="380"/>
      <c r="GAW30" s="380"/>
      <c r="GBA30" s="380"/>
      <c r="GBE30" s="380"/>
      <c r="GBI30" s="380"/>
      <c r="GBM30" s="380"/>
      <c r="GBQ30" s="380"/>
      <c r="GBU30" s="380"/>
      <c r="GBY30" s="380"/>
      <c r="GCC30" s="380"/>
      <c r="GCG30" s="380"/>
      <c r="GCK30" s="380"/>
      <c r="GCO30" s="380"/>
      <c r="GCS30" s="380"/>
      <c r="GCW30" s="380"/>
      <c r="GDA30" s="380"/>
      <c r="GDE30" s="380"/>
      <c r="GDI30" s="380"/>
      <c r="GDM30" s="380"/>
      <c r="GDQ30" s="380"/>
      <c r="GDU30" s="380"/>
      <c r="GDY30" s="380"/>
      <c r="GEC30" s="380"/>
      <c r="GEG30" s="380"/>
      <c r="GEK30" s="380"/>
      <c r="GEO30" s="380"/>
      <c r="GES30" s="380"/>
      <c r="GEW30" s="380"/>
      <c r="GFA30" s="380"/>
      <c r="GFE30" s="380"/>
      <c r="GFI30" s="380"/>
      <c r="GFM30" s="380"/>
      <c r="GFQ30" s="380"/>
      <c r="GFU30" s="380"/>
      <c r="GFY30" s="380"/>
      <c r="GGC30" s="380"/>
      <c r="GGG30" s="380"/>
      <c r="GGK30" s="380"/>
      <c r="GGO30" s="380"/>
      <c r="GGS30" s="380"/>
      <c r="GGW30" s="380"/>
      <c r="GHA30" s="380"/>
      <c r="GHE30" s="380"/>
      <c r="GHI30" s="380"/>
      <c r="GHM30" s="380"/>
      <c r="GHQ30" s="380"/>
      <c r="GHU30" s="380"/>
      <c r="GHY30" s="380"/>
      <c r="GIC30" s="380"/>
      <c r="GIG30" s="380"/>
      <c r="GIK30" s="380"/>
      <c r="GIO30" s="380"/>
      <c r="GIS30" s="380"/>
      <c r="GIW30" s="380"/>
      <c r="GJA30" s="380"/>
      <c r="GJE30" s="380"/>
      <c r="GJI30" s="380"/>
      <c r="GJM30" s="380"/>
      <c r="GJQ30" s="380"/>
      <c r="GJU30" s="380"/>
      <c r="GJY30" s="380"/>
      <c r="GKC30" s="380"/>
      <c r="GKG30" s="380"/>
      <c r="GKK30" s="380"/>
      <c r="GKO30" s="380"/>
      <c r="GKS30" s="380"/>
      <c r="GKW30" s="380"/>
      <c r="GLA30" s="380"/>
      <c r="GLE30" s="380"/>
      <c r="GLI30" s="380"/>
      <c r="GLM30" s="380"/>
      <c r="GLQ30" s="380"/>
      <c r="GLU30" s="380"/>
      <c r="GLY30" s="380"/>
      <c r="GMC30" s="380"/>
      <c r="GMG30" s="380"/>
      <c r="GMK30" s="380"/>
      <c r="GMO30" s="380"/>
      <c r="GMS30" s="380"/>
      <c r="GMW30" s="380"/>
      <c r="GNA30" s="380"/>
      <c r="GNE30" s="380"/>
      <c r="GNI30" s="380"/>
      <c r="GNM30" s="380"/>
      <c r="GNQ30" s="380"/>
      <c r="GNU30" s="380"/>
      <c r="GNY30" s="380"/>
      <c r="GOC30" s="380"/>
      <c r="GOG30" s="380"/>
      <c r="GOK30" s="380"/>
      <c r="GOO30" s="380"/>
      <c r="GOS30" s="380"/>
      <c r="GOW30" s="380"/>
      <c r="GPA30" s="380"/>
      <c r="GPE30" s="380"/>
      <c r="GPI30" s="380"/>
      <c r="GPM30" s="380"/>
      <c r="GPQ30" s="380"/>
      <c r="GPU30" s="380"/>
      <c r="GPY30" s="380"/>
      <c r="GQC30" s="380"/>
      <c r="GQG30" s="380"/>
      <c r="GQK30" s="380"/>
      <c r="GQO30" s="380"/>
      <c r="GQS30" s="380"/>
      <c r="GQW30" s="380"/>
      <c r="GRA30" s="380"/>
      <c r="GRE30" s="380"/>
      <c r="GRI30" s="380"/>
      <c r="GRM30" s="380"/>
      <c r="GRQ30" s="380"/>
      <c r="GRU30" s="380"/>
      <c r="GRY30" s="380"/>
      <c r="GSC30" s="380"/>
      <c r="GSG30" s="380"/>
      <c r="GSK30" s="380"/>
      <c r="GSO30" s="380"/>
      <c r="GSS30" s="380"/>
      <c r="GSW30" s="380"/>
      <c r="GTA30" s="380"/>
      <c r="GTE30" s="380"/>
      <c r="GTI30" s="380"/>
      <c r="GTM30" s="380"/>
      <c r="GTQ30" s="380"/>
      <c r="GTU30" s="380"/>
      <c r="GTY30" s="380"/>
      <c r="GUC30" s="380"/>
      <c r="GUG30" s="380"/>
      <c r="GUK30" s="380"/>
      <c r="GUO30" s="380"/>
      <c r="GUS30" s="380"/>
      <c r="GUW30" s="380"/>
      <c r="GVA30" s="380"/>
      <c r="GVE30" s="380"/>
      <c r="GVI30" s="380"/>
      <c r="GVM30" s="380"/>
      <c r="GVQ30" s="380"/>
      <c r="GVU30" s="380"/>
      <c r="GVY30" s="380"/>
      <c r="GWC30" s="380"/>
      <c r="GWG30" s="380"/>
      <c r="GWK30" s="380"/>
      <c r="GWO30" s="380"/>
      <c r="GWS30" s="380"/>
      <c r="GWW30" s="380"/>
      <c r="GXA30" s="380"/>
      <c r="GXE30" s="380"/>
      <c r="GXI30" s="380"/>
      <c r="GXM30" s="380"/>
      <c r="GXQ30" s="380"/>
      <c r="GXU30" s="380"/>
      <c r="GXY30" s="380"/>
      <c r="GYC30" s="380"/>
      <c r="GYG30" s="380"/>
      <c r="GYK30" s="380"/>
      <c r="GYO30" s="380"/>
      <c r="GYS30" s="380"/>
      <c r="GYW30" s="380"/>
      <c r="GZA30" s="380"/>
      <c r="GZE30" s="380"/>
      <c r="GZI30" s="380"/>
      <c r="GZM30" s="380"/>
      <c r="GZQ30" s="380"/>
      <c r="GZU30" s="380"/>
      <c r="GZY30" s="380"/>
      <c r="HAC30" s="380"/>
      <c r="HAG30" s="380"/>
      <c r="HAK30" s="380"/>
      <c r="HAO30" s="380"/>
      <c r="HAS30" s="380"/>
      <c r="HAW30" s="380"/>
      <c r="HBA30" s="380"/>
      <c r="HBE30" s="380"/>
      <c r="HBI30" s="380"/>
      <c r="HBM30" s="380"/>
      <c r="HBQ30" s="380"/>
      <c r="HBU30" s="380"/>
      <c r="HBY30" s="380"/>
      <c r="HCC30" s="380"/>
      <c r="HCG30" s="380"/>
      <c r="HCK30" s="380"/>
      <c r="HCO30" s="380"/>
      <c r="HCS30" s="380"/>
      <c r="HCW30" s="380"/>
      <c r="HDA30" s="380"/>
      <c r="HDE30" s="380"/>
      <c r="HDI30" s="380"/>
      <c r="HDM30" s="380"/>
      <c r="HDQ30" s="380"/>
      <c r="HDU30" s="380"/>
      <c r="HDY30" s="380"/>
      <c r="HEC30" s="380"/>
      <c r="HEG30" s="380"/>
      <c r="HEK30" s="380"/>
      <c r="HEO30" s="380"/>
      <c r="HES30" s="380"/>
      <c r="HEW30" s="380"/>
      <c r="HFA30" s="380"/>
      <c r="HFE30" s="380"/>
      <c r="HFI30" s="380"/>
      <c r="HFM30" s="380"/>
      <c r="HFQ30" s="380"/>
      <c r="HFU30" s="380"/>
      <c r="HFY30" s="380"/>
      <c r="HGC30" s="380"/>
      <c r="HGG30" s="380"/>
      <c r="HGK30" s="380"/>
      <c r="HGO30" s="380"/>
      <c r="HGS30" s="380"/>
      <c r="HGW30" s="380"/>
      <c r="HHA30" s="380"/>
      <c r="HHE30" s="380"/>
      <c r="HHI30" s="380"/>
      <c r="HHM30" s="380"/>
      <c r="HHQ30" s="380"/>
      <c r="HHU30" s="380"/>
      <c r="HHY30" s="380"/>
      <c r="HIC30" s="380"/>
      <c r="HIG30" s="380"/>
      <c r="HIK30" s="380"/>
      <c r="HIO30" s="380"/>
      <c r="HIS30" s="380"/>
      <c r="HIW30" s="380"/>
      <c r="HJA30" s="380"/>
      <c r="HJE30" s="380"/>
      <c r="HJI30" s="380"/>
      <c r="HJM30" s="380"/>
      <c r="HJQ30" s="380"/>
      <c r="HJU30" s="380"/>
      <c r="HJY30" s="380"/>
      <c r="HKC30" s="380"/>
      <c r="HKG30" s="380"/>
      <c r="HKK30" s="380"/>
      <c r="HKO30" s="380"/>
      <c r="HKS30" s="380"/>
      <c r="HKW30" s="380"/>
      <c r="HLA30" s="380"/>
      <c r="HLE30" s="380"/>
      <c r="HLI30" s="380"/>
      <c r="HLM30" s="380"/>
      <c r="HLQ30" s="380"/>
      <c r="HLU30" s="380"/>
      <c r="HLY30" s="380"/>
      <c r="HMC30" s="380"/>
      <c r="HMG30" s="380"/>
      <c r="HMK30" s="380"/>
      <c r="HMO30" s="380"/>
      <c r="HMS30" s="380"/>
      <c r="HMW30" s="380"/>
      <c r="HNA30" s="380"/>
      <c r="HNE30" s="380"/>
      <c r="HNI30" s="380"/>
      <c r="HNM30" s="380"/>
      <c r="HNQ30" s="380"/>
      <c r="HNU30" s="380"/>
      <c r="HNY30" s="380"/>
      <c r="HOC30" s="380"/>
      <c r="HOG30" s="380"/>
      <c r="HOK30" s="380"/>
      <c r="HOO30" s="380"/>
      <c r="HOS30" s="380"/>
      <c r="HOW30" s="380"/>
      <c r="HPA30" s="380"/>
      <c r="HPE30" s="380"/>
      <c r="HPI30" s="380"/>
      <c r="HPM30" s="380"/>
      <c r="HPQ30" s="380"/>
      <c r="HPU30" s="380"/>
      <c r="HPY30" s="380"/>
      <c r="HQC30" s="380"/>
      <c r="HQG30" s="380"/>
      <c r="HQK30" s="380"/>
      <c r="HQO30" s="380"/>
      <c r="HQS30" s="380"/>
      <c r="HQW30" s="380"/>
      <c r="HRA30" s="380"/>
      <c r="HRE30" s="380"/>
      <c r="HRI30" s="380"/>
      <c r="HRM30" s="380"/>
      <c r="HRQ30" s="380"/>
      <c r="HRU30" s="380"/>
      <c r="HRY30" s="380"/>
      <c r="HSC30" s="380"/>
      <c r="HSG30" s="380"/>
      <c r="HSK30" s="380"/>
      <c r="HSO30" s="380"/>
      <c r="HSS30" s="380"/>
      <c r="HSW30" s="380"/>
      <c r="HTA30" s="380"/>
      <c r="HTE30" s="380"/>
      <c r="HTI30" s="380"/>
      <c r="HTM30" s="380"/>
      <c r="HTQ30" s="380"/>
      <c r="HTU30" s="380"/>
      <c r="HTY30" s="380"/>
      <c r="HUC30" s="380"/>
      <c r="HUG30" s="380"/>
      <c r="HUK30" s="380"/>
      <c r="HUO30" s="380"/>
      <c r="HUS30" s="380"/>
      <c r="HUW30" s="380"/>
      <c r="HVA30" s="380"/>
      <c r="HVE30" s="380"/>
      <c r="HVI30" s="380"/>
      <c r="HVM30" s="380"/>
      <c r="HVQ30" s="380"/>
      <c r="HVU30" s="380"/>
      <c r="HVY30" s="380"/>
      <c r="HWC30" s="380"/>
      <c r="HWG30" s="380"/>
      <c r="HWK30" s="380"/>
      <c r="HWO30" s="380"/>
      <c r="HWS30" s="380"/>
      <c r="HWW30" s="380"/>
      <c r="HXA30" s="380"/>
      <c r="HXE30" s="380"/>
      <c r="HXI30" s="380"/>
      <c r="HXM30" s="380"/>
      <c r="HXQ30" s="380"/>
      <c r="HXU30" s="380"/>
      <c r="HXY30" s="380"/>
      <c r="HYC30" s="380"/>
      <c r="HYG30" s="380"/>
      <c r="HYK30" s="380"/>
      <c r="HYO30" s="380"/>
      <c r="HYS30" s="380"/>
      <c r="HYW30" s="380"/>
      <c r="HZA30" s="380"/>
      <c r="HZE30" s="380"/>
      <c r="HZI30" s="380"/>
      <c r="HZM30" s="380"/>
      <c r="HZQ30" s="380"/>
      <c r="HZU30" s="380"/>
      <c r="HZY30" s="380"/>
      <c r="IAC30" s="380"/>
      <c r="IAG30" s="380"/>
      <c r="IAK30" s="380"/>
      <c r="IAO30" s="380"/>
      <c r="IAS30" s="380"/>
      <c r="IAW30" s="380"/>
      <c r="IBA30" s="380"/>
      <c r="IBE30" s="380"/>
      <c r="IBI30" s="380"/>
      <c r="IBM30" s="380"/>
      <c r="IBQ30" s="380"/>
      <c r="IBU30" s="380"/>
      <c r="IBY30" s="380"/>
      <c r="ICC30" s="380"/>
      <c r="ICG30" s="380"/>
      <c r="ICK30" s="380"/>
      <c r="ICO30" s="380"/>
      <c r="ICS30" s="380"/>
      <c r="ICW30" s="380"/>
      <c r="IDA30" s="380"/>
      <c r="IDE30" s="380"/>
      <c r="IDI30" s="380"/>
      <c r="IDM30" s="380"/>
      <c r="IDQ30" s="380"/>
      <c r="IDU30" s="380"/>
      <c r="IDY30" s="380"/>
      <c r="IEC30" s="380"/>
      <c r="IEG30" s="380"/>
      <c r="IEK30" s="380"/>
      <c r="IEO30" s="380"/>
      <c r="IES30" s="380"/>
      <c r="IEW30" s="380"/>
      <c r="IFA30" s="380"/>
      <c r="IFE30" s="380"/>
      <c r="IFI30" s="380"/>
      <c r="IFM30" s="380"/>
      <c r="IFQ30" s="380"/>
      <c r="IFU30" s="380"/>
      <c r="IFY30" s="380"/>
      <c r="IGC30" s="380"/>
      <c r="IGG30" s="380"/>
      <c r="IGK30" s="380"/>
      <c r="IGO30" s="380"/>
      <c r="IGS30" s="380"/>
      <c r="IGW30" s="380"/>
      <c r="IHA30" s="380"/>
      <c r="IHE30" s="380"/>
      <c r="IHI30" s="380"/>
      <c r="IHM30" s="380"/>
      <c r="IHQ30" s="380"/>
      <c r="IHU30" s="380"/>
      <c r="IHY30" s="380"/>
      <c r="IIC30" s="380"/>
      <c r="IIG30" s="380"/>
      <c r="IIK30" s="380"/>
      <c r="IIO30" s="380"/>
      <c r="IIS30" s="380"/>
      <c r="IIW30" s="380"/>
      <c r="IJA30" s="380"/>
      <c r="IJE30" s="380"/>
      <c r="IJI30" s="380"/>
      <c r="IJM30" s="380"/>
      <c r="IJQ30" s="380"/>
      <c r="IJU30" s="380"/>
      <c r="IJY30" s="380"/>
      <c r="IKC30" s="380"/>
      <c r="IKG30" s="380"/>
      <c r="IKK30" s="380"/>
      <c r="IKO30" s="380"/>
      <c r="IKS30" s="380"/>
      <c r="IKW30" s="380"/>
      <c r="ILA30" s="380"/>
      <c r="ILE30" s="380"/>
      <c r="ILI30" s="380"/>
      <c r="ILM30" s="380"/>
      <c r="ILQ30" s="380"/>
      <c r="ILU30" s="380"/>
      <c r="ILY30" s="380"/>
      <c r="IMC30" s="380"/>
      <c r="IMG30" s="380"/>
      <c r="IMK30" s="380"/>
      <c r="IMO30" s="380"/>
      <c r="IMS30" s="380"/>
      <c r="IMW30" s="380"/>
      <c r="INA30" s="380"/>
      <c r="INE30" s="380"/>
      <c r="INI30" s="380"/>
      <c r="INM30" s="380"/>
      <c r="INQ30" s="380"/>
      <c r="INU30" s="380"/>
      <c r="INY30" s="380"/>
      <c r="IOC30" s="380"/>
      <c r="IOG30" s="380"/>
      <c r="IOK30" s="380"/>
      <c r="IOO30" s="380"/>
      <c r="IOS30" s="380"/>
      <c r="IOW30" s="380"/>
      <c r="IPA30" s="380"/>
      <c r="IPE30" s="380"/>
      <c r="IPI30" s="380"/>
      <c r="IPM30" s="380"/>
      <c r="IPQ30" s="380"/>
      <c r="IPU30" s="380"/>
      <c r="IPY30" s="380"/>
      <c r="IQC30" s="380"/>
      <c r="IQG30" s="380"/>
      <c r="IQK30" s="380"/>
      <c r="IQO30" s="380"/>
      <c r="IQS30" s="380"/>
      <c r="IQW30" s="380"/>
      <c r="IRA30" s="380"/>
      <c r="IRE30" s="380"/>
      <c r="IRI30" s="380"/>
      <c r="IRM30" s="380"/>
      <c r="IRQ30" s="380"/>
      <c r="IRU30" s="380"/>
      <c r="IRY30" s="380"/>
      <c r="ISC30" s="380"/>
      <c r="ISG30" s="380"/>
      <c r="ISK30" s="380"/>
      <c r="ISO30" s="380"/>
      <c r="ISS30" s="380"/>
      <c r="ISW30" s="380"/>
      <c r="ITA30" s="380"/>
      <c r="ITE30" s="380"/>
      <c r="ITI30" s="380"/>
      <c r="ITM30" s="380"/>
      <c r="ITQ30" s="380"/>
      <c r="ITU30" s="380"/>
      <c r="ITY30" s="380"/>
      <c r="IUC30" s="380"/>
      <c r="IUG30" s="380"/>
      <c r="IUK30" s="380"/>
      <c r="IUO30" s="380"/>
      <c r="IUS30" s="380"/>
      <c r="IUW30" s="380"/>
      <c r="IVA30" s="380"/>
      <c r="IVE30" s="380"/>
      <c r="IVI30" s="380"/>
      <c r="IVM30" s="380"/>
      <c r="IVQ30" s="380"/>
      <c r="IVU30" s="380"/>
      <c r="IVY30" s="380"/>
      <c r="IWC30" s="380"/>
      <c r="IWG30" s="380"/>
      <c r="IWK30" s="380"/>
      <c r="IWO30" s="380"/>
      <c r="IWS30" s="380"/>
      <c r="IWW30" s="380"/>
      <c r="IXA30" s="380"/>
      <c r="IXE30" s="380"/>
      <c r="IXI30" s="380"/>
      <c r="IXM30" s="380"/>
      <c r="IXQ30" s="380"/>
      <c r="IXU30" s="380"/>
      <c r="IXY30" s="380"/>
      <c r="IYC30" s="380"/>
      <c r="IYG30" s="380"/>
      <c r="IYK30" s="380"/>
      <c r="IYO30" s="380"/>
      <c r="IYS30" s="380"/>
      <c r="IYW30" s="380"/>
      <c r="IZA30" s="380"/>
      <c r="IZE30" s="380"/>
      <c r="IZI30" s="380"/>
      <c r="IZM30" s="380"/>
      <c r="IZQ30" s="380"/>
      <c r="IZU30" s="380"/>
      <c r="IZY30" s="380"/>
      <c r="JAC30" s="380"/>
      <c r="JAG30" s="380"/>
      <c r="JAK30" s="380"/>
      <c r="JAO30" s="380"/>
      <c r="JAS30" s="380"/>
      <c r="JAW30" s="380"/>
      <c r="JBA30" s="380"/>
      <c r="JBE30" s="380"/>
      <c r="JBI30" s="380"/>
      <c r="JBM30" s="380"/>
      <c r="JBQ30" s="380"/>
      <c r="JBU30" s="380"/>
      <c r="JBY30" s="380"/>
      <c r="JCC30" s="380"/>
      <c r="JCG30" s="380"/>
      <c r="JCK30" s="380"/>
      <c r="JCO30" s="380"/>
      <c r="JCS30" s="380"/>
      <c r="JCW30" s="380"/>
      <c r="JDA30" s="380"/>
      <c r="JDE30" s="380"/>
      <c r="JDI30" s="380"/>
      <c r="JDM30" s="380"/>
      <c r="JDQ30" s="380"/>
      <c r="JDU30" s="380"/>
      <c r="JDY30" s="380"/>
      <c r="JEC30" s="380"/>
      <c r="JEG30" s="380"/>
      <c r="JEK30" s="380"/>
      <c r="JEO30" s="380"/>
      <c r="JES30" s="380"/>
      <c r="JEW30" s="380"/>
      <c r="JFA30" s="380"/>
      <c r="JFE30" s="380"/>
      <c r="JFI30" s="380"/>
      <c r="JFM30" s="380"/>
      <c r="JFQ30" s="380"/>
      <c r="JFU30" s="380"/>
      <c r="JFY30" s="380"/>
      <c r="JGC30" s="380"/>
      <c r="JGG30" s="380"/>
      <c r="JGK30" s="380"/>
      <c r="JGO30" s="380"/>
      <c r="JGS30" s="380"/>
      <c r="JGW30" s="380"/>
      <c r="JHA30" s="380"/>
      <c r="JHE30" s="380"/>
      <c r="JHI30" s="380"/>
      <c r="JHM30" s="380"/>
      <c r="JHQ30" s="380"/>
      <c r="JHU30" s="380"/>
      <c r="JHY30" s="380"/>
      <c r="JIC30" s="380"/>
      <c r="JIG30" s="380"/>
      <c r="JIK30" s="380"/>
      <c r="JIO30" s="380"/>
      <c r="JIS30" s="380"/>
      <c r="JIW30" s="380"/>
      <c r="JJA30" s="380"/>
      <c r="JJE30" s="380"/>
      <c r="JJI30" s="380"/>
      <c r="JJM30" s="380"/>
      <c r="JJQ30" s="380"/>
      <c r="JJU30" s="380"/>
      <c r="JJY30" s="380"/>
      <c r="JKC30" s="380"/>
      <c r="JKG30" s="380"/>
      <c r="JKK30" s="380"/>
      <c r="JKO30" s="380"/>
      <c r="JKS30" s="380"/>
      <c r="JKW30" s="380"/>
      <c r="JLA30" s="380"/>
      <c r="JLE30" s="380"/>
      <c r="JLI30" s="380"/>
      <c r="JLM30" s="380"/>
      <c r="JLQ30" s="380"/>
      <c r="JLU30" s="380"/>
      <c r="JLY30" s="380"/>
      <c r="JMC30" s="380"/>
      <c r="JMG30" s="380"/>
      <c r="JMK30" s="380"/>
      <c r="JMO30" s="380"/>
      <c r="JMS30" s="380"/>
      <c r="JMW30" s="380"/>
      <c r="JNA30" s="380"/>
      <c r="JNE30" s="380"/>
      <c r="JNI30" s="380"/>
      <c r="JNM30" s="380"/>
      <c r="JNQ30" s="380"/>
      <c r="JNU30" s="380"/>
      <c r="JNY30" s="380"/>
      <c r="JOC30" s="380"/>
      <c r="JOG30" s="380"/>
      <c r="JOK30" s="380"/>
      <c r="JOO30" s="380"/>
      <c r="JOS30" s="380"/>
      <c r="JOW30" s="380"/>
      <c r="JPA30" s="380"/>
      <c r="JPE30" s="380"/>
      <c r="JPI30" s="380"/>
      <c r="JPM30" s="380"/>
      <c r="JPQ30" s="380"/>
      <c r="JPU30" s="380"/>
      <c r="JPY30" s="380"/>
      <c r="JQC30" s="380"/>
      <c r="JQG30" s="380"/>
      <c r="JQK30" s="380"/>
      <c r="JQO30" s="380"/>
      <c r="JQS30" s="380"/>
      <c r="JQW30" s="380"/>
      <c r="JRA30" s="380"/>
      <c r="JRE30" s="380"/>
      <c r="JRI30" s="380"/>
      <c r="JRM30" s="380"/>
      <c r="JRQ30" s="380"/>
      <c r="JRU30" s="380"/>
      <c r="JRY30" s="380"/>
      <c r="JSC30" s="380"/>
      <c r="JSG30" s="380"/>
      <c r="JSK30" s="380"/>
      <c r="JSO30" s="380"/>
      <c r="JSS30" s="380"/>
      <c r="JSW30" s="380"/>
      <c r="JTA30" s="380"/>
      <c r="JTE30" s="380"/>
      <c r="JTI30" s="380"/>
      <c r="JTM30" s="380"/>
      <c r="JTQ30" s="380"/>
      <c r="JTU30" s="380"/>
      <c r="JTY30" s="380"/>
      <c r="JUC30" s="380"/>
      <c r="JUG30" s="380"/>
      <c r="JUK30" s="380"/>
      <c r="JUO30" s="380"/>
      <c r="JUS30" s="380"/>
      <c r="JUW30" s="380"/>
      <c r="JVA30" s="380"/>
      <c r="JVE30" s="380"/>
      <c r="JVI30" s="380"/>
      <c r="JVM30" s="380"/>
      <c r="JVQ30" s="380"/>
      <c r="JVU30" s="380"/>
      <c r="JVY30" s="380"/>
      <c r="JWC30" s="380"/>
      <c r="JWG30" s="380"/>
      <c r="JWK30" s="380"/>
      <c r="JWO30" s="380"/>
      <c r="JWS30" s="380"/>
      <c r="JWW30" s="380"/>
      <c r="JXA30" s="380"/>
      <c r="JXE30" s="380"/>
      <c r="JXI30" s="380"/>
      <c r="JXM30" s="380"/>
      <c r="JXQ30" s="380"/>
      <c r="JXU30" s="380"/>
      <c r="JXY30" s="380"/>
      <c r="JYC30" s="380"/>
      <c r="JYG30" s="380"/>
      <c r="JYK30" s="380"/>
      <c r="JYO30" s="380"/>
      <c r="JYS30" s="380"/>
      <c r="JYW30" s="380"/>
      <c r="JZA30" s="380"/>
      <c r="JZE30" s="380"/>
      <c r="JZI30" s="380"/>
      <c r="JZM30" s="380"/>
      <c r="JZQ30" s="380"/>
      <c r="JZU30" s="380"/>
      <c r="JZY30" s="380"/>
      <c r="KAC30" s="380"/>
      <c r="KAG30" s="380"/>
      <c r="KAK30" s="380"/>
      <c r="KAO30" s="380"/>
      <c r="KAS30" s="380"/>
      <c r="KAW30" s="380"/>
      <c r="KBA30" s="380"/>
      <c r="KBE30" s="380"/>
      <c r="KBI30" s="380"/>
      <c r="KBM30" s="380"/>
      <c r="KBQ30" s="380"/>
      <c r="KBU30" s="380"/>
      <c r="KBY30" s="380"/>
      <c r="KCC30" s="380"/>
      <c r="KCG30" s="380"/>
      <c r="KCK30" s="380"/>
      <c r="KCO30" s="380"/>
      <c r="KCS30" s="380"/>
      <c r="KCW30" s="380"/>
      <c r="KDA30" s="380"/>
      <c r="KDE30" s="380"/>
      <c r="KDI30" s="380"/>
      <c r="KDM30" s="380"/>
      <c r="KDQ30" s="380"/>
      <c r="KDU30" s="380"/>
      <c r="KDY30" s="380"/>
      <c r="KEC30" s="380"/>
      <c r="KEG30" s="380"/>
      <c r="KEK30" s="380"/>
      <c r="KEO30" s="380"/>
      <c r="KES30" s="380"/>
      <c r="KEW30" s="380"/>
      <c r="KFA30" s="380"/>
      <c r="KFE30" s="380"/>
      <c r="KFI30" s="380"/>
      <c r="KFM30" s="380"/>
      <c r="KFQ30" s="380"/>
      <c r="KFU30" s="380"/>
      <c r="KFY30" s="380"/>
      <c r="KGC30" s="380"/>
      <c r="KGG30" s="380"/>
      <c r="KGK30" s="380"/>
      <c r="KGO30" s="380"/>
      <c r="KGS30" s="380"/>
      <c r="KGW30" s="380"/>
      <c r="KHA30" s="380"/>
      <c r="KHE30" s="380"/>
      <c r="KHI30" s="380"/>
      <c r="KHM30" s="380"/>
      <c r="KHQ30" s="380"/>
      <c r="KHU30" s="380"/>
      <c r="KHY30" s="380"/>
      <c r="KIC30" s="380"/>
      <c r="KIG30" s="380"/>
      <c r="KIK30" s="380"/>
      <c r="KIO30" s="380"/>
      <c r="KIS30" s="380"/>
      <c r="KIW30" s="380"/>
      <c r="KJA30" s="380"/>
      <c r="KJE30" s="380"/>
      <c r="KJI30" s="380"/>
      <c r="KJM30" s="380"/>
      <c r="KJQ30" s="380"/>
      <c r="KJU30" s="380"/>
      <c r="KJY30" s="380"/>
      <c r="KKC30" s="380"/>
      <c r="KKG30" s="380"/>
      <c r="KKK30" s="380"/>
      <c r="KKO30" s="380"/>
      <c r="KKS30" s="380"/>
      <c r="KKW30" s="380"/>
      <c r="KLA30" s="380"/>
      <c r="KLE30" s="380"/>
      <c r="KLI30" s="380"/>
      <c r="KLM30" s="380"/>
      <c r="KLQ30" s="380"/>
      <c r="KLU30" s="380"/>
      <c r="KLY30" s="380"/>
      <c r="KMC30" s="380"/>
      <c r="KMG30" s="380"/>
      <c r="KMK30" s="380"/>
      <c r="KMO30" s="380"/>
      <c r="KMS30" s="380"/>
      <c r="KMW30" s="380"/>
      <c r="KNA30" s="380"/>
      <c r="KNE30" s="380"/>
      <c r="KNI30" s="380"/>
      <c r="KNM30" s="380"/>
      <c r="KNQ30" s="380"/>
      <c r="KNU30" s="380"/>
      <c r="KNY30" s="380"/>
      <c r="KOC30" s="380"/>
      <c r="KOG30" s="380"/>
      <c r="KOK30" s="380"/>
      <c r="KOO30" s="380"/>
      <c r="KOS30" s="380"/>
      <c r="KOW30" s="380"/>
      <c r="KPA30" s="380"/>
      <c r="KPE30" s="380"/>
      <c r="KPI30" s="380"/>
      <c r="KPM30" s="380"/>
      <c r="KPQ30" s="380"/>
      <c r="KPU30" s="380"/>
      <c r="KPY30" s="380"/>
      <c r="KQC30" s="380"/>
      <c r="KQG30" s="380"/>
      <c r="KQK30" s="380"/>
      <c r="KQO30" s="380"/>
      <c r="KQS30" s="380"/>
      <c r="KQW30" s="380"/>
      <c r="KRA30" s="380"/>
      <c r="KRE30" s="380"/>
      <c r="KRI30" s="380"/>
      <c r="KRM30" s="380"/>
      <c r="KRQ30" s="380"/>
      <c r="KRU30" s="380"/>
      <c r="KRY30" s="380"/>
      <c r="KSC30" s="380"/>
      <c r="KSG30" s="380"/>
      <c r="KSK30" s="380"/>
      <c r="KSO30" s="380"/>
      <c r="KSS30" s="380"/>
      <c r="KSW30" s="380"/>
      <c r="KTA30" s="380"/>
      <c r="KTE30" s="380"/>
      <c r="KTI30" s="380"/>
      <c r="KTM30" s="380"/>
      <c r="KTQ30" s="380"/>
      <c r="KTU30" s="380"/>
      <c r="KTY30" s="380"/>
      <c r="KUC30" s="380"/>
      <c r="KUG30" s="380"/>
      <c r="KUK30" s="380"/>
      <c r="KUO30" s="380"/>
      <c r="KUS30" s="380"/>
      <c r="KUW30" s="380"/>
      <c r="KVA30" s="380"/>
      <c r="KVE30" s="380"/>
      <c r="KVI30" s="380"/>
      <c r="KVM30" s="380"/>
      <c r="KVQ30" s="380"/>
      <c r="KVU30" s="380"/>
      <c r="KVY30" s="380"/>
      <c r="KWC30" s="380"/>
      <c r="KWG30" s="380"/>
      <c r="KWK30" s="380"/>
      <c r="KWO30" s="380"/>
      <c r="KWS30" s="380"/>
      <c r="KWW30" s="380"/>
      <c r="KXA30" s="380"/>
      <c r="KXE30" s="380"/>
      <c r="KXI30" s="380"/>
      <c r="KXM30" s="380"/>
      <c r="KXQ30" s="380"/>
      <c r="KXU30" s="380"/>
      <c r="KXY30" s="380"/>
      <c r="KYC30" s="380"/>
      <c r="KYG30" s="380"/>
      <c r="KYK30" s="380"/>
      <c r="KYO30" s="380"/>
      <c r="KYS30" s="380"/>
      <c r="KYW30" s="380"/>
      <c r="KZA30" s="380"/>
      <c r="KZE30" s="380"/>
      <c r="KZI30" s="380"/>
      <c r="KZM30" s="380"/>
      <c r="KZQ30" s="380"/>
      <c r="KZU30" s="380"/>
      <c r="KZY30" s="380"/>
      <c r="LAC30" s="380"/>
      <c r="LAG30" s="380"/>
      <c r="LAK30" s="380"/>
      <c r="LAO30" s="380"/>
      <c r="LAS30" s="380"/>
      <c r="LAW30" s="380"/>
      <c r="LBA30" s="380"/>
      <c r="LBE30" s="380"/>
      <c r="LBI30" s="380"/>
      <c r="LBM30" s="380"/>
      <c r="LBQ30" s="380"/>
      <c r="LBU30" s="380"/>
      <c r="LBY30" s="380"/>
      <c r="LCC30" s="380"/>
      <c r="LCG30" s="380"/>
      <c r="LCK30" s="380"/>
      <c r="LCO30" s="380"/>
      <c r="LCS30" s="380"/>
      <c r="LCW30" s="380"/>
      <c r="LDA30" s="380"/>
      <c r="LDE30" s="380"/>
      <c r="LDI30" s="380"/>
      <c r="LDM30" s="380"/>
      <c r="LDQ30" s="380"/>
      <c r="LDU30" s="380"/>
      <c r="LDY30" s="380"/>
      <c r="LEC30" s="380"/>
      <c r="LEG30" s="380"/>
      <c r="LEK30" s="380"/>
      <c r="LEO30" s="380"/>
      <c r="LES30" s="380"/>
      <c r="LEW30" s="380"/>
      <c r="LFA30" s="380"/>
      <c r="LFE30" s="380"/>
      <c r="LFI30" s="380"/>
      <c r="LFM30" s="380"/>
      <c r="LFQ30" s="380"/>
      <c r="LFU30" s="380"/>
      <c r="LFY30" s="380"/>
      <c r="LGC30" s="380"/>
      <c r="LGG30" s="380"/>
      <c r="LGK30" s="380"/>
      <c r="LGO30" s="380"/>
      <c r="LGS30" s="380"/>
      <c r="LGW30" s="380"/>
      <c r="LHA30" s="380"/>
      <c r="LHE30" s="380"/>
      <c r="LHI30" s="380"/>
      <c r="LHM30" s="380"/>
      <c r="LHQ30" s="380"/>
      <c r="LHU30" s="380"/>
      <c r="LHY30" s="380"/>
      <c r="LIC30" s="380"/>
      <c r="LIG30" s="380"/>
      <c r="LIK30" s="380"/>
      <c r="LIO30" s="380"/>
      <c r="LIS30" s="380"/>
      <c r="LIW30" s="380"/>
      <c r="LJA30" s="380"/>
      <c r="LJE30" s="380"/>
      <c r="LJI30" s="380"/>
      <c r="LJM30" s="380"/>
      <c r="LJQ30" s="380"/>
      <c r="LJU30" s="380"/>
      <c r="LJY30" s="380"/>
      <c r="LKC30" s="380"/>
      <c r="LKG30" s="380"/>
      <c r="LKK30" s="380"/>
      <c r="LKO30" s="380"/>
      <c r="LKS30" s="380"/>
      <c r="LKW30" s="380"/>
      <c r="LLA30" s="380"/>
      <c r="LLE30" s="380"/>
      <c r="LLI30" s="380"/>
      <c r="LLM30" s="380"/>
      <c r="LLQ30" s="380"/>
      <c r="LLU30" s="380"/>
      <c r="LLY30" s="380"/>
      <c r="LMC30" s="380"/>
      <c r="LMG30" s="380"/>
      <c r="LMK30" s="380"/>
      <c r="LMO30" s="380"/>
      <c r="LMS30" s="380"/>
      <c r="LMW30" s="380"/>
      <c r="LNA30" s="380"/>
      <c r="LNE30" s="380"/>
      <c r="LNI30" s="380"/>
      <c r="LNM30" s="380"/>
      <c r="LNQ30" s="380"/>
      <c r="LNU30" s="380"/>
      <c r="LNY30" s="380"/>
      <c r="LOC30" s="380"/>
      <c r="LOG30" s="380"/>
      <c r="LOK30" s="380"/>
      <c r="LOO30" s="380"/>
      <c r="LOS30" s="380"/>
      <c r="LOW30" s="380"/>
      <c r="LPA30" s="380"/>
      <c r="LPE30" s="380"/>
      <c r="LPI30" s="380"/>
      <c r="LPM30" s="380"/>
      <c r="LPQ30" s="380"/>
      <c r="LPU30" s="380"/>
      <c r="LPY30" s="380"/>
      <c r="LQC30" s="380"/>
      <c r="LQG30" s="380"/>
      <c r="LQK30" s="380"/>
      <c r="LQO30" s="380"/>
      <c r="LQS30" s="380"/>
      <c r="LQW30" s="380"/>
      <c r="LRA30" s="380"/>
      <c r="LRE30" s="380"/>
      <c r="LRI30" s="380"/>
      <c r="LRM30" s="380"/>
      <c r="LRQ30" s="380"/>
      <c r="LRU30" s="380"/>
      <c r="LRY30" s="380"/>
      <c r="LSC30" s="380"/>
      <c r="LSG30" s="380"/>
      <c r="LSK30" s="380"/>
      <c r="LSO30" s="380"/>
      <c r="LSS30" s="380"/>
      <c r="LSW30" s="380"/>
      <c r="LTA30" s="380"/>
      <c r="LTE30" s="380"/>
      <c r="LTI30" s="380"/>
      <c r="LTM30" s="380"/>
      <c r="LTQ30" s="380"/>
      <c r="LTU30" s="380"/>
      <c r="LTY30" s="380"/>
      <c r="LUC30" s="380"/>
      <c r="LUG30" s="380"/>
      <c r="LUK30" s="380"/>
      <c r="LUO30" s="380"/>
      <c r="LUS30" s="380"/>
      <c r="LUW30" s="380"/>
      <c r="LVA30" s="380"/>
      <c r="LVE30" s="380"/>
      <c r="LVI30" s="380"/>
      <c r="LVM30" s="380"/>
      <c r="LVQ30" s="380"/>
      <c r="LVU30" s="380"/>
      <c r="LVY30" s="380"/>
      <c r="LWC30" s="380"/>
      <c r="LWG30" s="380"/>
      <c r="LWK30" s="380"/>
      <c r="LWO30" s="380"/>
      <c r="LWS30" s="380"/>
      <c r="LWW30" s="380"/>
      <c r="LXA30" s="380"/>
      <c r="LXE30" s="380"/>
      <c r="LXI30" s="380"/>
      <c r="LXM30" s="380"/>
      <c r="LXQ30" s="380"/>
      <c r="LXU30" s="380"/>
      <c r="LXY30" s="380"/>
      <c r="LYC30" s="380"/>
      <c r="LYG30" s="380"/>
      <c r="LYK30" s="380"/>
      <c r="LYO30" s="380"/>
      <c r="LYS30" s="380"/>
      <c r="LYW30" s="380"/>
      <c r="LZA30" s="380"/>
      <c r="LZE30" s="380"/>
      <c r="LZI30" s="380"/>
      <c r="LZM30" s="380"/>
      <c r="LZQ30" s="380"/>
      <c r="LZU30" s="380"/>
      <c r="LZY30" s="380"/>
      <c r="MAC30" s="380"/>
      <c r="MAG30" s="380"/>
      <c r="MAK30" s="380"/>
      <c r="MAO30" s="380"/>
      <c r="MAS30" s="380"/>
      <c r="MAW30" s="380"/>
      <c r="MBA30" s="380"/>
      <c r="MBE30" s="380"/>
      <c r="MBI30" s="380"/>
      <c r="MBM30" s="380"/>
      <c r="MBQ30" s="380"/>
      <c r="MBU30" s="380"/>
      <c r="MBY30" s="380"/>
      <c r="MCC30" s="380"/>
      <c r="MCG30" s="380"/>
      <c r="MCK30" s="380"/>
      <c r="MCO30" s="380"/>
      <c r="MCS30" s="380"/>
      <c r="MCW30" s="380"/>
      <c r="MDA30" s="380"/>
      <c r="MDE30" s="380"/>
      <c r="MDI30" s="380"/>
      <c r="MDM30" s="380"/>
      <c r="MDQ30" s="380"/>
      <c r="MDU30" s="380"/>
      <c r="MDY30" s="380"/>
      <c r="MEC30" s="380"/>
      <c r="MEG30" s="380"/>
      <c r="MEK30" s="380"/>
      <c r="MEO30" s="380"/>
      <c r="MES30" s="380"/>
      <c r="MEW30" s="380"/>
      <c r="MFA30" s="380"/>
      <c r="MFE30" s="380"/>
      <c r="MFI30" s="380"/>
      <c r="MFM30" s="380"/>
      <c r="MFQ30" s="380"/>
      <c r="MFU30" s="380"/>
      <c r="MFY30" s="380"/>
      <c r="MGC30" s="380"/>
      <c r="MGG30" s="380"/>
      <c r="MGK30" s="380"/>
      <c r="MGO30" s="380"/>
      <c r="MGS30" s="380"/>
      <c r="MGW30" s="380"/>
      <c r="MHA30" s="380"/>
      <c r="MHE30" s="380"/>
      <c r="MHI30" s="380"/>
      <c r="MHM30" s="380"/>
      <c r="MHQ30" s="380"/>
      <c r="MHU30" s="380"/>
      <c r="MHY30" s="380"/>
      <c r="MIC30" s="380"/>
      <c r="MIG30" s="380"/>
      <c r="MIK30" s="380"/>
      <c r="MIO30" s="380"/>
      <c r="MIS30" s="380"/>
      <c r="MIW30" s="380"/>
      <c r="MJA30" s="380"/>
      <c r="MJE30" s="380"/>
      <c r="MJI30" s="380"/>
      <c r="MJM30" s="380"/>
      <c r="MJQ30" s="380"/>
      <c r="MJU30" s="380"/>
      <c r="MJY30" s="380"/>
      <c r="MKC30" s="380"/>
      <c r="MKG30" s="380"/>
      <c r="MKK30" s="380"/>
      <c r="MKO30" s="380"/>
      <c r="MKS30" s="380"/>
      <c r="MKW30" s="380"/>
      <c r="MLA30" s="380"/>
      <c r="MLE30" s="380"/>
      <c r="MLI30" s="380"/>
      <c r="MLM30" s="380"/>
      <c r="MLQ30" s="380"/>
      <c r="MLU30" s="380"/>
      <c r="MLY30" s="380"/>
      <c r="MMC30" s="380"/>
      <c r="MMG30" s="380"/>
      <c r="MMK30" s="380"/>
      <c r="MMO30" s="380"/>
      <c r="MMS30" s="380"/>
      <c r="MMW30" s="380"/>
      <c r="MNA30" s="380"/>
      <c r="MNE30" s="380"/>
      <c r="MNI30" s="380"/>
      <c r="MNM30" s="380"/>
      <c r="MNQ30" s="380"/>
      <c r="MNU30" s="380"/>
      <c r="MNY30" s="380"/>
      <c r="MOC30" s="380"/>
      <c r="MOG30" s="380"/>
      <c r="MOK30" s="380"/>
      <c r="MOO30" s="380"/>
      <c r="MOS30" s="380"/>
      <c r="MOW30" s="380"/>
      <c r="MPA30" s="380"/>
      <c r="MPE30" s="380"/>
      <c r="MPI30" s="380"/>
      <c r="MPM30" s="380"/>
      <c r="MPQ30" s="380"/>
      <c r="MPU30" s="380"/>
      <c r="MPY30" s="380"/>
      <c r="MQC30" s="380"/>
      <c r="MQG30" s="380"/>
      <c r="MQK30" s="380"/>
      <c r="MQO30" s="380"/>
      <c r="MQS30" s="380"/>
      <c r="MQW30" s="380"/>
      <c r="MRA30" s="380"/>
      <c r="MRE30" s="380"/>
      <c r="MRI30" s="380"/>
      <c r="MRM30" s="380"/>
      <c r="MRQ30" s="380"/>
      <c r="MRU30" s="380"/>
      <c r="MRY30" s="380"/>
      <c r="MSC30" s="380"/>
      <c r="MSG30" s="380"/>
      <c r="MSK30" s="380"/>
      <c r="MSO30" s="380"/>
      <c r="MSS30" s="380"/>
      <c r="MSW30" s="380"/>
      <c r="MTA30" s="380"/>
      <c r="MTE30" s="380"/>
      <c r="MTI30" s="380"/>
      <c r="MTM30" s="380"/>
      <c r="MTQ30" s="380"/>
      <c r="MTU30" s="380"/>
      <c r="MTY30" s="380"/>
      <c r="MUC30" s="380"/>
      <c r="MUG30" s="380"/>
      <c r="MUK30" s="380"/>
      <c r="MUO30" s="380"/>
      <c r="MUS30" s="380"/>
      <c r="MUW30" s="380"/>
      <c r="MVA30" s="380"/>
      <c r="MVE30" s="380"/>
      <c r="MVI30" s="380"/>
      <c r="MVM30" s="380"/>
      <c r="MVQ30" s="380"/>
      <c r="MVU30" s="380"/>
      <c r="MVY30" s="380"/>
      <c r="MWC30" s="380"/>
      <c r="MWG30" s="380"/>
      <c r="MWK30" s="380"/>
      <c r="MWO30" s="380"/>
      <c r="MWS30" s="380"/>
      <c r="MWW30" s="380"/>
      <c r="MXA30" s="380"/>
      <c r="MXE30" s="380"/>
      <c r="MXI30" s="380"/>
      <c r="MXM30" s="380"/>
      <c r="MXQ30" s="380"/>
      <c r="MXU30" s="380"/>
      <c r="MXY30" s="380"/>
      <c r="MYC30" s="380"/>
      <c r="MYG30" s="380"/>
      <c r="MYK30" s="380"/>
      <c r="MYO30" s="380"/>
      <c r="MYS30" s="380"/>
      <c r="MYW30" s="380"/>
      <c r="MZA30" s="380"/>
      <c r="MZE30" s="380"/>
      <c r="MZI30" s="380"/>
      <c r="MZM30" s="380"/>
      <c r="MZQ30" s="380"/>
      <c r="MZU30" s="380"/>
      <c r="MZY30" s="380"/>
      <c r="NAC30" s="380"/>
      <c r="NAG30" s="380"/>
      <c r="NAK30" s="380"/>
      <c r="NAO30" s="380"/>
      <c r="NAS30" s="380"/>
      <c r="NAW30" s="380"/>
      <c r="NBA30" s="380"/>
      <c r="NBE30" s="380"/>
      <c r="NBI30" s="380"/>
      <c r="NBM30" s="380"/>
      <c r="NBQ30" s="380"/>
      <c r="NBU30" s="380"/>
      <c r="NBY30" s="380"/>
      <c r="NCC30" s="380"/>
      <c r="NCG30" s="380"/>
      <c r="NCK30" s="380"/>
      <c r="NCO30" s="380"/>
      <c r="NCS30" s="380"/>
      <c r="NCW30" s="380"/>
      <c r="NDA30" s="380"/>
      <c r="NDE30" s="380"/>
      <c r="NDI30" s="380"/>
      <c r="NDM30" s="380"/>
      <c r="NDQ30" s="380"/>
      <c r="NDU30" s="380"/>
      <c r="NDY30" s="380"/>
      <c r="NEC30" s="380"/>
      <c r="NEG30" s="380"/>
      <c r="NEK30" s="380"/>
      <c r="NEO30" s="380"/>
      <c r="NES30" s="380"/>
      <c r="NEW30" s="380"/>
      <c r="NFA30" s="380"/>
      <c r="NFE30" s="380"/>
      <c r="NFI30" s="380"/>
      <c r="NFM30" s="380"/>
      <c r="NFQ30" s="380"/>
      <c r="NFU30" s="380"/>
      <c r="NFY30" s="380"/>
      <c r="NGC30" s="380"/>
      <c r="NGG30" s="380"/>
      <c r="NGK30" s="380"/>
      <c r="NGO30" s="380"/>
      <c r="NGS30" s="380"/>
      <c r="NGW30" s="380"/>
      <c r="NHA30" s="380"/>
      <c r="NHE30" s="380"/>
      <c r="NHI30" s="380"/>
      <c r="NHM30" s="380"/>
      <c r="NHQ30" s="380"/>
      <c r="NHU30" s="380"/>
      <c r="NHY30" s="380"/>
      <c r="NIC30" s="380"/>
      <c r="NIG30" s="380"/>
      <c r="NIK30" s="380"/>
      <c r="NIO30" s="380"/>
      <c r="NIS30" s="380"/>
      <c r="NIW30" s="380"/>
      <c r="NJA30" s="380"/>
      <c r="NJE30" s="380"/>
      <c r="NJI30" s="380"/>
      <c r="NJM30" s="380"/>
      <c r="NJQ30" s="380"/>
      <c r="NJU30" s="380"/>
      <c r="NJY30" s="380"/>
      <c r="NKC30" s="380"/>
      <c r="NKG30" s="380"/>
      <c r="NKK30" s="380"/>
      <c r="NKO30" s="380"/>
      <c r="NKS30" s="380"/>
      <c r="NKW30" s="380"/>
      <c r="NLA30" s="380"/>
      <c r="NLE30" s="380"/>
      <c r="NLI30" s="380"/>
      <c r="NLM30" s="380"/>
      <c r="NLQ30" s="380"/>
      <c r="NLU30" s="380"/>
      <c r="NLY30" s="380"/>
      <c r="NMC30" s="380"/>
      <c r="NMG30" s="380"/>
      <c r="NMK30" s="380"/>
      <c r="NMO30" s="380"/>
      <c r="NMS30" s="380"/>
      <c r="NMW30" s="380"/>
      <c r="NNA30" s="380"/>
      <c r="NNE30" s="380"/>
      <c r="NNI30" s="380"/>
      <c r="NNM30" s="380"/>
      <c r="NNQ30" s="380"/>
      <c r="NNU30" s="380"/>
      <c r="NNY30" s="380"/>
      <c r="NOC30" s="380"/>
      <c r="NOG30" s="380"/>
      <c r="NOK30" s="380"/>
      <c r="NOO30" s="380"/>
      <c r="NOS30" s="380"/>
      <c r="NOW30" s="380"/>
      <c r="NPA30" s="380"/>
      <c r="NPE30" s="380"/>
      <c r="NPI30" s="380"/>
      <c r="NPM30" s="380"/>
      <c r="NPQ30" s="380"/>
      <c r="NPU30" s="380"/>
      <c r="NPY30" s="380"/>
      <c r="NQC30" s="380"/>
      <c r="NQG30" s="380"/>
      <c r="NQK30" s="380"/>
      <c r="NQO30" s="380"/>
      <c r="NQS30" s="380"/>
      <c r="NQW30" s="380"/>
      <c r="NRA30" s="380"/>
      <c r="NRE30" s="380"/>
      <c r="NRI30" s="380"/>
      <c r="NRM30" s="380"/>
      <c r="NRQ30" s="380"/>
      <c r="NRU30" s="380"/>
      <c r="NRY30" s="380"/>
      <c r="NSC30" s="380"/>
      <c r="NSG30" s="380"/>
      <c r="NSK30" s="380"/>
      <c r="NSO30" s="380"/>
      <c r="NSS30" s="380"/>
      <c r="NSW30" s="380"/>
      <c r="NTA30" s="380"/>
      <c r="NTE30" s="380"/>
      <c r="NTI30" s="380"/>
      <c r="NTM30" s="380"/>
      <c r="NTQ30" s="380"/>
      <c r="NTU30" s="380"/>
      <c r="NTY30" s="380"/>
      <c r="NUC30" s="380"/>
      <c r="NUG30" s="380"/>
      <c r="NUK30" s="380"/>
      <c r="NUO30" s="380"/>
      <c r="NUS30" s="380"/>
      <c r="NUW30" s="380"/>
      <c r="NVA30" s="380"/>
      <c r="NVE30" s="380"/>
      <c r="NVI30" s="380"/>
      <c r="NVM30" s="380"/>
      <c r="NVQ30" s="380"/>
      <c r="NVU30" s="380"/>
      <c r="NVY30" s="380"/>
      <c r="NWC30" s="380"/>
      <c r="NWG30" s="380"/>
      <c r="NWK30" s="380"/>
      <c r="NWO30" s="380"/>
      <c r="NWS30" s="380"/>
      <c r="NWW30" s="380"/>
      <c r="NXA30" s="380"/>
      <c r="NXE30" s="380"/>
      <c r="NXI30" s="380"/>
      <c r="NXM30" s="380"/>
      <c r="NXQ30" s="380"/>
      <c r="NXU30" s="380"/>
      <c r="NXY30" s="380"/>
      <c r="NYC30" s="380"/>
      <c r="NYG30" s="380"/>
      <c r="NYK30" s="380"/>
      <c r="NYO30" s="380"/>
      <c r="NYS30" s="380"/>
      <c r="NYW30" s="380"/>
      <c r="NZA30" s="380"/>
      <c r="NZE30" s="380"/>
      <c r="NZI30" s="380"/>
      <c r="NZM30" s="380"/>
      <c r="NZQ30" s="380"/>
      <c r="NZU30" s="380"/>
      <c r="NZY30" s="380"/>
      <c r="OAC30" s="380"/>
      <c r="OAG30" s="380"/>
      <c r="OAK30" s="380"/>
      <c r="OAO30" s="380"/>
      <c r="OAS30" s="380"/>
      <c r="OAW30" s="380"/>
      <c r="OBA30" s="380"/>
      <c r="OBE30" s="380"/>
      <c r="OBI30" s="380"/>
      <c r="OBM30" s="380"/>
      <c r="OBQ30" s="380"/>
      <c r="OBU30" s="380"/>
      <c r="OBY30" s="380"/>
      <c r="OCC30" s="380"/>
      <c r="OCG30" s="380"/>
      <c r="OCK30" s="380"/>
      <c r="OCO30" s="380"/>
      <c r="OCS30" s="380"/>
      <c r="OCW30" s="380"/>
      <c r="ODA30" s="380"/>
      <c r="ODE30" s="380"/>
      <c r="ODI30" s="380"/>
      <c r="ODM30" s="380"/>
      <c r="ODQ30" s="380"/>
      <c r="ODU30" s="380"/>
      <c r="ODY30" s="380"/>
      <c r="OEC30" s="380"/>
      <c r="OEG30" s="380"/>
      <c r="OEK30" s="380"/>
      <c r="OEO30" s="380"/>
      <c r="OES30" s="380"/>
      <c r="OEW30" s="380"/>
      <c r="OFA30" s="380"/>
      <c r="OFE30" s="380"/>
      <c r="OFI30" s="380"/>
      <c r="OFM30" s="380"/>
      <c r="OFQ30" s="380"/>
      <c r="OFU30" s="380"/>
      <c r="OFY30" s="380"/>
      <c r="OGC30" s="380"/>
      <c r="OGG30" s="380"/>
      <c r="OGK30" s="380"/>
      <c r="OGO30" s="380"/>
      <c r="OGS30" s="380"/>
      <c r="OGW30" s="380"/>
      <c r="OHA30" s="380"/>
      <c r="OHE30" s="380"/>
      <c r="OHI30" s="380"/>
      <c r="OHM30" s="380"/>
      <c r="OHQ30" s="380"/>
      <c r="OHU30" s="380"/>
      <c r="OHY30" s="380"/>
      <c r="OIC30" s="380"/>
      <c r="OIG30" s="380"/>
      <c r="OIK30" s="380"/>
      <c r="OIO30" s="380"/>
      <c r="OIS30" s="380"/>
      <c r="OIW30" s="380"/>
      <c r="OJA30" s="380"/>
      <c r="OJE30" s="380"/>
      <c r="OJI30" s="380"/>
      <c r="OJM30" s="380"/>
      <c r="OJQ30" s="380"/>
      <c r="OJU30" s="380"/>
      <c r="OJY30" s="380"/>
      <c r="OKC30" s="380"/>
      <c r="OKG30" s="380"/>
      <c r="OKK30" s="380"/>
      <c r="OKO30" s="380"/>
      <c r="OKS30" s="380"/>
      <c r="OKW30" s="380"/>
      <c r="OLA30" s="380"/>
      <c r="OLE30" s="380"/>
      <c r="OLI30" s="380"/>
      <c r="OLM30" s="380"/>
      <c r="OLQ30" s="380"/>
      <c r="OLU30" s="380"/>
      <c r="OLY30" s="380"/>
      <c r="OMC30" s="380"/>
      <c r="OMG30" s="380"/>
      <c r="OMK30" s="380"/>
      <c r="OMO30" s="380"/>
      <c r="OMS30" s="380"/>
      <c r="OMW30" s="380"/>
      <c r="ONA30" s="380"/>
      <c r="ONE30" s="380"/>
      <c r="ONI30" s="380"/>
      <c r="ONM30" s="380"/>
      <c r="ONQ30" s="380"/>
      <c r="ONU30" s="380"/>
      <c r="ONY30" s="380"/>
      <c r="OOC30" s="380"/>
      <c r="OOG30" s="380"/>
      <c r="OOK30" s="380"/>
      <c r="OOO30" s="380"/>
      <c r="OOS30" s="380"/>
      <c r="OOW30" s="380"/>
      <c r="OPA30" s="380"/>
      <c r="OPE30" s="380"/>
      <c r="OPI30" s="380"/>
      <c r="OPM30" s="380"/>
      <c r="OPQ30" s="380"/>
      <c r="OPU30" s="380"/>
      <c r="OPY30" s="380"/>
      <c r="OQC30" s="380"/>
      <c r="OQG30" s="380"/>
      <c r="OQK30" s="380"/>
      <c r="OQO30" s="380"/>
      <c r="OQS30" s="380"/>
      <c r="OQW30" s="380"/>
      <c r="ORA30" s="380"/>
      <c r="ORE30" s="380"/>
      <c r="ORI30" s="380"/>
      <c r="ORM30" s="380"/>
      <c r="ORQ30" s="380"/>
      <c r="ORU30" s="380"/>
      <c r="ORY30" s="380"/>
      <c r="OSC30" s="380"/>
      <c r="OSG30" s="380"/>
      <c r="OSK30" s="380"/>
      <c r="OSO30" s="380"/>
      <c r="OSS30" s="380"/>
      <c r="OSW30" s="380"/>
      <c r="OTA30" s="380"/>
      <c r="OTE30" s="380"/>
      <c r="OTI30" s="380"/>
      <c r="OTM30" s="380"/>
      <c r="OTQ30" s="380"/>
      <c r="OTU30" s="380"/>
      <c r="OTY30" s="380"/>
      <c r="OUC30" s="380"/>
      <c r="OUG30" s="380"/>
      <c r="OUK30" s="380"/>
      <c r="OUO30" s="380"/>
      <c r="OUS30" s="380"/>
      <c r="OUW30" s="380"/>
      <c r="OVA30" s="380"/>
      <c r="OVE30" s="380"/>
      <c r="OVI30" s="380"/>
      <c r="OVM30" s="380"/>
      <c r="OVQ30" s="380"/>
      <c r="OVU30" s="380"/>
      <c r="OVY30" s="380"/>
      <c r="OWC30" s="380"/>
      <c r="OWG30" s="380"/>
      <c r="OWK30" s="380"/>
      <c r="OWO30" s="380"/>
      <c r="OWS30" s="380"/>
      <c r="OWW30" s="380"/>
      <c r="OXA30" s="380"/>
      <c r="OXE30" s="380"/>
      <c r="OXI30" s="380"/>
      <c r="OXM30" s="380"/>
      <c r="OXQ30" s="380"/>
      <c r="OXU30" s="380"/>
      <c r="OXY30" s="380"/>
      <c r="OYC30" s="380"/>
      <c r="OYG30" s="380"/>
      <c r="OYK30" s="380"/>
      <c r="OYO30" s="380"/>
      <c r="OYS30" s="380"/>
      <c r="OYW30" s="380"/>
      <c r="OZA30" s="380"/>
      <c r="OZE30" s="380"/>
      <c r="OZI30" s="380"/>
      <c r="OZM30" s="380"/>
      <c r="OZQ30" s="380"/>
      <c r="OZU30" s="380"/>
      <c r="OZY30" s="380"/>
      <c r="PAC30" s="380"/>
      <c r="PAG30" s="380"/>
      <c r="PAK30" s="380"/>
      <c r="PAO30" s="380"/>
      <c r="PAS30" s="380"/>
      <c r="PAW30" s="380"/>
      <c r="PBA30" s="380"/>
      <c r="PBE30" s="380"/>
      <c r="PBI30" s="380"/>
      <c r="PBM30" s="380"/>
      <c r="PBQ30" s="380"/>
      <c r="PBU30" s="380"/>
      <c r="PBY30" s="380"/>
      <c r="PCC30" s="380"/>
      <c r="PCG30" s="380"/>
      <c r="PCK30" s="380"/>
      <c r="PCO30" s="380"/>
      <c r="PCS30" s="380"/>
      <c r="PCW30" s="380"/>
      <c r="PDA30" s="380"/>
      <c r="PDE30" s="380"/>
      <c r="PDI30" s="380"/>
      <c r="PDM30" s="380"/>
      <c r="PDQ30" s="380"/>
      <c r="PDU30" s="380"/>
      <c r="PDY30" s="380"/>
      <c r="PEC30" s="380"/>
      <c r="PEG30" s="380"/>
      <c r="PEK30" s="380"/>
      <c r="PEO30" s="380"/>
      <c r="PES30" s="380"/>
      <c r="PEW30" s="380"/>
      <c r="PFA30" s="380"/>
      <c r="PFE30" s="380"/>
      <c r="PFI30" s="380"/>
      <c r="PFM30" s="380"/>
      <c r="PFQ30" s="380"/>
      <c r="PFU30" s="380"/>
      <c r="PFY30" s="380"/>
      <c r="PGC30" s="380"/>
      <c r="PGG30" s="380"/>
      <c r="PGK30" s="380"/>
      <c r="PGO30" s="380"/>
      <c r="PGS30" s="380"/>
      <c r="PGW30" s="380"/>
      <c r="PHA30" s="380"/>
      <c r="PHE30" s="380"/>
      <c r="PHI30" s="380"/>
      <c r="PHM30" s="380"/>
      <c r="PHQ30" s="380"/>
      <c r="PHU30" s="380"/>
      <c r="PHY30" s="380"/>
      <c r="PIC30" s="380"/>
      <c r="PIG30" s="380"/>
      <c r="PIK30" s="380"/>
      <c r="PIO30" s="380"/>
      <c r="PIS30" s="380"/>
      <c r="PIW30" s="380"/>
      <c r="PJA30" s="380"/>
      <c r="PJE30" s="380"/>
      <c r="PJI30" s="380"/>
      <c r="PJM30" s="380"/>
      <c r="PJQ30" s="380"/>
      <c r="PJU30" s="380"/>
      <c r="PJY30" s="380"/>
      <c r="PKC30" s="380"/>
      <c r="PKG30" s="380"/>
      <c r="PKK30" s="380"/>
      <c r="PKO30" s="380"/>
      <c r="PKS30" s="380"/>
      <c r="PKW30" s="380"/>
      <c r="PLA30" s="380"/>
      <c r="PLE30" s="380"/>
      <c r="PLI30" s="380"/>
      <c r="PLM30" s="380"/>
      <c r="PLQ30" s="380"/>
      <c r="PLU30" s="380"/>
      <c r="PLY30" s="380"/>
      <c r="PMC30" s="380"/>
      <c r="PMG30" s="380"/>
      <c r="PMK30" s="380"/>
      <c r="PMO30" s="380"/>
      <c r="PMS30" s="380"/>
      <c r="PMW30" s="380"/>
      <c r="PNA30" s="380"/>
      <c r="PNE30" s="380"/>
      <c r="PNI30" s="380"/>
      <c r="PNM30" s="380"/>
      <c r="PNQ30" s="380"/>
      <c r="PNU30" s="380"/>
      <c r="PNY30" s="380"/>
      <c r="POC30" s="380"/>
      <c r="POG30" s="380"/>
      <c r="POK30" s="380"/>
      <c r="POO30" s="380"/>
      <c r="POS30" s="380"/>
      <c r="POW30" s="380"/>
      <c r="PPA30" s="380"/>
      <c r="PPE30" s="380"/>
      <c r="PPI30" s="380"/>
      <c r="PPM30" s="380"/>
      <c r="PPQ30" s="380"/>
      <c r="PPU30" s="380"/>
      <c r="PPY30" s="380"/>
      <c r="PQC30" s="380"/>
      <c r="PQG30" s="380"/>
      <c r="PQK30" s="380"/>
      <c r="PQO30" s="380"/>
      <c r="PQS30" s="380"/>
      <c r="PQW30" s="380"/>
      <c r="PRA30" s="380"/>
      <c r="PRE30" s="380"/>
      <c r="PRI30" s="380"/>
      <c r="PRM30" s="380"/>
      <c r="PRQ30" s="380"/>
      <c r="PRU30" s="380"/>
      <c r="PRY30" s="380"/>
      <c r="PSC30" s="380"/>
      <c r="PSG30" s="380"/>
      <c r="PSK30" s="380"/>
      <c r="PSO30" s="380"/>
      <c r="PSS30" s="380"/>
      <c r="PSW30" s="380"/>
      <c r="PTA30" s="380"/>
      <c r="PTE30" s="380"/>
      <c r="PTI30" s="380"/>
      <c r="PTM30" s="380"/>
      <c r="PTQ30" s="380"/>
      <c r="PTU30" s="380"/>
      <c r="PTY30" s="380"/>
      <c r="PUC30" s="380"/>
      <c r="PUG30" s="380"/>
      <c r="PUK30" s="380"/>
      <c r="PUO30" s="380"/>
      <c r="PUS30" s="380"/>
      <c r="PUW30" s="380"/>
      <c r="PVA30" s="380"/>
      <c r="PVE30" s="380"/>
      <c r="PVI30" s="380"/>
      <c r="PVM30" s="380"/>
      <c r="PVQ30" s="380"/>
      <c r="PVU30" s="380"/>
      <c r="PVY30" s="380"/>
      <c r="PWC30" s="380"/>
      <c r="PWG30" s="380"/>
      <c r="PWK30" s="380"/>
      <c r="PWO30" s="380"/>
      <c r="PWS30" s="380"/>
      <c r="PWW30" s="380"/>
      <c r="PXA30" s="380"/>
      <c r="PXE30" s="380"/>
      <c r="PXI30" s="380"/>
      <c r="PXM30" s="380"/>
      <c r="PXQ30" s="380"/>
      <c r="PXU30" s="380"/>
      <c r="PXY30" s="380"/>
      <c r="PYC30" s="380"/>
      <c r="PYG30" s="380"/>
      <c r="PYK30" s="380"/>
      <c r="PYO30" s="380"/>
      <c r="PYS30" s="380"/>
      <c r="PYW30" s="380"/>
      <c r="PZA30" s="380"/>
      <c r="PZE30" s="380"/>
      <c r="PZI30" s="380"/>
      <c r="PZM30" s="380"/>
      <c r="PZQ30" s="380"/>
      <c r="PZU30" s="380"/>
      <c r="PZY30" s="380"/>
      <c r="QAC30" s="380"/>
      <c r="QAG30" s="380"/>
      <c r="QAK30" s="380"/>
      <c r="QAO30" s="380"/>
      <c r="QAS30" s="380"/>
      <c r="QAW30" s="380"/>
      <c r="QBA30" s="380"/>
      <c r="QBE30" s="380"/>
      <c r="QBI30" s="380"/>
      <c r="QBM30" s="380"/>
      <c r="QBQ30" s="380"/>
      <c r="QBU30" s="380"/>
      <c r="QBY30" s="380"/>
      <c r="QCC30" s="380"/>
      <c r="QCG30" s="380"/>
      <c r="QCK30" s="380"/>
      <c r="QCO30" s="380"/>
      <c r="QCS30" s="380"/>
      <c r="QCW30" s="380"/>
      <c r="QDA30" s="380"/>
      <c r="QDE30" s="380"/>
      <c r="QDI30" s="380"/>
      <c r="QDM30" s="380"/>
      <c r="QDQ30" s="380"/>
      <c r="QDU30" s="380"/>
      <c r="QDY30" s="380"/>
      <c r="QEC30" s="380"/>
      <c r="QEG30" s="380"/>
      <c r="QEK30" s="380"/>
      <c r="QEO30" s="380"/>
      <c r="QES30" s="380"/>
      <c r="QEW30" s="380"/>
      <c r="QFA30" s="380"/>
      <c r="QFE30" s="380"/>
      <c r="QFI30" s="380"/>
      <c r="QFM30" s="380"/>
      <c r="QFQ30" s="380"/>
      <c r="QFU30" s="380"/>
      <c r="QFY30" s="380"/>
      <c r="QGC30" s="380"/>
      <c r="QGG30" s="380"/>
      <c r="QGK30" s="380"/>
      <c r="QGO30" s="380"/>
      <c r="QGS30" s="380"/>
      <c r="QGW30" s="380"/>
      <c r="QHA30" s="380"/>
      <c r="QHE30" s="380"/>
      <c r="QHI30" s="380"/>
      <c r="QHM30" s="380"/>
      <c r="QHQ30" s="380"/>
      <c r="QHU30" s="380"/>
      <c r="QHY30" s="380"/>
      <c r="QIC30" s="380"/>
      <c r="QIG30" s="380"/>
      <c r="QIK30" s="380"/>
      <c r="QIO30" s="380"/>
      <c r="QIS30" s="380"/>
      <c r="QIW30" s="380"/>
      <c r="QJA30" s="380"/>
      <c r="QJE30" s="380"/>
      <c r="QJI30" s="380"/>
      <c r="QJM30" s="380"/>
      <c r="QJQ30" s="380"/>
      <c r="QJU30" s="380"/>
      <c r="QJY30" s="380"/>
      <c r="QKC30" s="380"/>
      <c r="QKG30" s="380"/>
      <c r="QKK30" s="380"/>
      <c r="QKO30" s="380"/>
      <c r="QKS30" s="380"/>
      <c r="QKW30" s="380"/>
      <c r="QLA30" s="380"/>
      <c r="QLE30" s="380"/>
      <c r="QLI30" s="380"/>
      <c r="QLM30" s="380"/>
      <c r="QLQ30" s="380"/>
      <c r="QLU30" s="380"/>
      <c r="QLY30" s="380"/>
      <c r="QMC30" s="380"/>
      <c r="QMG30" s="380"/>
      <c r="QMK30" s="380"/>
      <c r="QMO30" s="380"/>
      <c r="QMS30" s="380"/>
      <c r="QMW30" s="380"/>
      <c r="QNA30" s="380"/>
      <c r="QNE30" s="380"/>
      <c r="QNI30" s="380"/>
      <c r="QNM30" s="380"/>
      <c r="QNQ30" s="380"/>
      <c r="QNU30" s="380"/>
      <c r="QNY30" s="380"/>
      <c r="QOC30" s="380"/>
      <c r="QOG30" s="380"/>
      <c r="QOK30" s="380"/>
      <c r="QOO30" s="380"/>
      <c r="QOS30" s="380"/>
      <c r="QOW30" s="380"/>
      <c r="QPA30" s="380"/>
      <c r="QPE30" s="380"/>
      <c r="QPI30" s="380"/>
      <c r="QPM30" s="380"/>
      <c r="QPQ30" s="380"/>
      <c r="QPU30" s="380"/>
      <c r="QPY30" s="380"/>
      <c r="QQC30" s="380"/>
      <c r="QQG30" s="380"/>
      <c r="QQK30" s="380"/>
      <c r="QQO30" s="380"/>
      <c r="QQS30" s="380"/>
      <c r="QQW30" s="380"/>
      <c r="QRA30" s="380"/>
      <c r="QRE30" s="380"/>
      <c r="QRI30" s="380"/>
      <c r="QRM30" s="380"/>
      <c r="QRQ30" s="380"/>
      <c r="QRU30" s="380"/>
      <c r="QRY30" s="380"/>
      <c r="QSC30" s="380"/>
      <c r="QSG30" s="380"/>
      <c r="QSK30" s="380"/>
      <c r="QSO30" s="380"/>
      <c r="QSS30" s="380"/>
      <c r="QSW30" s="380"/>
      <c r="QTA30" s="380"/>
      <c r="QTE30" s="380"/>
      <c r="QTI30" s="380"/>
      <c r="QTM30" s="380"/>
      <c r="QTQ30" s="380"/>
      <c r="QTU30" s="380"/>
      <c r="QTY30" s="380"/>
      <c r="QUC30" s="380"/>
      <c r="QUG30" s="380"/>
      <c r="QUK30" s="380"/>
      <c r="QUO30" s="380"/>
      <c r="QUS30" s="380"/>
      <c r="QUW30" s="380"/>
      <c r="QVA30" s="380"/>
      <c r="QVE30" s="380"/>
      <c r="QVI30" s="380"/>
      <c r="QVM30" s="380"/>
      <c r="QVQ30" s="380"/>
      <c r="QVU30" s="380"/>
      <c r="QVY30" s="380"/>
      <c r="QWC30" s="380"/>
      <c r="QWG30" s="380"/>
      <c r="QWK30" s="380"/>
      <c r="QWO30" s="380"/>
      <c r="QWS30" s="380"/>
      <c r="QWW30" s="380"/>
      <c r="QXA30" s="380"/>
      <c r="QXE30" s="380"/>
      <c r="QXI30" s="380"/>
      <c r="QXM30" s="380"/>
      <c r="QXQ30" s="380"/>
      <c r="QXU30" s="380"/>
      <c r="QXY30" s="380"/>
      <c r="QYC30" s="380"/>
      <c r="QYG30" s="380"/>
      <c r="QYK30" s="380"/>
      <c r="QYO30" s="380"/>
      <c r="QYS30" s="380"/>
      <c r="QYW30" s="380"/>
      <c r="QZA30" s="380"/>
      <c r="QZE30" s="380"/>
      <c r="QZI30" s="380"/>
      <c r="QZM30" s="380"/>
      <c r="QZQ30" s="380"/>
      <c r="QZU30" s="380"/>
      <c r="QZY30" s="380"/>
      <c r="RAC30" s="380"/>
      <c r="RAG30" s="380"/>
      <c r="RAK30" s="380"/>
      <c r="RAO30" s="380"/>
      <c r="RAS30" s="380"/>
      <c r="RAW30" s="380"/>
      <c r="RBA30" s="380"/>
      <c r="RBE30" s="380"/>
      <c r="RBI30" s="380"/>
      <c r="RBM30" s="380"/>
      <c r="RBQ30" s="380"/>
      <c r="RBU30" s="380"/>
      <c r="RBY30" s="380"/>
      <c r="RCC30" s="380"/>
      <c r="RCG30" s="380"/>
      <c r="RCK30" s="380"/>
      <c r="RCO30" s="380"/>
      <c r="RCS30" s="380"/>
      <c r="RCW30" s="380"/>
      <c r="RDA30" s="380"/>
      <c r="RDE30" s="380"/>
      <c r="RDI30" s="380"/>
      <c r="RDM30" s="380"/>
      <c r="RDQ30" s="380"/>
      <c r="RDU30" s="380"/>
      <c r="RDY30" s="380"/>
      <c r="REC30" s="380"/>
      <c r="REG30" s="380"/>
      <c r="REK30" s="380"/>
      <c r="REO30" s="380"/>
      <c r="RES30" s="380"/>
      <c r="REW30" s="380"/>
      <c r="RFA30" s="380"/>
      <c r="RFE30" s="380"/>
      <c r="RFI30" s="380"/>
      <c r="RFM30" s="380"/>
      <c r="RFQ30" s="380"/>
      <c r="RFU30" s="380"/>
      <c r="RFY30" s="380"/>
      <c r="RGC30" s="380"/>
      <c r="RGG30" s="380"/>
      <c r="RGK30" s="380"/>
      <c r="RGO30" s="380"/>
      <c r="RGS30" s="380"/>
      <c r="RGW30" s="380"/>
      <c r="RHA30" s="380"/>
      <c r="RHE30" s="380"/>
      <c r="RHI30" s="380"/>
      <c r="RHM30" s="380"/>
      <c r="RHQ30" s="380"/>
      <c r="RHU30" s="380"/>
      <c r="RHY30" s="380"/>
      <c r="RIC30" s="380"/>
      <c r="RIG30" s="380"/>
      <c r="RIK30" s="380"/>
      <c r="RIO30" s="380"/>
      <c r="RIS30" s="380"/>
      <c r="RIW30" s="380"/>
      <c r="RJA30" s="380"/>
      <c r="RJE30" s="380"/>
      <c r="RJI30" s="380"/>
      <c r="RJM30" s="380"/>
      <c r="RJQ30" s="380"/>
      <c r="RJU30" s="380"/>
      <c r="RJY30" s="380"/>
      <c r="RKC30" s="380"/>
      <c r="RKG30" s="380"/>
      <c r="RKK30" s="380"/>
      <c r="RKO30" s="380"/>
      <c r="RKS30" s="380"/>
      <c r="RKW30" s="380"/>
      <c r="RLA30" s="380"/>
      <c r="RLE30" s="380"/>
      <c r="RLI30" s="380"/>
      <c r="RLM30" s="380"/>
      <c r="RLQ30" s="380"/>
      <c r="RLU30" s="380"/>
      <c r="RLY30" s="380"/>
      <c r="RMC30" s="380"/>
      <c r="RMG30" s="380"/>
      <c r="RMK30" s="380"/>
      <c r="RMO30" s="380"/>
      <c r="RMS30" s="380"/>
      <c r="RMW30" s="380"/>
      <c r="RNA30" s="380"/>
      <c r="RNE30" s="380"/>
      <c r="RNI30" s="380"/>
      <c r="RNM30" s="380"/>
      <c r="RNQ30" s="380"/>
      <c r="RNU30" s="380"/>
      <c r="RNY30" s="380"/>
      <c r="ROC30" s="380"/>
      <c r="ROG30" s="380"/>
      <c r="ROK30" s="380"/>
      <c r="ROO30" s="380"/>
      <c r="ROS30" s="380"/>
      <c r="ROW30" s="380"/>
      <c r="RPA30" s="380"/>
      <c r="RPE30" s="380"/>
      <c r="RPI30" s="380"/>
      <c r="RPM30" s="380"/>
      <c r="RPQ30" s="380"/>
      <c r="RPU30" s="380"/>
      <c r="RPY30" s="380"/>
      <c r="RQC30" s="380"/>
      <c r="RQG30" s="380"/>
      <c r="RQK30" s="380"/>
      <c r="RQO30" s="380"/>
      <c r="RQS30" s="380"/>
      <c r="RQW30" s="380"/>
      <c r="RRA30" s="380"/>
      <c r="RRE30" s="380"/>
      <c r="RRI30" s="380"/>
      <c r="RRM30" s="380"/>
      <c r="RRQ30" s="380"/>
      <c r="RRU30" s="380"/>
      <c r="RRY30" s="380"/>
      <c r="RSC30" s="380"/>
      <c r="RSG30" s="380"/>
      <c r="RSK30" s="380"/>
      <c r="RSO30" s="380"/>
      <c r="RSS30" s="380"/>
      <c r="RSW30" s="380"/>
      <c r="RTA30" s="380"/>
      <c r="RTE30" s="380"/>
      <c r="RTI30" s="380"/>
      <c r="RTM30" s="380"/>
      <c r="RTQ30" s="380"/>
      <c r="RTU30" s="380"/>
      <c r="RTY30" s="380"/>
      <c r="RUC30" s="380"/>
      <c r="RUG30" s="380"/>
      <c r="RUK30" s="380"/>
      <c r="RUO30" s="380"/>
      <c r="RUS30" s="380"/>
      <c r="RUW30" s="380"/>
      <c r="RVA30" s="380"/>
      <c r="RVE30" s="380"/>
      <c r="RVI30" s="380"/>
      <c r="RVM30" s="380"/>
      <c r="RVQ30" s="380"/>
      <c r="RVU30" s="380"/>
      <c r="RVY30" s="380"/>
      <c r="RWC30" s="380"/>
      <c r="RWG30" s="380"/>
      <c r="RWK30" s="380"/>
      <c r="RWO30" s="380"/>
      <c r="RWS30" s="380"/>
      <c r="RWW30" s="380"/>
      <c r="RXA30" s="380"/>
      <c r="RXE30" s="380"/>
      <c r="RXI30" s="380"/>
      <c r="RXM30" s="380"/>
      <c r="RXQ30" s="380"/>
      <c r="RXU30" s="380"/>
      <c r="RXY30" s="380"/>
      <c r="RYC30" s="380"/>
      <c r="RYG30" s="380"/>
      <c r="RYK30" s="380"/>
      <c r="RYO30" s="380"/>
      <c r="RYS30" s="380"/>
      <c r="RYW30" s="380"/>
      <c r="RZA30" s="380"/>
      <c r="RZE30" s="380"/>
      <c r="RZI30" s="380"/>
      <c r="RZM30" s="380"/>
      <c r="RZQ30" s="380"/>
      <c r="RZU30" s="380"/>
      <c r="RZY30" s="380"/>
      <c r="SAC30" s="380"/>
      <c r="SAG30" s="380"/>
      <c r="SAK30" s="380"/>
      <c r="SAO30" s="380"/>
      <c r="SAS30" s="380"/>
      <c r="SAW30" s="380"/>
      <c r="SBA30" s="380"/>
      <c r="SBE30" s="380"/>
      <c r="SBI30" s="380"/>
      <c r="SBM30" s="380"/>
      <c r="SBQ30" s="380"/>
      <c r="SBU30" s="380"/>
      <c r="SBY30" s="380"/>
      <c r="SCC30" s="380"/>
      <c r="SCG30" s="380"/>
      <c r="SCK30" s="380"/>
      <c r="SCO30" s="380"/>
      <c r="SCS30" s="380"/>
      <c r="SCW30" s="380"/>
      <c r="SDA30" s="380"/>
      <c r="SDE30" s="380"/>
      <c r="SDI30" s="380"/>
      <c r="SDM30" s="380"/>
      <c r="SDQ30" s="380"/>
      <c r="SDU30" s="380"/>
      <c r="SDY30" s="380"/>
      <c r="SEC30" s="380"/>
      <c r="SEG30" s="380"/>
      <c r="SEK30" s="380"/>
      <c r="SEO30" s="380"/>
      <c r="SES30" s="380"/>
      <c r="SEW30" s="380"/>
      <c r="SFA30" s="380"/>
      <c r="SFE30" s="380"/>
      <c r="SFI30" s="380"/>
      <c r="SFM30" s="380"/>
      <c r="SFQ30" s="380"/>
      <c r="SFU30" s="380"/>
      <c r="SFY30" s="380"/>
      <c r="SGC30" s="380"/>
      <c r="SGG30" s="380"/>
      <c r="SGK30" s="380"/>
      <c r="SGO30" s="380"/>
      <c r="SGS30" s="380"/>
      <c r="SGW30" s="380"/>
      <c r="SHA30" s="380"/>
      <c r="SHE30" s="380"/>
      <c r="SHI30" s="380"/>
      <c r="SHM30" s="380"/>
      <c r="SHQ30" s="380"/>
      <c r="SHU30" s="380"/>
      <c r="SHY30" s="380"/>
      <c r="SIC30" s="380"/>
      <c r="SIG30" s="380"/>
      <c r="SIK30" s="380"/>
      <c r="SIO30" s="380"/>
      <c r="SIS30" s="380"/>
      <c r="SIW30" s="380"/>
      <c r="SJA30" s="380"/>
      <c r="SJE30" s="380"/>
      <c r="SJI30" s="380"/>
      <c r="SJM30" s="380"/>
      <c r="SJQ30" s="380"/>
      <c r="SJU30" s="380"/>
      <c r="SJY30" s="380"/>
      <c r="SKC30" s="380"/>
      <c r="SKG30" s="380"/>
      <c r="SKK30" s="380"/>
      <c r="SKO30" s="380"/>
      <c r="SKS30" s="380"/>
      <c r="SKW30" s="380"/>
      <c r="SLA30" s="380"/>
      <c r="SLE30" s="380"/>
      <c r="SLI30" s="380"/>
      <c r="SLM30" s="380"/>
      <c r="SLQ30" s="380"/>
      <c r="SLU30" s="380"/>
      <c r="SLY30" s="380"/>
      <c r="SMC30" s="380"/>
      <c r="SMG30" s="380"/>
      <c r="SMK30" s="380"/>
      <c r="SMO30" s="380"/>
      <c r="SMS30" s="380"/>
      <c r="SMW30" s="380"/>
      <c r="SNA30" s="380"/>
      <c r="SNE30" s="380"/>
      <c r="SNI30" s="380"/>
      <c r="SNM30" s="380"/>
      <c r="SNQ30" s="380"/>
      <c r="SNU30" s="380"/>
      <c r="SNY30" s="380"/>
      <c r="SOC30" s="380"/>
      <c r="SOG30" s="380"/>
      <c r="SOK30" s="380"/>
      <c r="SOO30" s="380"/>
      <c r="SOS30" s="380"/>
      <c r="SOW30" s="380"/>
      <c r="SPA30" s="380"/>
      <c r="SPE30" s="380"/>
      <c r="SPI30" s="380"/>
      <c r="SPM30" s="380"/>
      <c r="SPQ30" s="380"/>
      <c r="SPU30" s="380"/>
      <c r="SPY30" s="380"/>
      <c r="SQC30" s="380"/>
      <c r="SQG30" s="380"/>
      <c r="SQK30" s="380"/>
      <c r="SQO30" s="380"/>
      <c r="SQS30" s="380"/>
      <c r="SQW30" s="380"/>
      <c r="SRA30" s="380"/>
      <c r="SRE30" s="380"/>
      <c r="SRI30" s="380"/>
      <c r="SRM30" s="380"/>
      <c r="SRQ30" s="380"/>
      <c r="SRU30" s="380"/>
      <c r="SRY30" s="380"/>
      <c r="SSC30" s="380"/>
      <c r="SSG30" s="380"/>
      <c r="SSK30" s="380"/>
      <c r="SSO30" s="380"/>
      <c r="SSS30" s="380"/>
      <c r="SSW30" s="380"/>
      <c r="STA30" s="380"/>
      <c r="STE30" s="380"/>
      <c r="STI30" s="380"/>
      <c r="STM30" s="380"/>
      <c r="STQ30" s="380"/>
      <c r="STU30" s="380"/>
      <c r="STY30" s="380"/>
      <c r="SUC30" s="380"/>
      <c r="SUG30" s="380"/>
      <c r="SUK30" s="380"/>
      <c r="SUO30" s="380"/>
      <c r="SUS30" s="380"/>
      <c r="SUW30" s="380"/>
      <c r="SVA30" s="380"/>
      <c r="SVE30" s="380"/>
      <c r="SVI30" s="380"/>
      <c r="SVM30" s="380"/>
      <c r="SVQ30" s="380"/>
      <c r="SVU30" s="380"/>
      <c r="SVY30" s="380"/>
      <c r="SWC30" s="380"/>
      <c r="SWG30" s="380"/>
      <c r="SWK30" s="380"/>
      <c r="SWO30" s="380"/>
      <c r="SWS30" s="380"/>
      <c r="SWW30" s="380"/>
      <c r="SXA30" s="380"/>
      <c r="SXE30" s="380"/>
      <c r="SXI30" s="380"/>
      <c r="SXM30" s="380"/>
      <c r="SXQ30" s="380"/>
      <c r="SXU30" s="380"/>
      <c r="SXY30" s="380"/>
      <c r="SYC30" s="380"/>
      <c r="SYG30" s="380"/>
      <c r="SYK30" s="380"/>
      <c r="SYO30" s="380"/>
      <c r="SYS30" s="380"/>
      <c r="SYW30" s="380"/>
      <c r="SZA30" s="380"/>
      <c r="SZE30" s="380"/>
      <c r="SZI30" s="380"/>
      <c r="SZM30" s="380"/>
      <c r="SZQ30" s="380"/>
      <c r="SZU30" s="380"/>
      <c r="SZY30" s="380"/>
      <c r="TAC30" s="380"/>
      <c r="TAG30" s="380"/>
      <c r="TAK30" s="380"/>
      <c r="TAO30" s="380"/>
      <c r="TAS30" s="380"/>
      <c r="TAW30" s="380"/>
      <c r="TBA30" s="380"/>
      <c r="TBE30" s="380"/>
      <c r="TBI30" s="380"/>
      <c r="TBM30" s="380"/>
      <c r="TBQ30" s="380"/>
      <c r="TBU30" s="380"/>
      <c r="TBY30" s="380"/>
      <c r="TCC30" s="380"/>
      <c r="TCG30" s="380"/>
      <c r="TCK30" s="380"/>
      <c r="TCO30" s="380"/>
      <c r="TCS30" s="380"/>
      <c r="TCW30" s="380"/>
      <c r="TDA30" s="380"/>
      <c r="TDE30" s="380"/>
      <c r="TDI30" s="380"/>
      <c r="TDM30" s="380"/>
      <c r="TDQ30" s="380"/>
      <c r="TDU30" s="380"/>
      <c r="TDY30" s="380"/>
      <c r="TEC30" s="380"/>
      <c r="TEG30" s="380"/>
      <c r="TEK30" s="380"/>
      <c r="TEO30" s="380"/>
      <c r="TES30" s="380"/>
      <c r="TEW30" s="380"/>
      <c r="TFA30" s="380"/>
      <c r="TFE30" s="380"/>
      <c r="TFI30" s="380"/>
      <c r="TFM30" s="380"/>
      <c r="TFQ30" s="380"/>
      <c r="TFU30" s="380"/>
      <c r="TFY30" s="380"/>
      <c r="TGC30" s="380"/>
      <c r="TGG30" s="380"/>
      <c r="TGK30" s="380"/>
      <c r="TGO30" s="380"/>
      <c r="TGS30" s="380"/>
      <c r="TGW30" s="380"/>
      <c r="THA30" s="380"/>
      <c r="THE30" s="380"/>
      <c r="THI30" s="380"/>
      <c r="THM30" s="380"/>
      <c r="THQ30" s="380"/>
      <c r="THU30" s="380"/>
      <c r="THY30" s="380"/>
      <c r="TIC30" s="380"/>
      <c r="TIG30" s="380"/>
      <c r="TIK30" s="380"/>
      <c r="TIO30" s="380"/>
      <c r="TIS30" s="380"/>
      <c r="TIW30" s="380"/>
      <c r="TJA30" s="380"/>
      <c r="TJE30" s="380"/>
      <c r="TJI30" s="380"/>
      <c r="TJM30" s="380"/>
      <c r="TJQ30" s="380"/>
      <c r="TJU30" s="380"/>
      <c r="TJY30" s="380"/>
      <c r="TKC30" s="380"/>
      <c r="TKG30" s="380"/>
      <c r="TKK30" s="380"/>
      <c r="TKO30" s="380"/>
      <c r="TKS30" s="380"/>
      <c r="TKW30" s="380"/>
      <c r="TLA30" s="380"/>
      <c r="TLE30" s="380"/>
      <c r="TLI30" s="380"/>
      <c r="TLM30" s="380"/>
      <c r="TLQ30" s="380"/>
      <c r="TLU30" s="380"/>
      <c r="TLY30" s="380"/>
      <c r="TMC30" s="380"/>
      <c r="TMG30" s="380"/>
      <c r="TMK30" s="380"/>
      <c r="TMO30" s="380"/>
      <c r="TMS30" s="380"/>
      <c r="TMW30" s="380"/>
      <c r="TNA30" s="380"/>
      <c r="TNE30" s="380"/>
      <c r="TNI30" s="380"/>
      <c r="TNM30" s="380"/>
      <c r="TNQ30" s="380"/>
      <c r="TNU30" s="380"/>
      <c r="TNY30" s="380"/>
      <c r="TOC30" s="380"/>
      <c r="TOG30" s="380"/>
      <c r="TOK30" s="380"/>
      <c r="TOO30" s="380"/>
      <c r="TOS30" s="380"/>
      <c r="TOW30" s="380"/>
      <c r="TPA30" s="380"/>
      <c r="TPE30" s="380"/>
      <c r="TPI30" s="380"/>
      <c r="TPM30" s="380"/>
      <c r="TPQ30" s="380"/>
      <c r="TPU30" s="380"/>
      <c r="TPY30" s="380"/>
      <c r="TQC30" s="380"/>
      <c r="TQG30" s="380"/>
      <c r="TQK30" s="380"/>
      <c r="TQO30" s="380"/>
      <c r="TQS30" s="380"/>
      <c r="TQW30" s="380"/>
      <c r="TRA30" s="380"/>
      <c r="TRE30" s="380"/>
      <c r="TRI30" s="380"/>
      <c r="TRM30" s="380"/>
      <c r="TRQ30" s="380"/>
      <c r="TRU30" s="380"/>
      <c r="TRY30" s="380"/>
      <c r="TSC30" s="380"/>
      <c r="TSG30" s="380"/>
      <c r="TSK30" s="380"/>
      <c r="TSO30" s="380"/>
      <c r="TSS30" s="380"/>
      <c r="TSW30" s="380"/>
      <c r="TTA30" s="380"/>
      <c r="TTE30" s="380"/>
      <c r="TTI30" s="380"/>
      <c r="TTM30" s="380"/>
      <c r="TTQ30" s="380"/>
      <c r="TTU30" s="380"/>
      <c r="TTY30" s="380"/>
      <c r="TUC30" s="380"/>
      <c r="TUG30" s="380"/>
      <c r="TUK30" s="380"/>
      <c r="TUO30" s="380"/>
      <c r="TUS30" s="380"/>
      <c r="TUW30" s="380"/>
      <c r="TVA30" s="380"/>
      <c r="TVE30" s="380"/>
      <c r="TVI30" s="380"/>
      <c r="TVM30" s="380"/>
      <c r="TVQ30" s="380"/>
      <c r="TVU30" s="380"/>
      <c r="TVY30" s="380"/>
      <c r="TWC30" s="380"/>
      <c r="TWG30" s="380"/>
      <c r="TWK30" s="380"/>
      <c r="TWO30" s="380"/>
      <c r="TWS30" s="380"/>
      <c r="TWW30" s="380"/>
      <c r="TXA30" s="380"/>
      <c r="TXE30" s="380"/>
      <c r="TXI30" s="380"/>
      <c r="TXM30" s="380"/>
      <c r="TXQ30" s="380"/>
      <c r="TXU30" s="380"/>
      <c r="TXY30" s="380"/>
      <c r="TYC30" s="380"/>
      <c r="TYG30" s="380"/>
      <c r="TYK30" s="380"/>
      <c r="TYO30" s="380"/>
      <c r="TYS30" s="380"/>
      <c r="TYW30" s="380"/>
      <c r="TZA30" s="380"/>
      <c r="TZE30" s="380"/>
      <c r="TZI30" s="380"/>
      <c r="TZM30" s="380"/>
      <c r="TZQ30" s="380"/>
      <c r="TZU30" s="380"/>
      <c r="TZY30" s="380"/>
      <c r="UAC30" s="380"/>
      <c r="UAG30" s="380"/>
      <c r="UAK30" s="380"/>
      <c r="UAO30" s="380"/>
      <c r="UAS30" s="380"/>
      <c r="UAW30" s="380"/>
      <c r="UBA30" s="380"/>
      <c r="UBE30" s="380"/>
      <c r="UBI30" s="380"/>
      <c r="UBM30" s="380"/>
      <c r="UBQ30" s="380"/>
      <c r="UBU30" s="380"/>
      <c r="UBY30" s="380"/>
      <c r="UCC30" s="380"/>
      <c r="UCG30" s="380"/>
      <c r="UCK30" s="380"/>
      <c r="UCO30" s="380"/>
      <c r="UCS30" s="380"/>
      <c r="UCW30" s="380"/>
      <c r="UDA30" s="380"/>
      <c r="UDE30" s="380"/>
      <c r="UDI30" s="380"/>
      <c r="UDM30" s="380"/>
      <c r="UDQ30" s="380"/>
      <c r="UDU30" s="380"/>
      <c r="UDY30" s="380"/>
      <c r="UEC30" s="380"/>
      <c r="UEG30" s="380"/>
      <c r="UEK30" s="380"/>
      <c r="UEO30" s="380"/>
      <c r="UES30" s="380"/>
      <c r="UEW30" s="380"/>
      <c r="UFA30" s="380"/>
      <c r="UFE30" s="380"/>
      <c r="UFI30" s="380"/>
      <c r="UFM30" s="380"/>
      <c r="UFQ30" s="380"/>
      <c r="UFU30" s="380"/>
      <c r="UFY30" s="380"/>
      <c r="UGC30" s="380"/>
      <c r="UGG30" s="380"/>
      <c r="UGK30" s="380"/>
      <c r="UGO30" s="380"/>
      <c r="UGS30" s="380"/>
      <c r="UGW30" s="380"/>
      <c r="UHA30" s="380"/>
      <c r="UHE30" s="380"/>
      <c r="UHI30" s="380"/>
      <c r="UHM30" s="380"/>
      <c r="UHQ30" s="380"/>
      <c r="UHU30" s="380"/>
      <c r="UHY30" s="380"/>
      <c r="UIC30" s="380"/>
      <c r="UIG30" s="380"/>
      <c r="UIK30" s="380"/>
      <c r="UIO30" s="380"/>
      <c r="UIS30" s="380"/>
      <c r="UIW30" s="380"/>
      <c r="UJA30" s="380"/>
      <c r="UJE30" s="380"/>
      <c r="UJI30" s="380"/>
      <c r="UJM30" s="380"/>
      <c r="UJQ30" s="380"/>
      <c r="UJU30" s="380"/>
      <c r="UJY30" s="380"/>
      <c r="UKC30" s="380"/>
      <c r="UKG30" s="380"/>
      <c r="UKK30" s="380"/>
      <c r="UKO30" s="380"/>
      <c r="UKS30" s="380"/>
      <c r="UKW30" s="380"/>
      <c r="ULA30" s="380"/>
      <c r="ULE30" s="380"/>
      <c r="ULI30" s="380"/>
      <c r="ULM30" s="380"/>
      <c r="ULQ30" s="380"/>
      <c r="ULU30" s="380"/>
      <c r="ULY30" s="380"/>
      <c r="UMC30" s="380"/>
      <c r="UMG30" s="380"/>
      <c r="UMK30" s="380"/>
      <c r="UMO30" s="380"/>
      <c r="UMS30" s="380"/>
      <c r="UMW30" s="380"/>
      <c r="UNA30" s="380"/>
      <c r="UNE30" s="380"/>
      <c r="UNI30" s="380"/>
      <c r="UNM30" s="380"/>
      <c r="UNQ30" s="380"/>
      <c r="UNU30" s="380"/>
      <c r="UNY30" s="380"/>
      <c r="UOC30" s="380"/>
      <c r="UOG30" s="380"/>
      <c r="UOK30" s="380"/>
      <c r="UOO30" s="380"/>
      <c r="UOS30" s="380"/>
      <c r="UOW30" s="380"/>
      <c r="UPA30" s="380"/>
      <c r="UPE30" s="380"/>
      <c r="UPI30" s="380"/>
      <c r="UPM30" s="380"/>
      <c r="UPQ30" s="380"/>
      <c r="UPU30" s="380"/>
      <c r="UPY30" s="380"/>
      <c r="UQC30" s="380"/>
      <c r="UQG30" s="380"/>
      <c r="UQK30" s="380"/>
      <c r="UQO30" s="380"/>
      <c r="UQS30" s="380"/>
      <c r="UQW30" s="380"/>
      <c r="URA30" s="380"/>
      <c r="URE30" s="380"/>
      <c r="URI30" s="380"/>
      <c r="URM30" s="380"/>
      <c r="URQ30" s="380"/>
      <c r="URU30" s="380"/>
      <c r="URY30" s="380"/>
      <c r="USC30" s="380"/>
      <c r="USG30" s="380"/>
      <c r="USK30" s="380"/>
      <c r="USO30" s="380"/>
      <c r="USS30" s="380"/>
      <c r="USW30" s="380"/>
      <c r="UTA30" s="380"/>
      <c r="UTE30" s="380"/>
      <c r="UTI30" s="380"/>
      <c r="UTM30" s="380"/>
      <c r="UTQ30" s="380"/>
      <c r="UTU30" s="380"/>
      <c r="UTY30" s="380"/>
      <c r="UUC30" s="380"/>
      <c r="UUG30" s="380"/>
      <c r="UUK30" s="380"/>
      <c r="UUO30" s="380"/>
      <c r="UUS30" s="380"/>
      <c r="UUW30" s="380"/>
      <c r="UVA30" s="380"/>
      <c r="UVE30" s="380"/>
      <c r="UVI30" s="380"/>
      <c r="UVM30" s="380"/>
      <c r="UVQ30" s="380"/>
      <c r="UVU30" s="380"/>
      <c r="UVY30" s="380"/>
      <c r="UWC30" s="380"/>
      <c r="UWG30" s="380"/>
      <c r="UWK30" s="380"/>
      <c r="UWO30" s="380"/>
      <c r="UWS30" s="380"/>
      <c r="UWW30" s="380"/>
      <c r="UXA30" s="380"/>
      <c r="UXE30" s="380"/>
      <c r="UXI30" s="380"/>
      <c r="UXM30" s="380"/>
      <c r="UXQ30" s="380"/>
      <c r="UXU30" s="380"/>
      <c r="UXY30" s="380"/>
      <c r="UYC30" s="380"/>
      <c r="UYG30" s="380"/>
      <c r="UYK30" s="380"/>
      <c r="UYO30" s="380"/>
      <c r="UYS30" s="380"/>
      <c r="UYW30" s="380"/>
      <c r="UZA30" s="380"/>
      <c r="UZE30" s="380"/>
      <c r="UZI30" s="380"/>
      <c r="UZM30" s="380"/>
      <c r="UZQ30" s="380"/>
      <c r="UZU30" s="380"/>
      <c r="UZY30" s="380"/>
      <c r="VAC30" s="380"/>
      <c r="VAG30" s="380"/>
      <c r="VAK30" s="380"/>
      <c r="VAO30" s="380"/>
      <c r="VAS30" s="380"/>
      <c r="VAW30" s="380"/>
      <c r="VBA30" s="380"/>
      <c r="VBE30" s="380"/>
      <c r="VBI30" s="380"/>
      <c r="VBM30" s="380"/>
      <c r="VBQ30" s="380"/>
      <c r="VBU30" s="380"/>
      <c r="VBY30" s="380"/>
      <c r="VCC30" s="380"/>
      <c r="VCG30" s="380"/>
      <c r="VCK30" s="380"/>
      <c r="VCO30" s="380"/>
      <c r="VCS30" s="380"/>
      <c r="VCW30" s="380"/>
      <c r="VDA30" s="380"/>
      <c r="VDE30" s="380"/>
      <c r="VDI30" s="380"/>
      <c r="VDM30" s="380"/>
      <c r="VDQ30" s="380"/>
      <c r="VDU30" s="380"/>
      <c r="VDY30" s="380"/>
      <c r="VEC30" s="380"/>
      <c r="VEG30" s="380"/>
      <c r="VEK30" s="380"/>
      <c r="VEO30" s="380"/>
      <c r="VES30" s="380"/>
      <c r="VEW30" s="380"/>
      <c r="VFA30" s="380"/>
      <c r="VFE30" s="380"/>
      <c r="VFI30" s="380"/>
      <c r="VFM30" s="380"/>
      <c r="VFQ30" s="380"/>
      <c r="VFU30" s="380"/>
      <c r="VFY30" s="380"/>
      <c r="VGC30" s="380"/>
      <c r="VGG30" s="380"/>
      <c r="VGK30" s="380"/>
      <c r="VGO30" s="380"/>
      <c r="VGS30" s="380"/>
      <c r="VGW30" s="380"/>
      <c r="VHA30" s="380"/>
      <c r="VHE30" s="380"/>
      <c r="VHI30" s="380"/>
      <c r="VHM30" s="380"/>
      <c r="VHQ30" s="380"/>
      <c r="VHU30" s="380"/>
      <c r="VHY30" s="380"/>
      <c r="VIC30" s="380"/>
      <c r="VIG30" s="380"/>
      <c r="VIK30" s="380"/>
      <c r="VIO30" s="380"/>
      <c r="VIS30" s="380"/>
      <c r="VIW30" s="380"/>
      <c r="VJA30" s="380"/>
      <c r="VJE30" s="380"/>
      <c r="VJI30" s="380"/>
      <c r="VJM30" s="380"/>
      <c r="VJQ30" s="380"/>
      <c r="VJU30" s="380"/>
      <c r="VJY30" s="380"/>
      <c r="VKC30" s="380"/>
      <c r="VKG30" s="380"/>
      <c r="VKK30" s="380"/>
      <c r="VKO30" s="380"/>
      <c r="VKS30" s="380"/>
      <c r="VKW30" s="380"/>
      <c r="VLA30" s="380"/>
      <c r="VLE30" s="380"/>
      <c r="VLI30" s="380"/>
      <c r="VLM30" s="380"/>
      <c r="VLQ30" s="380"/>
      <c r="VLU30" s="380"/>
      <c r="VLY30" s="380"/>
      <c r="VMC30" s="380"/>
      <c r="VMG30" s="380"/>
      <c r="VMK30" s="380"/>
      <c r="VMO30" s="380"/>
      <c r="VMS30" s="380"/>
      <c r="VMW30" s="380"/>
      <c r="VNA30" s="380"/>
      <c r="VNE30" s="380"/>
      <c r="VNI30" s="380"/>
      <c r="VNM30" s="380"/>
      <c r="VNQ30" s="380"/>
      <c r="VNU30" s="380"/>
      <c r="VNY30" s="380"/>
      <c r="VOC30" s="380"/>
      <c r="VOG30" s="380"/>
      <c r="VOK30" s="380"/>
      <c r="VOO30" s="380"/>
      <c r="VOS30" s="380"/>
      <c r="VOW30" s="380"/>
      <c r="VPA30" s="380"/>
      <c r="VPE30" s="380"/>
      <c r="VPI30" s="380"/>
      <c r="VPM30" s="380"/>
      <c r="VPQ30" s="380"/>
      <c r="VPU30" s="380"/>
      <c r="VPY30" s="380"/>
      <c r="VQC30" s="380"/>
      <c r="VQG30" s="380"/>
      <c r="VQK30" s="380"/>
      <c r="VQO30" s="380"/>
      <c r="VQS30" s="380"/>
      <c r="VQW30" s="380"/>
      <c r="VRA30" s="380"/>
      <c r="VRE30" s="380"/>
      <c r="VRI30" s="380"/>
      <c r="VRM30" s="380"/>
      <c r="VRQ30" s="380"/>
      <c r="VRU30" s="380"/>
      <c r="VRY30" s="380"/>
      <c r="VSC30" s="380"/>
      <c r="VSG30" s="380"/>
      <c r="VSK30" s="380"/>
      <c r="VSO30" s="380"/>
      <c r="VSS30" s="380"/>
      <c r="VSW30" s="380"/>
      <c r="VTA30" s="380"/>
      <c r="VTE30" s="380"/>
      <c r="VTI30" s="380"/>
      <c r="VTM30" s="380"/>
      <c r="VTQ30" s="380"/>
      <c r="VTU30" s="380"/>
      <c r="VTY30" s="380"/>
      <c r="VUC30" s="380"/>
      <c r="VUG30" s="380"/>
      <c r="VUK30" s="380"/>
      <c r="VUO30" s="380"/>
      <c r="VUS30" s="380"/>
      <c r="VUW30" s="380"/>
      <c r="VVA30" s="380"/>
      <c r="VVE30" s="380"/>
      <c r="VVI30" s="380"/>
      <c r="VVM30" s="380"/>
      <c r="VVQ30" s="380"/>
      <c r="VVU30" s="380"/>
      <c r="VVY30" s="380"/>
      <c r="VWC30" s="380"/>
      <c r="VWG30" s="380"/>
      <c r="VWK30" s="380"/>
      <c r="VWO30" s="380"/>
      <c r="VWS30" s="380"/>
      <c r="VWW30" s="380"/>
      <c r="VXA30" s="380"/>
      <c r="VXE30" s="380"/>
      <c r="VXI30" s="380"/>
      <c r="VXM30" s="380"/>
      <c r="VXQ30" s="380"/>
      <c r="VXU30" s="380"/>
      <c r="VXY30" s="380"/>
      <c r="VYC30" s="380"/>
      <c r="VYG30" s="380"/>
      <c r="VYK30" s="380"/>
      <c r="VYO30" s="380"/>
      <c r="VYS30" s="380"/>
      <c r="VYW30" s="380"/>
      <c r="VZA30" s="380"/>
      <c r="VZE30" s="380"/>
      <c r="VZI30" s="380"/>
      <c r="VZM30" s="380"/>
      <c r="VZQ30" s="380"/>
      <c r="VZU30" s="380"/>
      <c r="VZY30" s="380"/>
      <c r="WAC30" s="380"/>
      <c r="WAG30" s="380"/>
      <c r="WAK30" s="380"/>
      <c r="WAO30" s="380"/>
      <c r="WAS30" s="380"/>
      <c r="WAW30" s="380"/>
      <c r="WBA30" s="380"/>
      <c r="WBE30" s="380"/>
      <c r="WBI30" s="380"/>
      <c r="WBM30" s="380"/>
      <c r="WBQ30" s="380"/>
      <c r="WBU30" s="380"/>
      <c r="WBY30" s="380"/>
      <c r="WCC30" s="380"/>
      <c r="WCG30" s="380"/>
      <c r="WCK30" s="380"/>
      <c r="WCO30" s="380"/>
      <c r="WCS30" s="380"/>
      <c r="WCW30" s="380"/>
      <c r="WDA30" s="380"/>
      <c r="WDE30" s="380"/>
      <c r="WDI30" s="380"/>
      <c r="WDM30" s="380"/>
      <c r="WDQ30" s="380"/>
      <c r="WDU30" s="380"/>
      <c r="WDY30" s="380"/>
      <c r="WEC30" s="380"/>
      <c r="WEG30" s="380"/>
      <c r="WEK30" s="380"/>
      <c r="WEO30" s="380"/>
      <c r="WES30" s="380"/>
      <c r="WEW30" s="380"/>
      <c r="WFA30" s="380"/>
      <c r="WFE30" s="380"/>
      <c r="WFI30" s="380"/>
      <c r="WFM30" s="380"/>
      <c r="WFQ30" s="380"/>
      <c r="WFU30" s="380"/>
      <c r="WFY30" s="380"/>
      <c r="WGC30" s="380"/>
      <c r="WGG30" s="380"/>
      <c r="WGK30" s="380"/>
      <c r="WGO30" s="380"/>
      <c r="WGS30" s="380"/>
      <c r="WGW30" s="380"/>
      <c r="WHA30" s="380"/>
      <c r="WHE30" s="380"/>
      <c r="WHI30" s="380"/>
      <c r="WHM30" s="380"/>
      <c r="WHQ30" s="380"/>
      <c r="WHU30" s="380"/>
      <c r="WHY30" s="380"/>
      <c r="WIC30" s="380"/>
      <c r="WIG30" s="380"/>
      <c r="WIK30" s="380"/>
      <c r="WIO30" s="380"/>
      <c r="WIS30" s="380"/>
      <c r="WIW30" s="380"/>
      <c r="WJA30" s="380"/>
      <c r="WJE30" s="380"/>
      <c r="WJI30" s="380"/>
      <c r="WJM30" s="380"/>
      <c r="WJQ30" s="380"/>
      <c r="WJU30" s="380"/>
      <c r="WJY30" s="380"/>
      <c r="WKC30" s="380"/>
      <c r="WKG30" s="380"/>
      <c r="WKK30" s="380"/>
      <c r="WKO30" s="380"/>
      <c r="WKS30" s="380"/>
      <c r="WKW30" s="380"/>
      <c r="WLA30" s="380"/>
      <c r="WLE30" s="380"/>
      <c r="WLI30" s="380"/>
      <c r="WLM30" s="380"/>
      <c r="WLQ30" s="380"/>
      <c r="WLU30" s="380"/>
      <c r="WLY30" s="380"/>
      <c r="WMC30" s="380"/>
      <c r="WMG30" s="380"/>
      <c r="WMK30" s="380"/>
      <c r="WMO30" s="380"/>
      <c r="WMS30" s="380"/>
      <c r="WMW30" s="380"/>
      <c r="WNA30" s="380"/>
      <c r="WNE30" s="380"/>
      <c r="WNI30" s="380"/>
      <c r="WNM30" s="380"/>
      <c r="WNQ30" s="380"/>
      <c r="WNU30" s="380"/>
      <c r="WNY30" s="380"/>
      <c r="WOC30" s="380"/>
      <c r="WOG30" s="380"/>
      <c r="WOK30" s="380"/>
      <c r="WOO30" s="380"/>
      <c r="WOS30" s="380"/>
      <c r="WOW30" s="380"/>
      <c r="WPA30" s="380"/>
      <c r="WPE30" s="380"/>
      <c r="WPI30" s="380"/>
      <c r="WPM30" s="380"/>
      <c r="WPQ30" s="380"/>
      <c r="WPU30" s="380"/>
      <c r="WPY30" s="380"/>
      <c r="WQC30" s="380"/>
      <c r="WQG30" s="380"/>
      <c r="WQK30" s="380"/>
      <c r="WQO30" s="380"/>
      <c r="WQS30" s="380"/>
      <c r="WQW30" s="380"/>
      <c r="WRA30" s="380"/>
      <c r="WRE30" s="380"/>
      <c r="WRI30" s="380"/>
      <c r="WRM30" s="380"/>
      <c r="WRQ30" s="380"/>
      <c r="WRU30" s="380"/>
      <c r="WRY30" s="380"/>
      <c r="WSC30" s="380"/>
      <c r="WSG30" s="380"/>
      <c r="WSK30" s="380"/>
      <c r="WSO30" s="380"/>
      <c r="WSS30" s="380"/>
      <c r="WSW30" s="380"/>
      <c r="WTA30" s="380"/>
      <c r="WTE30" s="380"/>
      <c r="WTI30" s="380"/>
      <c r="WTM30" s="380"/>
      <c r="WTQ30" s="380"/>
      <c r="WTU30" s="380"/>
      <c r="WTY30" s="380"/>
      <c r="WUC30" s="380"/>
      <c r="WUG30" s="380"/>
      <c r="WUK30" s="380"/>
      <c r="WUO30" s="380"/>
      <c r="WUS30" s="380"/>
      <c r="WUW30" s="380"/>
      <c r="WVA30" s="380"/>
      <c r="WVE30" s="380"/>
      <c r="WVI30" s="380"/>
      <c r="WVM30" s="380"/>
      <c r="WVQ30" s="380"/>
      <c r="WVU30" s="380"/>
      <c r="WVY30" s="380"/>
      <c r="WWC30" s="380"/>
      <c r="WWG30" s="380"/>
      <c r="WWK30" s="380"/>
      <c r="WWO30" s="380"/>
      <c r="WWS30" s="380"/>
      <c r="WWW30" s="380"/>
      <c r="WXA30" s="380"/>
      <c r="WXE30" s="380"/>
      <c r="WXI30" s="380"/>
      <c r="WXM30" s="380"/>
      <c r="WXQ30" s="380"/>
      <c r="WXU30" s="380"/>
      <c r="WXY30" s="380"/>
      <c r="WYC30" s="380"/>
      <c r="WYG30" s="380"/>
      <c r="WYK30" s="380"/>
      <c r="WYO30" s="380"/>
      <c r="WYS30" s="380"/>
      <c r="WYW30" s="380"/>
      <c r="WZA30" s="380"/>
      <c r="WZE30" s="380"/>
      <c r="WZI30" s="380"/>
      <c r="WZM30" s="380"/>
      <c r="WZQ30" s="380"/>
      <c r="WZU30" s="380"/>
      <c r="WZY30" s="380"/>
      <c r="XAC30" s="380"/>
      <c r="XAG30" s="380"/>
      <c r="XAK30" s="380"/>
      <c r="XAO30" s="380"/>
      <c r="XAS30" s="380"/>
      <c r="XAW30" s="380"/>
      <c r="XBA30" s="380"/>
      <c r="XBE30" s="380"/>
      <c r="XBI30" s="380"/>
      <c r="XBM30" s="380"/>
      <c r="XBQ30" s="380"/>
      <c r="XBU30" s="380"/>
      <c r="XBY30" s="380"/>
      <c r="XCC30" s="380"/>
      <c r="XCG30" s="380"/>
      <c r="XCK30" s="380"/>
      <c r="XCO30" s="380"/>
      <c r="XCS30" s="380"/>
      <c r="XCW30" s="380"/>
      <c r="XDA30" s="380"/>
      <c r="XDE30" s="380"/>
      <c r="XDI30" s="380"/>
      <c r="XDM30" s="380"/>
      <c r="XDQ30" s="380"/>
      <c r="XDU30" s="380"/>
      <c r="XDY30" s="380"/>
      <c r="XEC30" s="380"/>
      <c r="XEG30" s="380"/>
      <c r="XEK30" s="380"/>
      <c r="XEO30" s="380"/>
      <c r="XES30" s="380"/>
      <c r="XEW30" s="380"/>
      <c r="XFA30" s="380"/>
    </row>
    <row r="31" spans="1:1021 1025:2045 2049:3069 3073:4093 4097:5117 5121:6141 6145:7165 7169:8189 8193:9213 9217:10237 10241:11261 11265:12285 12289:13309 13313:14333 14337:15357 15361:16381" s="14" customFormat="1" x14ac:dyDescent="0.15">
      <c r="A31" s="406" t="s">
        <v>724</v>
      </c>
      <c r="B31" s="396">
        <v>4</v>
      </c>
      <c r="C31" s="396">
        <v>1</v>
      </c>
      <c r="D31" s="396">
        <v>3</v>
      </c>
    </row>
    <row r="32" spans="1:1021 1025:2045 2049:3069 3073:4093 4097:5117 5121:6141 6145:7165 7169:8189 8193:9213 9217:10237 10241:11261 11265:12285 12289:13309 13313:14333 14337:15357 15361:16381" s="14" customFormat="1" x14ac:dyDescent="0.15">
      <c r="A32" s="406" t="s">
        <v>632</v>
      </c>
      <c r="B32" s="396">
        <v>3</v>
      </c>
      <c r="C32" s="396">
        <v>3</v>
      </c>
      <c r="D32" s="396">
        <v>0</v>
      </c>
    </row>
    <row r="33" spans="1:1021 1025:2045 2049:3069 3073:4093 4097:5117 5121:6141 6145:7165 7169:8189 8193:9213 9217:10237 10241:11261 11265:12285 12289:13309 13313:14333 14337:15357 15361:16381" s="14" customFormat="1" x14ac:dyDescent="0.15">
      <c r="A33" s="406" t="s">
        <v>719</v>
      </c>
      <c r="B33" s="396">
        <v>5</v>
      </c>
      <c r="C33" s="396">
        <v>5</v>
      </c>
      <c r="D33" s="396">
        <v>0</v>
      </c>
    </row>
    <row r="34" spans="1:1021 1025:2045 2049:3069 3073:4093 4097:5117 5121:6141 6145:7165 7169:8189 8193:9213 9217:10237 10241:11261 11265:12285 12289:13309 13313:14333 14337:15357 15361:16381" s="14" customFormat="1" x14ac:dyDescent="0.15">
      <c r="A34" s="406" t="s">
        <v>635</v>
      </c>
      <c r="B34" s="396">
        <v>12</v>
      </c>
      <c r="C34" s="396">
        <v>9</v>
      </c>
      <c r="D34" s="396">
        <v>3</v>
      </c>
    </row>
    <row r="35" spans="1:1021 1025:2045 2049:3069 3073:4093 4097:5117 5121:6141 6145:7165 7169:8189 8193:9213 9217:10237 10241:11261 11265:12285 12289:13309 13313:14333 14337:15357 15361:16381" s="14" customFormat="1" x14ac:dyDescent="0.15">
      <c r="A35" s="406" t="s">
        <v>725</v>
      </c>
      <c r="B35" s="396">
        <v>1</v>
      </c>
      <c r="C35" s="396">
        <v>1</v>
      </c>
      <c r="D35" s="396">
        <v>0</v>
      </c>
    </row>
    <row r="36" spans="1:1021 1025:2045 2049:3069 3073:4093 4097:5117 5121:6141 6145:7165 7169:8189 8193:9213 9217:10237 10241:11261 11265:12285 12289:13309 13313:14333 14337:15357 15361:16381" s="14" customFormat="1" x14ac:dyDescent="0.15">
      <c r="A36" s="406" t="s">
        <v>721</v>
      </c>
      <c r="B36" s="396">
        <v>4</v>
      </c>
      <c r="C36" s="396">
        <v>0</v>
      </c>
      <c r="D36" s="396">
        <v>4</v>
      </c>
    </row>
    <row r="37" spans="1:1021 1025:2045 2049:3069 3073:4093 4097:5117 5121:6141 6145:7165 7169:8189 8193:9213 9217:10237 10241:11261 11265:12285 12289:13309 13313:14333 14337:15357 15361:16381" s="14" customFormat="1" x14ac:dyDescent="0.15">
      <c r="A37" s="406" t="s">
        <v>722</v>
      </c>
      <c r="B37" s="396">
        <v>2</v>
      </c>
      <c r="C37" s="396">
        <v>1</v>
      </c>
      <c r="D37" s="396">
        <v>1</v>
      </c>
    </row>
    <row r="38" spans="1:1021 1025:2045 2049:3069 3073:4093 4097:5117 5121:6141 6145:7165 7169:8189 8193:9213 9217:10237 10241:11261 11265:12285 12289:13309 13313:14333 14337:15357 15361:16381" s="14" customFormat="1" x14ac:dyDescent="0.15">
      <c r="A38" s="406" t="s">
        <v>723</v>
      </c>
      <c r="B38" s="396">
        <v>4</v>
      </c>
      <c r="C38" s="396">
        <v>4</v>
      </c>
      <c r="D38" s="396">
        <v>0</v>
      </c>
    </row>
    <row r="39" spans="1:1021 1025:2045 2049:3069 3073:4093 4097:5117 5121:6141 6145:7165 7169:8189 8193:9213 9217:10237 10241:11261 11265:12285 12289:13309 13313:14333 14337:15357 15361:16381" s="382" customFormat="1" x14ac:dyDescent="0.15">
      <c r="A39" s="380" t="s">
        <v>690</v>
      </c>
      <c r="B39" s="395">
        <v>1</v>
      </c>
      <c r="C39" s="395">
        <v>0</v>
      </c>
      <c r="D39" s="395">
        <v>1</v>
      </c>
      <c r="E39" s="380"/>
      <c r="I39" s="380"/>
      <c r="M39" s="380"/>
      <c r="Q39" s="380"/>
      <c r="U39" s="380"/>
      <c r="Y39" s="380"/>
      <c r="AC39" s="380"/>
      <c r="AG39" s="380"/>
      <c r="AK39" s="380"/>
      <c r="AO39" s="380"/>
      <c r="AS39" s="380"/>
      <c r="AW39" s="380"/>
      <c r="BA39" s="380"/>
      <c r="BE39" s="380"/>
      <c r="BI39" s="380"/>
      <c r="BM39" s="380"/>
      <c r="BQ39" s="380"/>
      <c r="BU39" s="380"/>
      <c r="BY39" s="380"/>
      <c r="CC39" s="380"/>
      <c r="CG39" s="380"/>
      <c r="CK39" s="380"/>
      <c r="CO39" s="380"/>
      <c r="CS39" s="380"/>
      <c r="CW39" s="380"/>
      <c r="DA39" s="380"/>
      <c r="DE39" s="380"/>
      <c r="DI39" s="380"/>
      <c r="DM39" s="380"/>
      <c r="DQ39" s="380"/>
      <c r="DU39" s="380"/>
      <c r="DY39" s="380"/>
      <c r="EC39" s="380"/>
      <c r="EG39" s="380"/>
      <c r="EK39" s="380"/>
      <c r="EO39" s="380"/>
      <c r="ES39" s="380"/>
      <c r="EW39" s="380"/>
      <c r="FA39" s="380"/>
      <c r="FE39" s="380"/>
      <c r="FI39" s="380"/>
      <c r="FM39" s="380"/>
      <c r="FQ39" s="380"/>
      <c r="FU39" s="380"/>
      <c r="FY39" s="380"/>
      <c r="GC39" s="380"/>
      <c r="GG39" s="380"/>
      <c r="GK39" s="380"/>
      <c r="GO39" s="380"/>
      <c r="GS39" s="380"/>
      <c r="GW39" s="380"/>
      <c r="HA39" s="380"/>
      <c r="HE39" s="380"/>
      <c r="HI39" s="380"/>
      <c r="HM39" s="380"/>
      <c r="HQ39" s="380"/>
      <c r="HU39" s="380"/>
      <c r="HY39" s="380"/>
      <c r="IC39" s="380"/>
      <c r="IG39" s="380"/>
      <c r="IK39" s="380"/>
      <c r="IO39" s="380"/>
      <c r="IS39" s="380"/>
      <c r="IW39" s="380"/>
      <c r="JA39" s="380"/>
      <c r="JE39" s="380"/>
      <c r="JI39" s="380"/>
      <c r="JM39" s="380"/>
      <c r="JQ39" s="380"/>
      <c r="JU39" s="380"/>
      <c r="JY39" s="380"/>
      <c r="KC39" s="380"/>
      <c r="KG39" s="380"/>
      <c r="KK39" s="380"/>
      <c r="KO39" s="380"/>
      <c r="KS39" s="380"/>
      <c r="KW39" s="380"/>
      <c r="LA39" s="380"/>
      <c r="LE39" s="380"/>
      <c r="LI39" s="380"/>
      <c r="LM39" s="380"/>
      <c r="LQ39" s="380"/>
      <c r="LU39" s="380"/>
      <c r="LY39" s="380"/>
      <c r="MC39" s="380"/>
      <c r="MG39" s="380"/>
      <c r="MK39" s="380"/>
      <c r="MO39" s="380"/>
      <c r="MS39" s="380"/>
      <c r="MW39" s="380"/>
      <c r="NA39" s="380"/>
      <c r="NE39" s="380"/>
      <c r="NI39" s="380"/>
      <c r="NM39" s="380"/>
      <c r="NQ39" s="380"/>
      <c r="NU39" s="380"/>
      <c r="NY39" s="380"/>
      <c r="OC39" s="380"/>
      <c r="OG39" s="380"/>
      <c r="OK39" s="380"/>
      <c r="OO39" s="380"/>
      <c r="OS39" s="380"/>
      <c r="OW39" s="380"/>
      <c r="PA39" s="380"/>
      <c r="PE39" s="380"/>
      <c r="PI39" s="380"/>
      <c r="PM39" s="380"/>
      <c r="PQ39" s="380"/>
      <c r="PU39" s="380"/>
      <c r="PY39" s="380"/>
      <c r="QC39" s="380"/>
      <c r="QG39" s="380"/>
      <c r="QK39" s="380"/>
      <c r="QO39" s="380"/>
      <c r="QS39" s="380"/>
      <c r="QW39" s="380"/>
      <c r="RA39" s="380"/>
      <c r="RE39" s="380"/>
      <c r="RI39" s="380"/>
      <c r="RM39" s="380"/>
      <c r="RQ39" s="380"/>
      <c r="RU39" s="380"/>
      <c r="RY39" s="380"/>
      <c r="SC39" s="380"/>
      <c r="SG39" s="380"/>
      <c r="SK39" s="380"/>
      <c r="SO39" s="380"/>
      <c r="SS39" s="380"/>
      <c r="SW39" s="380"/>
      <c r="TA39" s="380"/>
      <c r="TE39" s="380"/>
      <c r="TI39" s="380"/>
      <c r="TM39" s="380"/>
      <c r="TQ39" s="380"/>
      <c r="TU39" s="380"/>
      <c r="TY39" s="380"/>
      <c r="UC39" s="380"/>
      <c r="UG39" s="380"/>
      <c r="UK39" s="380"/>
      <c r="UO39" s="380"/>
      <c r="US39" s="380"/>
      <c r="UW39" s="380"/>
      <c r="VA39" s="380"/>
      <c r="VE39" s="380"/>
      <c r="VI39" s="380"/>
      <c r="VM39" s="380"/>
      <c r="VQ39" s="380"/>
      <c r="VU39" s="380"/>
      <c r="VY39" s="380"/>
      <c r="WC39" s="380"/>
      <c r="WG39" s="380"/>
      <c r="WK39" s="380"/>
      <c r="WO39" s="380"/>
      <c r="WS39" s="380"/>
      <c r="WW39" s="380"/>
      <c r="XA39" s="380"/>
      <c r="XE39" s="380"/>
      <c r="XI39" s="380"/>
      <c r="XM39" s="380"/>
      <c r="XQ39" s="380"/>
      <c r="XU39" s="380"/>
      <c r="XY39" s="380"/>
      <c r="YC39" s="380"/>
      <c r="YG39" s="380"/>
      <c r="YK39" s="380"/>
      <c r="YO39" s="380"/>
      <c r="YS39" s="380"/>
      <c r="YW39" s="380"/>
      <c r="ZA39" s="380"/>
      <c r="ZE39" s="380"/>
      <c r="ZI39" s="380"/>
      <c r="ZM39" s="380"/>
      <c r="ZQ39" s="380"/>
      <c r="ZU39" s="380"/>
      <c r="ZY39" s="380"/>
      <c r="AAC39" s="380"/>
      <c r="AAG39" s="380"/>
      <c r="AAK39" s="380"/>
      <c r="AAO39" s="380"/>
      <c r="AAS39" s="380"/>
      <c r="AAW39" s="380"/>
      <c r="ABA39" s="380"/>
      <c r="ABE39" s="380"/>
      <c r="ABI39" s="380"/>
      <c r="ABM39" s="380"/>
      <c r="ABQ39" s="380"/>
      <c r="ABU39" s="380"/>
      <c r="ABY39" s="380"/>
      <c r="ACC39" s="380"/>
      <c r="ACG39" s="380"/>
      <c r="ACK39" s="380"/>
      <c r="ACO39" s="380"/>
      <c r="ACS39" s="380"/>
      <c r="ACW39" s="380"/>
      <c r="ADA39" s="380"/>
      <c r="ADE39" s="380"/>
      <c r="ADI39" s="380"/>
      <c r="ADM39" s="380"/>
      <c r="ADQ39" s="380"/>
      <c r="ADU39" s="380"/>
      <c r="ADY39" s="380"/>
      <c r="AEC39" s="380"/>
      <c r="AEG39" s="380"/>
      <c r="AEK39" s="380"/>
      <c r="AEO39" s="380"/>
      <c r="AES39" s="380"/>
      <c r="AEW39" s="380"/>
      <c r="AFA39" s="380"/>
      <c r="AFE39" s="380"/>
      <c r="AFI39" s="380"/>
      <c r="AFM39" s="380"/>
      <c r="AFQ39" s="380"/>
      <c r="AFU39" s="380"/>
      <c r="AFY39" s="380"/>
      <c r="AGC39" s="380"/>
      <c r="AGG39" s="380"/>
      <c r="AGK39" s="380"/>
      <c r="AGO39" s="380"/>
      <c r="AGS39" s="380"/>
      <c r="AGW39" s="380"/>
      <c r="AHA39" s="380"/>
      <c r="AHE39" s="380"/>
      <c r="AHI39" s="380"/>
      <c r="AHM39" s="380"/>
      <c r="AHQ39" s="380"/>
      <c r="AHU39" s="380"/>
      <c r="AHY39" s="380"/>
      <c r="AIC39" s="380"/>
      <c r="AIG39" s="380"/>
      <c r="AIK39" s="380"/>
      <c r="AIO39" s="380"/>
      <c r="AIS39" s="380"/>
      <c r="AIW39" s="380"/>
      <c r="AJA39" s="380"/>
      <c r="AJE39" s="380"/>
      <c r="AJI39" s="380"/>
      <c r="AJM39" s="380"/>
      <c r="AJQ39" s="380"/>
      <c r="AJU39" s="380"/>
      <c r="AJY39" s="380"/>
      <c r="AKC39" s="380"/>
      <c r="AKG39" s="380"/>
      <c r="AKK39" s="380"/>
      <c r="AKO39" s="380"/>
      <c r="AKS39" s="380"/>
      <c r="AKW39" s="380"/>
      <c r="ALA39" s="380"/>
      <c r="ALE39" s="380"/>
      <c r="ALI39" s="380"/>
      <c r="ALM39" s="380"/>
      <c r="ALQ39" s="380"/>
      <c r="ALU39" s="380"/>
      <c r="ALY39" s="380"/>
      <c r="AMC39" s="380"/>
      <c r="AMG39" s="380"/>
      <c r="AMK39" s="380"/>
      <c r="AMO39" s="380"/>
      <c r="AMS39" s="380"/>
      <c r="AMW39" s="380"/>
      <c r="ANA39" s="380"/>
      <c r="ANE39" s="380"/>
      <c r="ANI39" s="380"/>
      <c r="ANM39" s="380"/>
      <c r="ANQ39" s="380"/>
      <c r="ANU39" s="380"/>
      <c r="ANY39" s="380"/>
      <c r="AOC39" s="380"/>
      <c r="AOG39" s="380"/>
      <c r="AOK39" s="380"/>
      <c r="AOO39" s="380"/>
      <c r="AOS39" s="380"/>
      <c r="AOW39" s="380"/>
      <c r="APA39" s="380"/>
      <c r="APE39" s="380"/>
      <c r="API39" s="380"/>
      <c r="APM39" s="380"/>
      <c r="APQ39" s="380"/>
      <c r="APU39" s="380"/>
      <c r="APY39" s="380"/>
      <c r="AQC39" s="380"/>
      <c r="AQG39" s="380"/>
      <c r="AQK39" s="380"/>
      <c r="AQO39" s="380"/>
      <c r="AQS39" s="380"/>
      <c r="AQW39" s="380"/>
      <c r="ARA39" s="380"/>
      <c r="ARE39" s="380"/>
      <c r="ARI39" s="380"/>
      <c r="ARM39" s="380"/>
      <c r="ARQ39" s="380"/>
      <c r="ARU39" s="380"/>
      <c r="ARY39" s="380"/>
      <c r="ASC39" s="380"/>
      <c r="ASG39" s="380"/>
      <c r="ASK39" s="380"/>
      <c r="ASO39" s="380"/>
      <c r="ASS39" s="380"/>
      <c r="ASW39" s="380"/>
      <c r="ATA39" s="380"/>
      <c r="ATE39" s="380"/>
      <c r="ATI39" s="380"/>
      <c r="ATM39" s="380"/>
      <c r="ATQ39" s="380"/>
      <c r="ATU39" s="380"/>
      <c r="ATY39" s="380"/>
      <c r="AUC39" s="380"/>
      <c r="AUG39" s="380"/>
      <c r="AUK39" s="380"/>
      <c r="AUO39" s="380"/>
      <c r="AUS39" s="380"/>
      <c r="AUW39" s="380"/>
      <c r="AVA39" s="380"/>
      <c r="AVE39" s="380"/>
      <c r="AVI39" s="380"/>
      <c r="AVM39" s="380"/>
      <c r="AVQ39" s="380"/>
      <c r="AVU39" s="380"/>
      <c r="AVY39" s="380"/>
      <c r="AWC39" s="380"/>
      <c r="AWG39" s="380"/>
      <c r="AWK39" s="380"/>
      <c r="AWO39" s="380"/>
      <c r="AWS39" s="380"/>
      <c r="AWW39" s="380"/>
      <c r="AXA39" s="380"/>
      <c r="AXE39" s="380"/>
      <c r="AXI39" s="380"/>
      <c r="AXM39" s="380"/>
      <c r="AXQ39" s="380"/>
      <c r="AXU39" s="380"/>
      <c r="AXY39" s="380"/>
      <c r="AYC39" s="380"/>
      <c r="AYG39" s="380"/>
      <c r="AYK39" s="380"/>
      <c r="AYO39" s="380"/>
      <c r="AYS39" s="380"/>
      <c r="AYW39" s="380"/>
      <c r="AZA39" s="380"/>
      <c r="AZE39" s="380"/>
      <c r="AZI39" s="380"/>
      <c r="AZM39" s="380"/>
      <c r="AZQ39" s="380"/>
      <c r="AZU39" s="380"/>
      <c r="AZY39" s="380"/>
      <c r="BAC39" s="380"/>
      <c r="BAG39" s="380"/>
      <c r="BAK39" s="380"/>
      <c r="BAO39" s="380"/>
      <c r="BAS39" s="380"/>
      <c r="BAW39" s="380"/>
      <c r="BBA39" s="380"/>
      <c r="BBE39" s="380"/>
      <c r="BBI39" s="380"/>
      <c r="BBM39" s="380"/>
      <c r="BBQ39" s="380"/>
      <c r="BBU39" s="380"/>
      <c r="BBY39" s="380"/>
      <c r="BCC39" s="380"/>
      <c r="BCG39" s="380"/>
      <c r="BCK39" s="380"/>
      <c r="BCO39" s="380"/>
      <c r="BCS39" s="380"/>
      <c r="BCW39" s="380"/>
      <c r="BDA39" s="380"/>
      <c r="BDE39" s="380"/>
      <c r="BDI39" s="380"/>
      <c r="BDM39" s="380"/>
      <c r="BDQ39" s="380"/>
      <c r="BDU39" s="380"/>
      <c r="BDY39" s="380"/>
      <c r="BEC39" s="380"/>
      <c r="BEG39" s="380"/>
      <c r="BEK39" s="380"/>
      <c r="BEO39" s="380"/>
      <c r="BES39" s="380"/>
      <c r="BEW39" s="380"/>
      <c r="BFA39" s="380"/>
      <c r="BFE39" s="380"/>
      <c r="BFI39" s="380"/>
      <c r="BFM39" s="380"/>
      <c r="BFQ39" s="380"/>
      <c r="BFU39" s="380"/>
      <c r="BFY39" s="380"/>
      <c r="BGC39" s="380"/>
      <c r="BGG39" s="380"/>
      <c r="BGK39" s="380"/>
      <c r="BGO39" s="380"/>
      <c r="BGS39" s="380"/>
      <c r="BGW39" s="380"/>
      <c r="BHA39" s="380"/>
      <c r="BHE39" s="380"/>
      <c r="BHI39" s="380"/>
      <c r="BHM39" s="380"/>
      <c r="BHQ39" s="380"/>
      <c r="BHU39" s="380"/>
      <c r="BHY39" s="380"/>
      <c r="BIC39" s="380"/>
      <c r="BIG39" s="380"/>
      <c r="BIK39" s="380"/>
      <c r="BIO39" s="380"/>
      <c r="BIS39" s="380"/>
      <c r="BIW39" s="380"/>
      <c r="BJA39" s="380"/>
      <c r="BJE39" s="380"/>
      <c r="BJI39" s="380"/>
      <c r="BJM39" s="380"/>
      <c r="BJQ39" s="380"/>
      <c r="BJU39" s="380"/>
      <c r="BJY39" s="380"/>
      <c r="BKC39" s="380"/>
      <c r="BKG39" s="380"/>
      <c r="BKK39" s="380"/>
      <c r="BKO39" s="380"/>
      <c r="BKS39" s="380"/>
      <c r="BKW39" s="380"/>
      <c r="BLA39" s="380"/>
      <c r="BLE39" s="380"/>
      <c r="BLI39" s="380"/>
      <c r="BLM39" s="380"/>
      <c r="BLQ39" s="380"/>
      <c r="BLU39" s="380"/>
      <c r="BLY39" s="380"/>
      <c r="BMC39" s="380"/>
      <c r="BMG39" s="380"/>
      <c r="BMK39" s="380"/>
      <c r="BMO39" s="380"/>
      <c r="BMS39" s="380"/>
      <c r="BMW39" s="380"/>
      <c r="BNA39" s="380"/>
      <c r="BNE39" s="380"/>
      <c r="BNI39" s="380"/>
      <c r="BNM39" s="380"/>
      <c r="BNQ39" s="380"/>
      <c r="BNU39" s="380"/>
      <c r="BNY39" s="380"/>
      <c r="BOC39" s="380"/>
      <c r="BOG39" s="380"/>
      <c r="BOK39" s="380"/>
      <c r="BOO39" s="380"/>
      <c r="BOS39" s="380"/>
      <c r="BOW39" s="380"/>
      <c r="BPA39" s="380"/>
      <c r="BPE39" s="380"/>
      <c r="BPI39" s="380"/>
      <c r="BPM39" s="380"/>
      <c r="BPQ39" s="380"/>
      <c r="BPU39" s="380"/>
      <c r="BPY39" s="380"/>
      <c r="BQC39" s="380"/>
      <c r="BQG39" s="380"/>
      <c r="BQK39" s="380"/>
      <c r="BQO39" s="380"/>
      <c r="BQS39" s="380"/>
      <c r="BQW39" s="380"/>
      <c r="BRA39" s="380"/>
      <c r="BRE39" s="380"/>
      <c r="BRI39" s="380"/>
      <c r="BRM39" s="380"/>
      <c r="BRQ39" s="380"/>
      <c r="BRU39" s="380"/>
      <c r="BRY39" s="380"/>
      <c r="BSC39" s="380"/>
      <c r="BSG39" s="380"/>
      <c r="BSK39" s="380"/>
      <c r="BSO39" s="380"/>
      <c r="BSS39" s="380"/>
      <c r="BSW39" s="380"/>
      <c r="BTA39" s="380"/>
      <c r="BTE39" s="380"/>
      <c r="BTI39" s="380"/>
      <c r="BTM39" s="380"/>
      <c r="BTQ39" s="380"/>
      <c r="BTU39" s="380"/>
      <c r="BTY39" s="380"/>
      <c r="BUC39" s="380"/>
      <c r="BUG39" s="380"/>
      <c r="BUK39" s="380"/>
      <c r="BUO39" s="380"/>
      <c r="BUS39" s="380"/>
      <c r="BUW39" s="380"/>
      <c r="BVA39" s="380"/>
      <c r="BVE39" s="380"/>
      <c r="BVI39" s="380"/>
      <c r="BVM39" s="380"/>
      <c r="BVQ39" s="380"/>
      <c r="BVU39" s="380"/>
      <c r="BVY39" s="380"/>
      <c r="BWC39" s="380"/>
      <c r="BWG39" s="380"/>
      <c r="BWK39" s="380"/>
      <c r="BWO39" s="380"/>
      <c r="BWS39" s="380"/>
      <c r="BWW39" s="380"/>
      <c r="BXA39" s="380"/>
      <c r="BXE39" s="380"/>
      <c r="BXI39" s="380"/>
      <c r="BXM39" s="380"/>
      <c r="BXQ39" s="380"/>
      <c r="BXU39" s="380"/>
      <c r="BXY39" s="380"/>
      <c r="BYC39" s="380"/>
      <c r="BYG39" s="380"/>
      <c r="BYK39" s="380"/>
      <c r="BYO39" s="380"/>
      <c r="BYS39" s="380"/>
      <c r="BYW39" s="380"/>
      <c r="BZA39" s="380"/>
      <c r="BZE39" s="380"/>
      <c r="BZI39" s="380"/>
      <c r="BZM39" s="380"/>
      <c r="BZQ39" s="380"/>
      <c r="BZU39" s="380"/>
      <c r="BZY39" s="380"/>
      <c r="CAC39" s="380"/>
      <c r="CAG39" s="380"/>
      <c r="CAK39" s="380"/>
      <c r="CAO39" s="380"/>
      <c r="CAS39" s="380"/>
      <c r="CAW39" s="380"/>
      <c r="CBA39" s="380"/>
      <c r="CBE39" s="380"/>
      <c r="CBI39" s="380"/>
      <c r="CBM39" s="380"/>
      <c r="CBQ39" s="380"/>
      <c r="CBU39" s="380"/>
      <c r="CBY39" s="380"/>
      <c r="CCC39" s="380"/>
      <c r="CCG39" s="380"/>
      <c r="CCK39" s="380"/>
      <c r="CCO39" s="380"/>
      <c r="CCS39" s="380"/>
      <c r="CCW39" s="380"/>
      <c r="CDA39" s="380"/>
      <c r="CDE39" s="380"/>
      <c r="CDI39" s="380"/>
      <c r="CDM39" s="380"/>
      <c r="CDQ39" s="380"/>
      <c r="CDU39" s="380"/>
      <c r="CDY39" s="380"/>
      <c r="CEC39" s="380"/>
      <c r="CEG39" s="380"/>
      <c r="CEK39" s="380"/>
      <c r="CEO39" s="380"/>
      <c r="CES39" s="380"/>
      <c r="CEW39" s="380"/>
      <c r="CFA39" s="380"/>
      <c r="CFE39" s="380"/>
      <c r="CFI39" s="380"/>
      <c r="CFM39" s="380"/>
      <c r="CFQ39" s="380"/>
      <c r="CFU39" s="380"/>
      <c r="CFY39" s="380"/>
      <c r="CGC39" s="380"/>
      <c r="CGG39" s="380"/>
      <c r="CGK39" s="380"/>
      <c r="CGO39" s="380"/>
      <c r="CGS39" s="380"/>
      <c r="CGW39" s="380"/>
      <c r="CHA39" s="380"/>
      <c r="CHE39" s="380"/>
      <c r="CHI39" s="380"/>
      <c r="CHM39" s="380"/>
      <c r="CHQ39" s="380"/>
      <c r="CHU39" s="380"/>
      <c r="CHY39" s="380"/>
      <c r="CIC39" s="380"/>
      <c r="CIG39" s="380"/>
      <c r="CIK39" s="380"/>
      <c r="CIO39" s="380"/>
      <c r="CIS39" s="380"/>
      <c r="CIW39" s="380"/>
      <c r="CJA39" s="380"/>
      <c r="CJE39" s="380"/>
      <c r="CJI39" s="380"/>
      <c r="CJM39" s="380"/>
      <c r="CJQ39" s="380"/>
      <c r="CJU39" s="380"/>
      <c r="CJY39" s="380"/>
      <c r="CKC39" s="380"/>
      <c r="CKG39" s="380"/>
      <c r="CKK39" s="380"/>
      <c r="CKO39" s="380"/>
      <c r="CKS39" s="380"/>
      <c r="CKW39" s="380"/>
      <c r="CLA39" s="380"/>
      <c r="CLE39" s="380"/>
      <c r="CLI39" s="380"/>
      <c r="CLM39" s="380"/>
      <c r="CLQ39" s="380"/>
      <c r="CLU39" s="380"/>
      <c r="CLY39" s="380"/>
      <c r="CMC39" s="380"/>
      <c r="CMG39" s="380"/>
      <c r="CMK39" s="380"/>
      <c r="CMO39" s="380"/>
      <c r="CMS39" s="380"/>
      <c r="CMW39" s="380"/>
      <c r="CNA39" s="380"/>
      <c r="CNE39" s="380"/>
      <c r="CNI39" s="380"/>
      <c r="CNM39" s="380"/>
      <c r="CNQ39" s="380"/>
      <c r="CNU39" s="380"/>
      <c r="CNY39" s="380"/>
      <c r="COC39" s="380"/>
      <c r="COG39" s="380"/>
      <c r="COK39" s="380"/>
      <c r="COO39" s="380"/>
      <c r="COS39" s="380"/>
      <c r="COW39" s="380"/>
      <c r="CPA39" s="380"/>
      <c r="CPE39" s="380"/>
      <c r="CPI39" s="380"/>
      <c r="CPM39" s="380"/>
      <c r="CPQ39" s="380"/>
      <c r="CPU39" s="380"/>
      <c r="CPY39" s="380"/>
      <c r="CQC39" s="380"/>
      <c r="CQG39" s="380"/>
      <c r="CQK39" s="380"/>
      <c r="CQO39" s="380"/>
      <c r="CQS39" s="380"/>
      <c r="CQW39" s="380"/>
      <c r="CRA39" s="380"/>
      <c r="CRE39" s="380"/>
      <c r="CRI39" s="380"/>
      <c r="CRM39" s="380"/>
      <c r="CRQ39" s="380"/>
      <c r="CRU39" s="380"/>
      <c r="CRY39" s="380"/>
      <c r="CSC39" s="380"/>
      <c r="CSG39" s="380"/>
      <c r="CSK39" s="380"/>
      <c r="CSO39" s="380"/>
      <c r="CSS39" s="380"/>
      <c r="CSW39" s="380"/>
      <c r="CTA39" s="380"/>
      <c r="CTE39" s="380"/>
      <c r="CTI39" s="380"/>
      <c r="CTM39" s="380"/>
      <c r="CTQ39" s="380"/>
      <c r="CTU39" s="380"/>
      <c r="CTY39" s="380"/>
      <c r="CUC39" s="380"/>
      <c r="CUG39" s="380"/>
      <c r="CUK39" s="380"/>
      <c r="CUO39" s="380"/>
      <c r="CUS39" s="380"/>
      <c r="CUW39" s="380"/>
      <c r="CVA39" s="380"/>
      <c r="CVE39" s="380"/>
      <c r="CVI39" s="380"/>
      <c r="CVM39" s="380"/>
      <c r="CVQ39" s="380"/>
      <c r="CVU39" s="380"/>
      <c r="CVY39" s="380"/>
      <c r="CWC39" s="380"/>
      <c r="CWG39" s="380"/>
      <c r="CWK39" s="380"/>
      <c r="CWO39" s="380"/>
      <c r="CWS39" s="380"/>
      <c r="CWW39" s="380"/>
      <c r="CXA39" s="380"/>
      <c r="CXE39" s="380"/>
      <c r="CXI39" s="380"/>
      <c r="CXM39" s="380"/>
      <c r="CXQ39" s="380"/>
      <c r="CXU39" s="380"/>
      <c r="CXY39" s="380"/>
      <c r="CYC39" s="380"/>
      <c r="CYG39" s="380"/>
      <c r="CYK39" s="380"/>
      <c r="CYO39" s="380"/>
      <c r="CYS39" s="380"/>
      <c r="CYW39" s="380"/>
      <c r="CZA39" s="380"/>
      <c r="CZE39" s="380"/>
      <c r="CZI39" s="380"/>
      <c r="CZM39" s="380"/>
      <c r="CZQ39" s="380"/>
      <c r="CZU39" s="380"/>
      <c r="CZY39" s="380"/>
      <c r="DAC39" s="380"/>
      <c r="DAG39" s="380"/>
      <c r="DAK39" s="380"/>
      <c r="DAO39" s="380"/>
      <c r="DAS39" s="380"/>
      <c r="DAW39" s="380"/>
      <c r="DBA39" s="380"/>
      <c r="DBE39" s="380"/>
      <c r="DBI39" s="380"/>
      <c r="DBM39" s="380"/>
      <c r="DBQ39" s="380"/>
      <c r="DBU39" s="380"/>
      <c r="DBY39" s="380"/>
      <c r="DCC39" s="380"/>
      <c r="DCG39" s="380"/>
      <c r="DCK39" s="380"/>
      <c r="DCO39" s="380"/>
      <c r="DCS39" s="380"/>
      <c r="DCW39" s="380"/>
      <c r="DDA39" s="380"/>
      <c r="DDE39" s="380"/>
      <c r="DDI39" s="380"/>
      <c r="DDM39" s="380"/>
      <c r="DDQ39" s="380"/>
      <c r="DDU39" s="380"/>
      <c r="DDY39" s="380"/>
      <c r="DEC39" s="380"/>
      <c r="DEG39" s="380"/>
      <c r="DEK39" s="380"/>
      <c r="DEO39" s="380"/>
      <c r="DES39" s="380"/>
      <c r="DEW39" s="380"/>
      <c r="DFA39" s="380"/>
      <c r="DFE39" s="380"/>
      <c r="DFI39" s="380"/>
      <c r="DFM39" s="380"/>
      <c r="DFQ39" s="380"/>
      <c r="DFU39" s="380"/>
      <c r="DFY39" s="380"/>
      <c r="DGC39" s="380"/>
      <c r="DGG39" s="380"/>
      <c r="DGK39" s="380"/>
      <c r="DGO39" s="380"/>
      <c r="DGS39" s="380"/>
      <c r="DGW39" s="380"/>
      <c r="DHA39" s="380"/>
      <c r="DHE39" s="380"/>
      <c r="DHI39" s="380"/>
      <c r="DHM39" s="380"/>
      <c r="DHQ39" s="380"/>
      <c r="DHU39" s="380"/>
      <c r="DHY39" s="380"/>
      <c r="DIC39" s="380"/>
      <c r="DIG39" s="380"/>
      <c r="DIK39" s="380"/>
      <c r="DIO39" s="380"/>
      <c r="DIS39" s="380"/>
      <c r="DIW39" s="380"/>
      <c r="DJA39" s="380"/>
      <c r="DJE39" s="380"/>
      <c r="DJI39" s="380"/>
      <c r="DJM39" s="380"/>
      <c r="DJQ39" s="380"/>
      <c r="DJU39" s="380"/>
      <c r="DJY39" s="380"/>
      <c r="DKC39" s="380"/>
      <c r="DKG39" s="380"/>
      <c r="DKK39" s="380"/>
      <c r="DKO39" s="380"/>
      <c r="DKS39" s="380"/>
      <c r="DKW39" s="380"/>
      <c r="DLA39" s="380"/>
      <c r="DLE39" s="380"/>
      <c r="DLI39" s="380"/>
      <c r="DLM39" s="380"/>
      <c r="DLQ39" s="380"/>
      <c r="DLU39" s="380"/>
      <c r="DLY39" s="380"/>
      <c r="DMC39" s="380"/>
      <c r="DMG39" s="380"/>
      <c r="DMK39" s="380"/>
      <c r="DMO39" s="380"/>
      <c r="DMS39" s="380"/>
      <c r="DMW39" s="380"/>
      <c r="DNA39" s="380"/>
      <c r="DNE39" s="380"/>
      <c r="DNI39" s="380"/>
      <c r="DNM39" s="380"/>
      <c r="DNQ39" s="380"/>
      <c r="DNU39" s="380"/>
      <c r="DNY39" s="380"/>
      <c r="DOC39" s="380"/>
      <c r="DOG39" s="380"/>
      <c r="DOK39" s="380"/>
      <c r="DOO39" s="380"/>
      <c r="DOS39" s="380"/>
      <c r="DOW39" s="380"/>
      <c r="DPA39" s="380"/>
      <c r="DPE39" s="380"/>
      <c r="DPI39" s="380"/>
      <c r="DPM39" s="380"/>
      <c r="DPQ39" s="380"/>
      <c r="DPU39" s="380"/>
      <c r="DPY39" s="380"/>
      <c r="DQC39" s="380"/>
      <c r="DQG39" s="380"/>
      <c r="DQK39" s="380"/>
      <c r="DQO39" s="380"/>
      <c r="DQS39" s="380"/>
      <c r="DQW39" s="380"/>
      <c r="DRA39" s="380"/>
      <c r="DRE39" s="380"/>
      <c r="DRI39" s="380"/>
      <c r="DRM39" s="380"/>
      <c r="DRQ39" s="380"/>
      <c r="DRU39" s="380"/>
      <c r="DRY39" s="380"/>
      <c r="DSC39" s="380"/>
      <c r="DSG39" s="380"/>
      <c r="DSK39" s="380"/>
      <c r="DSO39" s="380"/>
      <c r="DSS39" s="380"/>
      <c r="DSW39" s="380"/>
      <c r="DTA39" s="380"/>
      <c r="DTE39" s="380"/>
      <c r="DTI39" s="380"/>
      <c r="DTM39" s="380"/>
      <c r="DTQ39" s="380"/>
      <c r="DTU39" s="380"/>
      <c r="DTY39" s="380"/>
      <c r="DUC39" s="380"/>
      <c r="DUG39" s="380"/>
      <c r="DUK39" s="380"/>
      <c r="DUO39" s="380"/>
      <c r="DUS39" s="380"/>
      <c r="DUW39" s="380"/>
      <c r="DVA39" s="380"/>
      <c r="DVE39" s="380"/>
      <c r="DVI39" s="380"/>
      <c r="DVM39" s="380"/>
      <c r="DVQ39" s="380"/>
      <c r="DVU39" s="380"/>
      <c r="DVY39" s="380"/>
      <c r="DWC39" s="380"/>
      <c r="DWG39" s="380"/>
      <c r="DWK39" s="380"/>
      <c r="DWO39" s="380"/>
      <c r="DWS39" s="380"/>
      <c r="DWW39" s="380"/>
      <c r="DXA39" s="380"/>
      <c r="DXE39" s="380"/>
      <c r="DXI39" s="380"/>
      <c r="DXM39" s="380"/>
      <c r="DXQ39" s="380"/>
      <c r="DXU39" s="380"/>
      <c r="DXY39" s="380"/>
      <c r="DYC39" s="380"/>
      <c r="DYG39" s="380"/>
      <c r="DYK39" s="380"/>
      <c r="DYO39" s="380"/>
      <c r="DYS39" s="380"/>
      <c r="DYW39" s="380"/>
      <c r="DZA39" s="380"/>
      <c r="DZE39" s="380"/>
      <c r="DZI39" s="380"/>
      <c r="DZM39" s="380"/>
      <c r="DZQ39" s="380"/>
      <c r="DZU39" s="380"/>
      <c r="DZY39" s="380"/>
      <c r="EAC39" s="380"/>
      <c r="EAG39" s="380"/>
      <c r="EAK39" s="380"/>
      <c r="EAO39" s="380"/>
      <c r="EAS39" s="380"/>
      <c r="EAW39" s="380"/>
      <c r="EBA39" s="380"/>
      <c r="EBE39" s="380"/>
      <c r="EBI39" s="380"/>
      <c r="EBM39" s="380"/>
      <c r="EBQ39" s="380"/>
      <c r="EBU39" s="380"/>
      <c r="EBY39" s="380"/>
      <c r="ECC39" s="380"/>
      <c r="ECG39" s="380"/>
      <c r="ECK39" s="380"/>
      <c r="ECO39" s="380"/>
      <c r="ECS39" s="380"/>
      <c r="ECW39" s="380"/>
      <c r="EDA39" s="380"/>
      <c r="EDE39" s="380"/>
      <c r="EDI39" s="380"/>
      <c r="EDM39" s="380"/>
      <c r="EDQ39" s="380"/>
      <c r="EDU39" s="380"/>
      <c r="EDY39" s="380"/>
      <c r="EEC39" s="380"/>
      <c r="EEG39" s="380"/>
      <c r="EEK39" s="380"/>
      <c r="EEO39" s="380"/>
      <c r="EES39" s="380"/>
      <c r="EEW39" s="380"/>
      <c r="EFA39" s="380"/>
      <c r="EFE39" s="380"/>
      <c r="EFI39" s="380"/>
      <c r="EFM39" s="380"/>
      <c r="EFQ39" s="380"/>
      <c r="EFU39" s="380"/>
      <c r="EFY39" s="380"/>
      <c r="EGC39" s="380"/>
      <c r="EGG39" s="380"/>
      <c r="EGK39" s="380"/>
      <c r="EGO39" s="380"/>
      <c r="EGS39" s="380"/>
      <c r="EGW39" s="380"/>
      <c r="EHA39" s="380"/>
      <c r="EHE39" s="380"/>
      <c r="EHI39" s="380"/>
      <c r="EHM39" s="380"/>
      <c r="EHQ39" s="380"/>
      <c r="EHU39" s="380"/>
      <c r="EHY39" s="380"/>
      <c r="EIC39" s="380"/>
      <c r="EIG39" s="380"/>
      <c r="EIK39" s="380"/>
      <c r="EIO39" s="380"/>
      <c r="EIS39" s="380"/>
      <c r="EIW39" s="380"/>
      <c r="EJA39" s="380"/>
      <c r="EJE39" s="380"/>
      <c r="EJI39" s="380"/>
      <c r="EJM39" s="380"/>
      <c r="EJQ39" s="380"/>
      <c r="EJU39" s="380"/>
      <c r="EJY39" s="380"/>
      <c r="EKC39" s="380"/>
      <c r="EKG39" s="380"/>
      <c r="EKK39" s="380"/>
      <c r="EKO39" s="380"/>
      <c r="EKS39" s="380"/>
      <c r="EKW39" s="380"/>
      <c r="ELA39" s="380"/>
      <c r="ELE39" s="380"/>
      <c r="ELI39" s="380"/>
      <c r="ELM39" s="380"/>
      <c r="ELQ39" s="380"/>
      <c r="ELU39" s="380"/>
      <c r="ELY39" s="380"/>
      <c r="EMC39" s="380"/>
      <c r="EMG39" s="380"/>
      <c r="EMK39" s="380"/>
      <c r="EMO39" s="380"/>
      <c r="EMS39" s="380"/>
      <c r="EMW39" s="380"/>
      <c r="ENA39" s="380"/>
      <c r="ENE39" s="380"/>
      <c r="ENI39" s="380"/>
      <c r="ENM39" s="380"/>
      <c r="ENQ39" s="380"/>
      <c r="ENU39" s="380"/>
      <c r="ENY39" s="380"/>
      <c r="EOC39" s="380"/>
      <c r="EOG39" s="380"/>
      <c r="EOK39" s="380"/>
      <c r="EOO39" s="380"/>
      <c r="EOS39" s="380"/>
      <c r="EOW39" s="380"/>
      <c r="EPA39" s="380"/>
      <c r="EPE39" s="380"/>
      <c r="EPI39" s="380"/>
      <c r="EPM39" s="380"/>
      <c r="EPQ39" s="380"/>
      <c r="EPU39" s="380"/>
      <c r="EPY39" s="380"/>
      <c r="EQC39" s="380"/>
      <c r="EQG39" s="380"/>
      <c r="EQK39" s="380"/>
      <c r="EQO39" s="380"/>
      <c r="EQS39" s="380"/>
      <c r="EQW39" s="380"/>
      <c r="ERA39" s="380"/>
      <c r="ERE39" s="380"/>
      <c r="ERI39" s="380"/>
      <c r="ERM39" s="380"/>
      <c r="ERQ39" s="380"/>
      <c r="ERU39" s="380"/>
      <c r="ERY39" s="380"/>
      <c r="ESC39" s="380"/>
      <c r="ESG39" s="380"/>
      <c r="ESK39" s="380"/>
      <c r="ESO39" s="380"/>
      <c r="ESS39" s="380"/>
      <c r="ESW39" s="380"/>
      <c r="ETA39" s="380"/>
      <c r="ETE39" s="380"/>
      <c r="ETI39" s="380"/>
      <c r="ETM39" s="380"/>
      <c r="ETQ39" s="380"/>
      <c r="ETU39" s="380"/>
      <c r="ETY39" s="380"/>
      <c r="EUC39" s="380"/>
      <c r="EUG39" s="380"/>
      <c r="EUK39" s="380"/>
      <c r="EUO39" s="380"/>
      <c r="EUS39" s="380"/>
      <c r="EUW39" s="380"/>
      <c r="EVA39" s="380"/>
      <c r="EVE39" s="380"/>
      <c r="EVI39" s="380"/>
      <c r="EVM39" s="380"/>
      <c r="EVQ39" s="380"/>
      <c r="EVU39" s="380"/>
      <c r="EVY39" s="380"/>
      <c r="EWC39" s="380"/>
      <c r="EWG39" s="380"/>
      <c r="EWK39" s="380"/>
      <c r="EWO39" s="380"/>
      <c r="EWS39" s="380"/>
      <c r="EWW39" s="380"/>
      <c r="EXA39" s="380"/>
      <c r="EXE39" s="380"/>
      <c r="EXI39" s="380"/>
      <c r="EXM39" s="380"/>
      <c r="EXQ39" s="380"/>
      <c r="EXU39" s="380"/>
      <c r="EXY39" s="380"/>
      <c r="EYC39" s="380"/>
      <c r="EYG39" s="380"/>
      <c r="EYK39" s="380"/>
      <c r="EYO39" s="380"/>
      <c r="EYS39" s="380"/>
      <c r="EYW39" s="380"/>
      <c r="EZA39" s="380"/>
      <c r="EZE39" s="380"/>
      <c r="EZI39" s="380"/>
      <c r="EZM39" s="380"/>
      <c r="EZQ39" s="380"/>
      <c r="EZU39" s="380"/>
      <c r="EZY39" s="380"/>
      <c r="FAC39" s="380"/>
      <c r="FAG39" s="380"/>
      <c r="FAK39" s="380"/>
      <c r="FAO39" s="380"/>
      <c r="FAS39" s="380"/>
      <c r="FAW39" s="380"/>
      <c r="FBA39" s="380"/>
      <c r="FBE39" s="380"/>
      <c r="FBI39" s="380"/>
      <c r="FBM39" s="380"/>
      <c r="FBQ39" s="380"/>
      <c r="FBU39" s="380"/>
      <c r="FBY39" s="380"/>
      <c r="FCC39" s="380"/>
      <c r="FCG39" s="380"/>
      <c r="FCK39" s="380"/>
      <c r="FCO39" s="380"/>
      <c r="FCS39" s="380"/>
      <c r="FCW39" s="380"/>
      <c r="FDA39" s="380"/>
      <c r="FDE39" s="380"/>
      <c r="FDI39" s="380"/>
      <c r="FDM39" s="380"/>
      <c r="FDQ39" s="380"/>
      <c r="FDU39" s="380"/>
      <c r="FDY39" s="380"/>
      <c r="FEC39" s="380"/>
      <c r="FEG39" s="380"/>
      <c r="FEK39" s="380"/>
      <c r="FEO39" s="380"/>
      <c r="FES39" s="380"/>
      <c r="FEW39" s="380"/>
      <c r="FFA39" s="380"/>
      <c r="FFE39" s="380"/>
      <c r="FFI39" s="380"/>
      <c r="FFM39" s="380"/>
      <c r="FFQ39" s="380"/>
      <c r="FFU39" s="380"/>
      <c r="FFY39" s="380"/>
      <c r="FGC39" s="380"/>
      <c r="FGG39" s="380"/>
      <c r="FGK39" s="380"/>
      <c r="FGO39" s="380"/>
      <c r="FGS39" s="380"/>
      <c r="FGW39" s="380"/>
      <c r="FHA39" s="380"/>
      <c r="FHE39" s="380"/>
      <c r="FHI39" s="380"/>
      <c r="FHM39" s="380"/>
      <c r="FHQ39" s="380"/>
      <c r="FHU39" s="380"/>
      <c r="FHY39" s="380"/>
      <c r="FIC39" s="380"/>
      <c r="FIG39" s="380"/>
      <c r="FIK39" s="380"/>
      <c r="FIO39" s="380"/>
      <c r="FIS39" s="380"/>
      <c r="FIW39" s="380"/>
      <c r="FJA39" s="380"/>
      <c r="FJE39" s="380"/>
      <c r="FJI39" s="380"/>
      <c r="FJM39" s="380"/>
      <c r="FJQ39" s="380"/>
      <c r="FJU39" s="380"/>
      <c r="FJY39" s="380"/>
      <c r="FKC39" s="380"/>
      <c r="FKG39" s="380"/>
      <c r="FKK39" s="380"/>
      <c r="FKO39" s="380"/>
      <c r="FKS39" s="380"/>
      <c r="FKW39" s="380"/>
      <c r="FLA39" s="380"/>
      <c r="FLE39" s="380"/>
      <c r="FLI39" s="380"/>
      <c r="FLM39" s="380"/>
      <c r="FLQ39" s="380"/>
      <c r="FLU39" s="380"/>
      <c r="FLY39" s="380"/>
      <c r="FMC39" s="380"/>
      <c r="FMG39" s="380"/>
      <c r="FMK39" s="380"/>
      <c r="FMO39" s="380"/>
      <c r="FMS39" s="380"/>
      <c r="FMW39" s="380"/>
      <c r="FNA39" s="380"/>
      <c r="FNE39" s="380"/>
      <c r="FNI39" s="380"/>
      <c r="FNM39" s="380"/>
      <c r="FNQ39" s="380"/>
      <c r="FNU39" s="380"/>
      <c r="FNY39" s="380"/>
      <c r="FOC39" s="380"/>
      <c r="FOG39" s="380"/>
      <c r="FOK39" s="380"/>
      <c r="FOO39" s="380"/>
      <c r="FOS39" s="380"/>
      <c r="FOW39" s="380"/>
      <c r="FPA39" s="380"/>
      <c r="FPE39" s="380"/>
      <c r="FPI39" s="380"/>
      <c r="FPM39" s="380"/>
      <c r="FPQ39" s="380"/>
      <c r="FPU39" s="380"/>
      <c r="FPY39" s="380"/>
      <c r="FQC39" s="380"/>
      <c r="FQG39" s="380"/>
      <c r="FQK39" s="380"/>
      <c r="FQO39" s="380"/>
      <c r="FQS39" s="380"/>
      <c r="FQW39" s="380"/>
      <c r="FRA39" s="380"/>
      <c r="FRE39" s="380"/>
      <c r="FRI39" s="380"/>
      <c r="FRM39" s="380"/>
      <c r="FRQ39" s="380"/>
      <c r="FRU39" s="380"/>
      <c r="FRY39" s="380"/>
      <c r="FSC39" s="380"/>
      <c r="FSG39" s="380"/>
      <c r="FSK39" s="380"/>
      <c r="FSO39" s="380"/>
      <c r="FSS39" s="380"/>
      <c r="FSW39" s="380"/>
      <c r="FTA39" s="380"/>
      <c r="FTE39" s="380"/>
      <c r="FTI39" s="380"/>
      <c r="FTM39" s="380"/>
      <c r="FTQ39" s="380"/>
      <c r="FTU39" s="380"/>
      <c r="FTY39" s="380"/>
      <c r="FUC39" s="380"/>
      <c r="FUG39" s="380"/>
      <c r="FUK39" s="380"/>
      <c r="FUO39" s="380"/>
      <c r="FUS39" s="380"/>
      <c r="FUW39" s="380"/>
      <c r="FVA39" s="380"/>
      <c r="FVE39" s="380"/>
      <c r="FVI39" s="380"/>
      <c r="FVM39" s="380"/>
      <c r="FVQ39" s="380"/>
      <c r="FVU39" s="380"/>
      <c r="FVY39" s="380"/>
      <c r="FWC39" s="380"/>
      <c r="FWG39" s="380"/>
      <c r="FWK39" s="380"/>
      <c r="FWO39" s="380"/>
      <c r="FWS39" s="380"/>
      <c r="FWW39" s="380"/>
      <c r="FXA39" s="380"/>
      <c r="FXE39" s="380"/>
      <c r="FXI39" s="380"/>
      <c r="FXM39" s="380"/>
      <c r="FXQ39" s="380"/>
      <c r="FXU39" s="380"/>
      <c r="FXY39" s="380"/>
      <c r="FYC39" s="380"/>
      <c r="FYG39" s="380"/>
      <c r="FYK39" s="380"/>
      <c r="FYO39" s="380"/>
      <c r="FYS39" s="380"/>
      <c r="FYW39" s="380"/>
      <c r="FZA39" s="380"/>
      <c r="FZE39" s="380"/>
      <c r="FZI39" s="380"/>
      <c r="FZM39" s="380"/>
      <c r="FZQ39" s="380"/>
      <c r="FZU39" s="380"/>
      <c r="FZY39" s="380"/>
      <c r="GAC39" s="380"/>
      <c r="GAG39" s="380"/>
      <c r="GAK39" s="380"/>
      <c r="GAO39" s="380"/>
      <c r="GAS39" s="380"/>
      <c r="GAW39" s="380"/>
      <c r="GBA39" s="380"/>
      <c r="GBE39" s="380"/>
      <c r="GBI39" s="380"/>
      <c r="GBM39" s="380"/>
      <c r="GBQ39" s="380"/>
      <c r="GBU39" s="380"/>
      <c r="GBY39" s="380"/>
      <c r="GCC39" s="380"/>
      <c r="GCG39" s="380"/>
      <c r="GCK39" s="380"/>
      <c r="GCO39" s="380"/>
      <c r="GCS39" s="380"/>
      <c r="GCW39" s="380"/>
      <c r="GDA39" s="380"/>
      <c r="GDE39" s="380"/>
      <c r="GDI39" s="380"/>
      <c r="GDM39" s="380"/>
      <c r="GDQ39" s="380"/>
      <c r="GDU39" s="380"/>
      <c r="GDY39" s="380"/>
      <c r="GEC39" s="380"/>
      <c r="GEG39" s="380"/>
      <c r="GEK39" s="380"/>
      <c r="GEO39" s="380"/>
      <c r="GES39" s="380"/>
      <c r="GEW39" s="380"/>
      <c r="GFA39" s="380"/>
      <c r="GFE39" s="380"/>
      <c r="GFI39" s="380"/>
      <c r="GFM39" s="380"/>
      <c r="GFQ39" s="380"/>
      <c r="GFU39" s="380"/>
      <c r="GFY39" s="380"/>
      <c r="GGC39" s="380"/>
      <c r="GGG39" s="380"/>
      <c r="GGK39" s="380"/>
      <c r="GGO39" s="380"/>
      <c r="GGS39" s="380"/>
      <c r="GGW39" s="380"/>
      <c r="GHA39" s="380"/>
      <c r="GHE39" s="380"/>
      <c r="GHI39" s="380"/>
      <c r="GHM39" s="380"/>
      <c r="GHQ39" s="380"/>
      <c r="GHU39" s="380"/>
      <c r="GHY39" s="380"/>
      <c r="GIC39" s="380"/>
      <c r="GIG39" s="380"/>
      <c r="GIK39" s="380"/>
      <c r="GIO39" s="380"/>
      <c r="GIS39" s="380"/>
      <c r="GIW39" s="380"/>
      <c r="GJA39" s="380"/>
      <c r="GJE39" s="380"/>
      <c r="GJI39" s="380"/>
      <c r="GJM39" s="380"/>
      <c r="GJQ39" s="380"/>
      <c r="GJU39" s="380"/>
      <c r="GJY39" s="380"/>
      <c r="GKC39" s="380"/>
      <c r="GKG39" s="380"/>
      <c r="GKK39" s="380"/>
      <c r="GKO39" s="380"/>
      <c r="GKS39" s="380"/>
      <c r="GKW39" s="380"/>
      <c r="GLA39" s="380"/>
      <c r="GLE39" s="380"/>
      <c r="GLI39" s="380"/>
      <c r="GLM39" s="380"/>
      <c r="GLQ39" s="380"/>
      <c r="GLU39" s="380"/>
      <c r="GLY39" s="380"/>
      <c r="GMC39" s="380"/>
      <c r="GMG39" s="380"/>
      <c r="GMK39" s="380"/>
      <c r="GMO39" s="380"/>
      <c r="GMS39" s="380"/>
      <c r="GMW39" s="380"/>
      <c r="GNA39" s="380"/>
      <c r="GNE39" s="380"/>
      <c r="GNI39" s="380"/>
      <c r="GNM39" s="380"/>
      <c r="GNQ39" s="380"/>
      <c r="GNU39" s="380"/>
      <c r="GNY39" s="380"/>
      <c r="GOC39" s="380"/>
      <c r="GOG39" s="380"/>
      <c r="GOK39" s="380"/>
      <c r="GOO39" s="380"/>
      <c r="GOS39" s="380"/>
      <c r="GOW39" s="380"/>
      <c r="GPA39" s="380"/>
      <c r="GPE39" s="380"/>
      <c r="GPI39" s="380"/>
      <c r="GPM39" s="380"/>
      <c r="GPQ39" s="380"/>
      <c r="GPU39" s="380"/>
      <c r="GPY39" s="380"/>
      <c r="GQC39" s="380"/>
      <c r="GQG39" s="380"/>
      <c r="GQK39" s="380"/>
      <c r="GQO39" s="380"/>
      <c r="GQS39" s="380"/>
      <c r="GQW39" s="380"/>
      <c r="GRA39" s="380"/>
      <c r="GRE39" s="380"/>
      <c r="GRI39" s="380"/>
      <c r="GRM39" s="380"/>
      <c r="GRQ39" s="380"/>
      <c r="GRU39" s="380"/>
      <c r="GRY39" s="380"/>
      <c r="GSC39" s="380"/>
      <c r="GSG39" s="380"/>
      <c r="GSK39" s="380"/>
      <c r="GSO39" s="380"/>
      <c r="GSS39" s="380"/>
      <c r="GSW39" s="380"/>
      <c r="GTA39" s="380"/>
      <c r="GTE39" s="380"/>
      <c r="GTI39" s="380"/>
      <c r="GTM39" s="380"/>
      <c r="GTQ39" s="380"/>
      <c r="GTU39" s="380"/>
      <c r="GTY39" s="380"/>
      <c r="GUC39" s="380"/>
      <c r="GUG39" s="380"/>
      <c r="GUK39" s="380"/>
      <c r="GUO39" s="380"/>
      <c r="GUS39" s="380"/>
      <c r="GUW39" s="380"/>
      <c r="GVA39" s="380"/>
      <c r="GVE39" s="380"/>
      <c r="GVI39" s="380"/>
      <c r="GVM39" s="380"/>
      <c r="GVQ39" s="380"/>
      <c r="GVU39" s="380"/>
      <c r="GVY39" s="380"/>
      <c r="GWC39" s="380"/>
      <c r="GWG39" s="380"/>
      <c r="GWK39" s="380"/>
      <c r="GWO39" s="380"/>
      <c r="GWS39" s="380"/>
      <c r="GWW39" s="380"/>
      <c r="GXA39" s="380"/>
      <c r="GXE39" s="380"/>
      <c r="GXI39" s="380"/>
      <c r="GXM39" s="380"/>
      <c r="GXQ39" s="380"/>
      <c r="GXU39" s="380"/>
      <c r="GXY39" s="380"/>
      <c r="GYC39" s="380"/>
      <c r="GYG39" s="380"/>
      <c r="GYK39" s="380"/>
      <c r="GYO39" s="380"/>
      <c r="GYS39" s="380"/>
      <c r="GYW39" s="380"/>
      <c r="GZA39" s="380"/>
      <c r="GZE39" s="380"/>
      <c r="GZI39" s="380"/>
      <c r="GZM39" s="380"/>
      <c r="GZQ39" s="380"/>
      <c r="GZU39" s="380"/>
      <c r="GZY39" s="380"/>
      <c r="HAC39" s="380"/>
      <c r="HAG39" s="380"/>
      <c r="HAK39" s="380"/>
      <c r="HAO39" s="380"/>
      <c r="HAS39" s="380"/>
      <c r="HAW39" s="380"/>
      <c r="HBA39" s="380"/>
      <c r="HBE39" s="380"/>
      <c r="HBI39" s="380"/>
      <c r="HBM39" s="380"/>
      <c r="HBQ39" s="380"/>
      <c r="HBU39" s="380"/>
      <c r="HBY39" s="380"/>
      <c r="HCC39" s="380"/>
      <c r="HCG39" s="380"/>
      <c r="HCK39" s="380"/>
      <c r="HCO39" s="380"/>
      <c r="HCS39" s="380"/>
      <c r="HCW39" s="380"/>
      <c r="HDA39" s="380"/>
      <c r="HDE39" s="380"/>
      <c r="HDI39" s="380"/>
      <c r="HDM39" s="380"/>
      <c r="HDQ39" s="380"/>
      <c r="HDU39" s="380"/>
      <c r="HDY39" s="380"/>
      <c r="HEC39" s="380"/>
      <c r="HEG39" s="380"/>
      <c r="HEK39" s="380"/>
      <c r="HEO39" s="380"/>
      <c r="HES39" s="380"/>
      <c r="HEW39" s="380"/>
      <c r="HFA39" s="380"/>
      <c r="HFE39" s="380"/>
      <c r="HFI39" s="380"/>
      <c r="HFM39" s="380"/>
      <c r="HFQ39" s="380"/>
      <c r="HFU39" s="380"/>
      <c r="HFY39" s="380"/>
      <c r="HGC39" s="380"/>
      <c r="HGG39" s="380"/>
      <c r="HGK39" s="380"/>
      <c r="HGO39" s="380"/>
      <c r="HGS39" s="380"/>
      <c r="HGW39" s="380"/>
      <c r="HHA39" s="380"/>
      <c r="HHE39" s="380"/>
      <c r="HHI39" s="380"/>
      <c r="HHM39" s="380"/>
      <c r="HHQ39" s="380"/>
      <c r="HHU39" s="380"/>
      <c r="HHY39" s="380"/>
      <c r="HIC39" s="380"/>
      <c r="HIG39" s="380"/>
      <c r="HIK39" s="380"/>
      <c r="HIO39" s="380"/>
      <c r="HIS39" s="380"/>
      <c r="HIW39" s="380"/>
      <c r="HJA39" s="380"/>
      <c r="HJE39" s="380"/>
      <c r="HJI39" s="380"/>
      <c r="HJM39" s="380"/>
      <c r="HJQ39" s="380"/>
      <c r="HJU39" s="380"/>
      <c r="HJY39" s="380"/>
      <c r="HKC39" s="380"/>
      <c r="HKG39" s="380"/>
      <c r="HKK39" s="380"/>
      <c r="HKO39" s="380"/>
      <c r="HKS39" s="380"/>
      <c r="HKW39" s="380"/>
      <c r="HLA39" s="380"/>
      <c r="HLE39" s="380"/>
      <c r="HLI39" s="380"/>
      <c r="HLM39" s="380"/>
      <c r="HLQ39" s="380"/>
      <c r="HLU39" s="380"/>
      <c r="HLY39" s="380"/>
      <c r="HMC39" s="380"/>
      <c r="HMG39" s="380"/>
      <c r="HMK39" s="380"/>
      <c r="HMO39" s="380"/>
      <c r="HMS39" s="380"/>
      <c r="HMW39" s="380"/>
      <c r="HNA39" s="380"/>
      <c r="HNE39" s="380"/>
      <c r="HNI39" s="380"/>
      <c r="HNM39" s="380"/>
      <c r="HNQ39" s="380"/>
      <c r="HNU39" s="380"/>
      <c r="HNY39" s="380"/>
      <c r="HOC39" s="380"/>
      <c r="HOG39" s="380"/>
      <c r="HOK39" s="380"/>
      <c r="HOO39" s="380"/>
      <c r="HOS39" s="380"/>
      <c r="HOW39" s="380"/>
      <c r="HPA39" s="380"/>
      <c r="HPE39" s="380"/>
      <c r="HPI39" s="380"/>
      <c r="HPM39" s="380"/>
      <c r="HPQ39" s="380"/>
      <c r="HPU39" s="380"/>
      <c r="HPY39" s="380"/>
      <c r="HQC39" s="380"/>
      <c r="HQG39" s="380"/>
      <c r="HQK39" s="380"/>
      <c r="HQO39" s="380"/>
      <c r="HQS39" s="380"/>
      <c r="HQW39" s="380"/>
      <c r="HRA39" s="380"/>
      <c r="HRE39" s="380"/>
      <c r="HRI39" s="380"/>
      <c r="HRM39" s="380"/>
      <c r="HRQ39" s="380"/>
      <c r="HRU39" s="380"/>
      <c r="HRY39" s="380"/>
      <c r="HSC39" s="380"/>
      <c r="HSG39" s="380"/>
      <c r="HSK39" s="380"/>
      <c r="HSO39" s="380"/>
      <c r="HSS39" s="380"/>
      <c r="HSW39" s="380"/>
      <c r="HTA39" s="380"/>
      <c r="HTE39" s="380"/>
      <c r="HTI39" s="380"/>
      <c r="HTM39" s="380"/>
      <c r="HTQ39" s="380"/>
      <c r="HTU39" s="380"/>
      <c r="HTY39" s="380"/>
      <c r="HUC39" s="380"/>
      <c r="HUG39" s="380"/>
      <c r="HUK39" s="380"/>
      <c r="HUO39" s="380"/>
      <c r="HUS39" s="380"/>
      <c r="HUW39" s="380"/>
      <c r="HVA39" s="380"/>
      <c r="HVE39" s="380"/>
      <c r="HVI39" s="380"/>
      <c r="HVM39" s="380"/>
      <c r="HVQ39" s="380"/>
      <c r="HVU39" s="380"/>
      <c r="HVY39" s="380"/>
      <c r="HWC39" s="380"/>
      <c r="HWG39" s="380"/>
      <c r="HWK39" s="380"/>
      <c r="HWO39" s="380"/>
      <c r="HWS39" s="380"/>
      <c r="HWW39" s="380"/>
      <c r="HXA39" s="380"/>
      <c r="HXE39" s="380"/>
      <c r="HXI39" s="380"/>
      <c r="HXM39" s="380"/>
      <c r="HXQ39" s="380"/>
      <c r="HXU39" s="380"/>
      <c r="HXY39" s="380"/>
      <c r="HYC39" s="380"/>
      <c r="HYG39" s="380"/>
      <c r="HYK39" s="380"/>
      <c r="HYO39" s="380"/>
      <c r="HYS39" s="380"/>
      <c r="HYW39" s="380"/>
      <c r="HZA39" s="380"/>
      <c r="HZE39" s="380"/>
      <c r="HZI39" s="380"/>
      <c r="HZM39" s="380"/>
      <c r="HZQ39" s="380"/>
      <c r="HZU39" s="380"/>
      <c r="HZY39" s="380"/>
      <c r="IAC39" s="380"/>
      <c r="IAG39" s="380"/>
      <c r="IAK39" s="380"/>
      <c r="IAO39" s="380"/>
      <c r="IAS39" s="380"/>
      <c r="IAW39" s="380"/>
      <c r="IBA39" s="380"/>
      <c r="IBE39" s="380"/>
      <c r="IBI39" s="380"/>
      <c r="IBM39" s="380"/>
      <c r="IBQ39" s="380"/>
      <c r="IBU39" s="380"/>
      <c r="IBY39" s="380"/>
      <c r="ICC39" s="380"/>
      <c r="ICG39" s="380"/>
      <c r="ICK39" s="380"/>
      <c r="ICO39" s="380"/>
      <c r="ICS39" s="380"/>
      <c r="ICW39" s="380"/>
      <c r="IDA39" s="380"/>
      <c r="IDE39" s="380"/>
      <c r="IDI39" s="380"/>
      <c r="IDM39" s="380"/>
      <c r="IDQ39" s="380"/>
      <c r="IDU39" s="380"/>
      <c r="IDY39" s="380"/>
      <c r="IEC39" s="380"/>
      <c r="IEG39" s="380"/>
      <c r="IEK39" s="380"/>
      <c r="IEO39" s="380"/>
      <c r="IES39" s="380"/>
      <c r="IEW39" s="380"/>
      <c r="IFA39" s="380"/>
      <c r="IFE39" s="380"/>
      <c r="IFI39" s="380"/>
      <c r="IFM39" s="380"/>
      <c r="IFQ39" s="380"/>
      <c r="IFU39" s="380"/>
      <c r="IFY39" s="380"/>
      <c r="IGC39" s="380"/>
      <c r="IGG39" s="380"/>
      <c r="IGK39" s="380"/>
      <c r="IGO39" s="380"/>
      <c r="IGS39" s="380"/>
      <c r="IGW39" s="380"/>
      <c r="IHA39" s="380"/>
      <c r="IHE39" s="380"/>
      <c r="IHI39" s="380"/>
      <c r="IHM39" s="380"/>
      <c r="IHQ39" s="380"/>
      <c r="IHU39" s="380"/>
      <c r="IHY39" s="380"/>
      <c r="IIC39" s="380"/>
      <c r="IIG39" s="380"/>
      <c r="IIK39" s="380"/>
      <c r="IIO39" s="380"/>
      <c r="IIS39" s="380"/>
      <c r="IIW39" s="380"/>
      <c r="IJA39" s="380"/>
      <c r="IJE39" s="380"/>
      <c r="IJI39" s="380"/>
      <c r="IJM39" s="380"/>
      <c r="IJQ39" s="380"/>
      <c r="IJU39" s="380"/>
      <c r="IJY39" s="380"/>
      <c r="IKC39" s="380"/>
      <c r="IKG39" s="380"/>
      <c r="IKK39" s="380"/>
      <c r="IKO39" s="380"/>
      <c r="IKS39" s="380"/>
      <c r="IKW39" s="380"/>
      <c r="ILA39" s="380"/>
      <c r="ILE39" s="380"/>
      <c r="ILI39" s="380"/>
      <c r="ILM39" s="380"/>
      <c r="ILQ39" s="380"/>
      <c r="ILU39" s="380"/>
      <c r="ILY39" s="380"/>
      <c r="IMC39" s="380"/>
      <c r="IMG39" s="380"/>
      <c r="IMK39" s="380"/>
      <c r="IMO39" s="380"/>
      <c r="IMS39" s="380"/>
      <c r="IMW39" s="380"/>
      <c r="INA39" s="380"/>
      <c r="INE39" s="380"/>
      <c r="INI39" s="380"/>
      <c r="INM39" s="380"/>
      <c r="INQ39" s="380"/>
      <c r="INU39" s="380"/>
      <c r="INY39" s="380"/>
      <c r="IOC39" s="380"/>
      <c r="IOG39" s="380"/>
      <c r="IOK39" s="380"/>
      <c r="IOO39" s="380"/>
      <c r="IOS39" s="380"/>
      <c r="IOW39" s="380"/>
      <c r="IPA39" s="380"/>
      <c r="IPE39" s="380"/>
      <c r="IPI39" s="380"/>
      <c r="IPM39" s="380"/>
      <c r="IPQ39" s="380"/>
      <c r="IPU39" s="380"/>
      <c r="IPY39" s="380"/>
      <c r="IQC39" s="380"/>
      <c r="IQG39" s="380"/>
      <c r="IQK39" s="380"/>
      <c r="IQO39" s="380"/>
      <c r="IQS39" s="380"/>
      <c r="IQW39" s="380"/>
      <c r="IRA39" s="380"/>
      <c r="IRE39" s="380"/>
      <c r="IRI39" s="380"/>
      <c r="IRM39" s="380"/>
      <c r="IRQ39" s="380"/>
      <c r="IRU39" s="380"/>
      <c r="IRY39" s="380"/>
      <c r="ISC39" s="380"/>
      <c r="ISG39" s="380"/>
      <c r="ISK39" s="380"/>
      <c r="ISO39" s="380"/>
      <c r="ISS39" s="380"/>
      <c r="ISW39" s="380"/>
      <c r="ITA39" s="380"/>
      <c r="ITE39" s="380"/>
      <c r="ITI39" s="380"/>
      <c r="ITM39" s="380"/>
      <c r="ITQ39" s="380"/>
      <c r="ITU39" s="380"/>
      <c r="ITY39" s="380"/>
      <c r="IUC39" s="380"/>
      <c r="IUG39" s="380"/>
      <c r="IUK39" s="380"/>
      <c r="IUO39" s="380"/>
      <c r="IUS39" s="380"/>
      <c r="IUW39" s="380"/>
      <c r="IVA39" s="380"/>
      <c r="IVE39" s="380"/>
      <c r="IVI39" s="380"/>
      <c r="IVM39" s="380"/>
      <c r="IVQ39" s="380"/>
      <c r="IVU39" s="380"/>
      <c r="IVY39" s="380"/>
      <c r="IWC39" s="380"/>
      <c r="IWG39" s="380"/>
      <c r="IWK39" s="380"/>
      <c r="IWO39" s="380"/>
      <c r="IWS39" s="380"/>
      <c r="IWW39" s="380"/>
      <c r="IXA39" s="380"/>
      <c r="IXE39" s="380"/>
      <c r="IXI39" s="380"/>
      <c r="IXM39" s="380"/>
      <c r="IXQ39" s="380"/>
      <c r="IXU39" s="380"/>
      <c r="IXY39" s="380"/>
      <c r="IYC39" s="380"/>
      <c r="IYG39" s="380"/>
      <c r="IYK39" s="380"/>
      <c r="IYO39" s="380"/>
      <c r="IYS39" s="380"/>
      <c r="IYW39" s="380"/>
      <c r="IZA39" s="380"/>
      <c r="IZE39" s="380"/>
      <c r="IZI39" s="380"/>
      <c r="IZM39" s="380"/>
      <c r="IZQ39" s="380"/>
      <c r="IZU39" s="380"/>
      <c r="IZY39" s="380"/>
      <c r="JAC39" s="380"/>
      <c r="JAG39" s="380"/>
      <c r="JAK39" s="380"/>
      <c r="JAO39" s="380"/>
      <c r="JAS39" s="380"/>
      <c r="JAW39" s="380"/>
      <c r="JBA39" s="380"/>
      <c r="JBE39" s="380"/>
      <c r="JBI39" s="380"/>
      <c r="JBM39" s="380"/>
      <c r="JBQ39" s="380"/>
      <c r="JBU39" s="380"/>
      <c r="JBY39" s="380"/>
      <c r="JCC39" s="380"/>
      <c r="JCG39" s="380"/>
      <c r="JCK39" s="380"/>
      <c r="JCO39" s="380"/>
      <c r="JCS39" s="380"/>
      <c r="JCW39" s="380"/>
      <c r="JDA39" s="380"/>
      <c r="JDE39" s="380"/>
      <c r="JDI39" s="380"/>
      <c r="JDM39" s="380"/>
      <c r="JDQ39" s="380"/>
      <c r="JDU39" s="380"/>
      <c r="JDY39" s="380"/>
      <c r="JEC39" s="380"/>
      <c r="JEG39" s="380"/>
      <c r="JEK39" s="380"/>
      <c r="JEO39" s="380"/>
      <c r="JES39" s="380"/>
      <c r="JEW39" s="380"/>
      <c r="JFA39" s="380"/>
      <c r="JFE39" s="380"/>
      <c r="JFI39" s="380"/>
      <c r="JFM39" s="380"/>
      <c r="JFQ39" s="380"/>
      <c r="JFU39" s="380"/>
      <c r="JFY39" s="380"/>
      <c r="JGC39" s="380"/>
      <c r="JGG39" s="380"/>
      <c r="JGK39" s="380"/>
      <c r="JGO39" s="380"/>
      <c r="JGS39" s="380"/>
      <c r="JGW39" s="380"/>
      <c r="JHA39" s="380"/>
      <c r="JHE39" s="380"/>
      <c r="JHI39" s="380"/>
      <c r="JHM39" s="380"/>
      <c r="JHQ39" s="380"/>
      <c r="JHU39" s="380"/>
      <c r="JHY39" s="380"/>
      <c r="JIC39" s="380"/>
      <c r="JIG39" s="380"/>
      <c r="JIK39" s="380"/>
      <c r="JIO39" s="380"/>
      <c r="JIS39" s="380"/>
      <c r="JIW39" s="380"/>
      <c r="JJA39" s="380"/>
      <c r="JJE39" s="380"/>
      <c r="JJI39" s="380"/>
      <c r="JJM39" s="380"/>
      <c r="JJQ39" s="380"/>
      <c r="JJU39" s="380"/>
      <c r="JJY39" s="380"/>
      <c r="JKC39" s="380"/>
      <c r="JKG39" s="380"/>
      <c r="JKK39" s="380"/>
      <c r="JKO39" s="380"/>
      <c r="JKS39" s="380"/>
      <c r="JKW39" s="380"/>
      <c r="JLA39" s="380"/>
      <c r="JLE39" s="380"/>
      <c r="JLI39" s="380"/>
      <c r="JLM39" s="380"/>
      <c r="JLQ39" s="380"/>
      <c r="JLU39" s="380"/>
      <c r="JLY39" s="380"/>
      <c r="JMC39" s="380"/>
      <c r="JMG39" s="380"/>
      <c r="JMK39" s="380"/>
      <c r="JMO39" s="380"/>
      <c r="JMS39" s="380"/>
      <c r="JMW39" s="380"/>
      <c r="JNA39" s="380"/>
      <c r="JNE39" s="380"/>
      <c r="JNI39" s="380"/>
      <c r="JNM39" s="380"/>
      <c r="JNQ39" s="380"/>
      <c r="JNU39" s="380"/>
      <c r="JNY39" s="380"/>
      <c r="JOC39" s="380"/>
      <c r="JOG39" s="380"/>
      <c r="JOK39" s="380"/>
      <c r="JOO39" s="380"/>
      <c r="JOS39" s="380"/>
      <c r="JOW39" s="380"/>
      <c r="JPA39" s="380"/>
      <c r="JPE39" s="380"/>
      <c r="JPI39" s="380"/>
      <c r="JPM39" s="380"/>
      <c r="JPQ39" s="380"/>
      <c r="JPU39" s="380"/>
      <c r="JPY39" s="380"/>
      <c r="JQC39" s="380"/>
      <c r="JQG39" s="380"/>
      <c r="JQK39" s="380"/>
      <c r="JQO39" s="380"/>
      <c r="JQS39" s="380"/>
      <c r="JQW39" s="380"/>
      <c r="JRA39" s="380"/>
      <c r="JRE39" s="380"/>
      <c r="JRI39" s="380"/>
      <c r="JRM39" s="380"/>
      <c r="JRQ39" s="380"/>
      <c r="JRU39" s="380"/>
      <c r="JRY39" s="380"/>
      <c r="JSC39" s="380"/>
      <c r="JSG39" s="380"/>
      <c r="JSK39" s="380"/>
      <c r="JSO39" s="380"/>
      <c r="JSS39" s="380"/>
      <c r="JSW39" s="380"/>
      <c r="JTA39" s="380"/>
      <c r="JTE39" s="380"/>
      <c r="JTI39" s="380"/>
      <c r="JTM39" s="380"/>
      <c r="JTQ39" s="380"/>
      <c r="JTU39" s="380"/>
      <c r="JTY39" s="380"/>
      <c r="JUC39" s="380"/>
      <c r="JUG39" s="380"/>
      <c r="JUK39" s="380"/>
      <c r="JUO39" s="380"/>
      <c r="JUS39" s="380"/>
      <c r="JUW39" s="380"/>
      <c r="JVA39" s="380"/>
      <c r="JVE39" s="380"/>
      <c r="JVI39" s="380"/>
      <c r="JVM39" s="380"/>
      <c r="JVQ39" s="380"/>
      <c r="JVU39" s="380"/>
      <c r="JVY39" s="380"/>
      <c r="JWC39" s="380"/>
      <c r="JWG39" s="380"/>
      <c r="JWK39" s="380"/>
      <c r="JWO39" s="380"/>
      <c r="JWS39" s="380"/>
      <c r="JWW39" s="380"/>
      <c r="JXA39" s="380"/>
      <c r="JXE39" s="380"/>
      <c r="JXI39" s="380"/>
      <c r="JXM39" s="380"/>
      <c r="JXQ39" s="380"/>
      <c r="JXU39" s="380"/>
      <c r="JXY39" s="380"/>
      <c r="JYC39" s="380"/>
      <c r="JYG39" s="380"/>
      <c r="JYK39" s="380"/>
      <c r="JYO39" s="380"/>
      <c r="JYS39" s="380"/>
      <c r="JYW39" s="380"/>
      <c r="JZA39" s="380"/>
      <c r="JZE39" s="380"/>
      <c r="JZI39" s="380"/>
      <c r="JZM39" s="380"/>
      <c r="JZQ39" s="380"/>
      <c r="JZU39" s="380"/>
      <c r="JZY39" s="380"/>
      <c r="KAC39" s="380"/>
      <c r="KAG39" s="380"/>
      <c r="KAK39" s="380"/>
      <c r="KAO39" s="380"/>
      <c r="KAS39" s="380"/>
      <c r="KAW39" s="380"/>
      <c r="KBA39" s="380"/>
      <c r="KBE39" s="380"/>
      <c r="KBI39" s="380"/>
      <c r="KBM39" s="380"/>
      <c r="KBQ39" s="380"/>
      <c r="KBU39" s="380"/>
      <c r="KBY39" s="380"/>
      <c r="KCC39" s="380"/>
      <c r="KCG39" s="380"/>
      <c r="KCK39" s="380"/>
      <c r="KCO39" s="380"/>
      <c r="KCS39" s="380"/>
      <c r="KCW39" s="380"/>
      <c r="KDA39" s="380"/>
      <c r="KDE39" s="380"/>
      <c r="KDI39" s="380"/>
      <c r="KDM39" s="380"/>
      <c r="KDQ39" s="380"/>
      <c r="KDU39" s="380"/>
      <c r="KDY39" s="380"/>
      <c r="KEC39" s="380"/>
      <c r="KEG39" s="380"/>
      <c r="KEK39" s="380"/>
      <c r="KEO39" s="380"/>
      <c r="KES39" s="380"/>
      <c r="KEW39" s="380"/>
      <c r="KFA39" s="380"/>
      <c r="KFE39" s="380"/>
      <c r="KFI39" s="380"/>
      <c r="KFM39" s="380"/>
      <c r="KFQ39" s="380"/>
      <c r="KFU39" s="380"/>
      <c r="KFY39" s="380"/>
      <c r="KGC39" s="380"/>
      <c r="KGG39" s="380"/>
      <c r="KGK39" s="380"/>
      <c r="KGO39" s="380"/>
      <c r="KGS39" s="380"/>
      <c r="KGW39" s="380"/>
      <c r="KHA39" s="380"/>
      <c r="KHE39" s="380"/>
      <c r="KHI39" s="380"/>
      <c r="KHM39" s="380"/>
      <c r="KHQ39" s="380"/>
      <c r="KHU39" s="380"/>
      <c r="KHY39" s="380"/>
      <c r="KIC39" s="380"/>
      <c r="KIG39" s="380"/>
      <c r="KIK39" s="380"/>
      <c r="KIO39" s="380"/>
      <c r="KIS39" s="380"/>
      <c r="KIW39" s="380"/>
      <c r="KJA39" s="380"/>
      <c r="KJE39" s="380"/>
      <c r="KJI39" s="380"/>
      <c r="KJM39" s="380"/>
      <c r="KJQ39" s="380"/>
      <c r="KJU39" s="380"/>
      <c r="KJY39" s="380"/>
      <c r="KKC39" s="380"/>
      <c r="KKG39" s="380"/>
      <c r="KKK39" s="380"/>
      <c r="KKO39" s="380"/>
      <c r="KKS39" s="380"/>
      <c r="KKW39" s="380"/>
      <c r="KLA39" s="380"/>
      <c r="KLE39" s="380"/>
      <c r="KLI39" s="380"/>
      <c r="KLM39" s="380"/>
      <c r="KLQ39" s="380"/>
      <c r="KLU39" s="380"/>
      <c r="KLY39" s="380"/>
      <c r="KMC39" s="380"/>
      <c r="KMG39" s="380"/>
      <c r="KMK39" s="380"/>
      <c r="KMO39" s="380"/>
      <c r="KMS39" s="380"/>
      <c r="KMW39" s="380"/>
      <c r="KNA39" s="380"/>
      <c r="KNE39" s="380"/>
      <c r="KNI39" s="380"/>
      <c r="KNM39" s="380"/>
      <c r="KNQ39" s="380"/>
      <c r="KNU39" s="380"/>
      <c r="KNY39" s="380"/>
      <c r="KOC39" s="380"/>
      <c r="KOG39" s="380"/>
      <c r="KOK39" s="380"/>
      <c r="KOO39" s="380"/>
      <c r="KOS39" s="380"/>
      <c r="KOW39" s="380"/>
      <c r="KPA39" s="380"/>
      <c r="KPE39" s="380"/>
      <c r="KPI39" s="380"/>
      <c r="KPM39" s="380"/>
      <c r="KPQ39" s="380"/>
      <c r="KPU39" s="380"/>
      <c r="KPY39" s="380"/>
      <c r="KQC39" s="380"/>
      <c r="KQG39" s="380"/>
      <c r="KQK39" s="380"/>
      <c r="KQO39" s="380"/>
      <c r="KQS39" s="380"/>
      <c r="KQW39" s="380"/>
      <c r="KRA39" s="380"/>
      <c r="KRE39" s="380"/>
      <c r="KRI39" s="380"/>
      <c r="KRM39" s="380"/>
      <c r="KRQ39" s="380"/>
      <c r="KRU39" s="380"/>
      <c r="KRY39" s="380"/>
      <c r="KSC39" s="380"/>
      <c r="KSG39" s="380"/>
      <c r="KSK39" s="380"/>
      <c r="KSO39" s="380"/>
      <c r="KSS39" s="380"/>
      <c r="KSW39" s="380"/>
      <c r="KTA39" s="380"/>
      <c r="KTE39" s="380"/>
      <c r="KTI39" s="380"/>
      <c r="KTM39" s="380"/>
      <c r="KTQ39" s="380"/>
      <c r="KTU39" s="380"/>
      <c r="KTY39" s="380"/>
      <c r="KUC39" s="380"/>
      <c r="KUG39" s="380"/>
      <c r="KUK39" s="380"/>
      <c r="KUO39" s="380"/>
      <c r="KUS39" s="380"/>
      <c r="KUW39" s="380"/>
      <c r="KVA39" s="380"/>
      <c r="KVE39" s="380"/>
      <c r="KVI39" s="380"/>
      <c r="KVM39" s="380"/>
      <c r="KVQ39" s="380"/>
      <c r="KVU39" s="380"/>
      <c r="KVY39" s="380"/>
      <c r="KWC39" s="380"/>
      <c r="KWG39" s="380"/>
      <c r="KWK39" s="380"/>
      <c r="KWO39" s="380"/>
      <c r="KWS39" s="380"/>
      <c r="KWW39" s="380"/>
      <c r="KXA39" s="380"/>
      <c r="KXE39" s="380"/>
      <c r="KXI39" s="380"/>
      <c r="KXM39" s="380"/>
      <c r="KXQ39" s="380"/>
      <c r="KXU39" s="380"/>
      <c r="KXY39" s="380"/>
      <c r="KYC39" s="380"/>
      <c r="KYG39" s="380"/>
      <c r="KYK39" s="380"/>
      <c r="KYO39" s="380"/>
      <c r="KYS39" s="380"/>
      <c r="KYW39" s="380"/>
      <c r="KZA39" s="380"/>
      <c r="KZE39" s="380"/>
      <c r="KZI39" s="380"/>
      <c r="KZM39" s="380"/>
      <c r="KZQ39" s="380"/>
      <c r="KZU39" s="380"/>
      <c r="KZY39" s="380"/>
      <c r="LAC39" s="380"/>
      <c r="LAG39" s="380"/>
      <c r="LAK39" s="380"/>
      <c r="LAO39" s="380"/>
      <c r="LAS39" s="380"/>
      <c r="LAW39" s="380"/>
      <c r="LBA39" s="380"/>
      <c r="LBE39" s="380"/>
      <c r="LBI39" s="380"/>
      <c r="LBM39" s="380"/>
      <c r="LBQ39" s="380"/>
      <c r="LBU39" s="380"/>
      <c r="LBY39" s="380"/>
      <c r="LCC39" s="380"/>
      <c r="LCG39" s="380"/>
      <c r="LCK39" s="380"/>
      <c r="LCO39" s="380"/>
      <c r="LCS39" s="380"/>
      <c r="LCW39" s="380"/>
      <c r="LDA39" s="380"/>
      <c r="LDE39" s="380"/>
      <c r="LDI39" s="380"/>
      <c r="LDM39" s="380"/>
      <c r="LDQ39" s="380"/>
      <c r="LDU39" s="380"/>
      <c r="LDY39" s="380"/>
      <c r="LEC39" s="380"/>
      <c r="LEG39" s="380"/>
      <c r="LEK39" s="380"/>
      <c r="LEO39" s="380"/>
      <c r="LES39" s="380"/>
      <c r="LEW39" s="380"/>
      <c r="LFA39" s="380"/>
      <c r="LFE39" s="380"/>
      <c r="LFI39" s="380"/>
      <c r="LFM39" s="380"/>
      <c r="LFQ39" s="380"/>
      <c r="LFU39" s="380"/>
      <c r="LFY39" s="380"/>
      <c r="LGC39" s="380"/>
      <c r="LGG39" s="380"/>
      <c r="LGK39" s="380"/>
      <c r="LGO39" s="380"/>
      <c r="LGS39" s="380"/>
      <c r="LGW39" s="380"/>
      <c r="LHA39" s="380"/>
      <c r="LHE39" s="380"/>
      <c r="LHI39" s="380"/>
      <c r="LHM39" s="380"/>
      <c r="LHQ39" s="380"/>
      <c r="LHU39" s="380"/>
      <c r="LHY39" s="380"/>
      <c r="LIC39" s="380"/>
      <c r="LIG39" s="380"/>
      <c r="LIK39" s="380"/>
      <c r="LIO39" s="380"/>
      <c r="LIS39" s="380"/>
      <c r="LIW39" s="380"/>
      <c r="LJA39" s="380"/>
      <c r="LJE39" s="380"/>
      <c r="LJI39" s="380"/>
      <c r="LJM39" s="380"/>
      <c r="LJQ39" s="380"/>
      <c r="LJU39" s="380"/>
      <c r="LJY39" s="380"/>
      <c r="LKC39" s="380"/>
      <c r="LKG39" s="380"/>
      <c r="LKK39" s="380"/>
      <c r="LKO39" s="380"/>
      <c r="LKS39" s="380"/>
      <c r="LKW39" s="380"/>
      <c r="LLA39" s="380"/>
      <c r="LLE39" s="380"/>
      <c r="LLI39" s="380"/>
      <c r="LLM39" s="380"/>
      <c r="LLQ39" s="380"/>
      <c r="LLU39" s="380"/>
      <c r="LLY39" s="380"/>
      <c r="LMC39" s="380"/>
      <c r="LMG39" s="380"/>
      <c r="LMK39" s="380"/>
      <c r="LMO39" s="380"/>
      <c r="LMS39" s="380"/>
      <c r="LMW39" s="380"/>
      <c r="LNA39" s="380"/>
      <c r="LNE39" s="380"/>
      <c r="LNI39" s="380"/>
      <c r="LNM39" s="380"/>
      <c r="LNQ39" s="380"/>
      <c r="LNU39" s="380"/>
      <c r="LNY39" s="380"/>
      <c r="LOC39" s="380"/>
      <c r="LOG39" s="380"/>
      <c r="LOK39" s="380"/>
      <c r="LOO39" s="380"/>
      <c r="LOS39" s="380"/>
      <c r="LOW39" s="380"/>
      <c r="LPA39" s="380"/>
      <c r="LPE39" s="380"/>
      <c r="LPI39" s="380"/>
      <c r="LPM39" s="380"/>
      <c r="LPQ39" s="380"/>
      <c r="LPU39" s="380"/>
      <c r="LPY39" s="380"/>
      <c r="LQC39" s="380"/>
      <c r="LQG39" s="380"/>
      <c r="LQK39" s="380"/>
      <c r="LQO39" s="380"/>
      <c r="LQS39" s="380"/>
      <c r="LQW39" s="380"/>
      <c r="LRA39" s="380"/>
      <c r="LRE39" s="380"/>
      <c r="LRI39" s="380"/>
      <c r="LRM39" s="380"/>
      <c r="LRQ39" s="380"/>
      <c r="LRU39" s="380"/>
      <c r="LRY39" s="380"/>
      <c r="LSC39" s="380"/>
      <c r="LSG39" s="380"/>
      <c r="LSK39" s="380"/>
      <c r="LSO39" s="380"/>
      <c r="LSS39" s="380"/>
      <c r="LSW39" s="380"/>
      <c r="LTA39" s="380"/>
      <c r="LTE39" s="380"/>
      <c r="LTI39" s="380"/>
      <c r="LTM39" s="380"/>
      <c r="LTQ39" s="380"/>
      <c r="LTU39" s="380"/>
      <c r="LTY39" s="380"/>
      <c r="LUC39" s="380"/>
      <c r="LUG39" s="380"/>
      <c r="LUK39" s="380"/>
      <c r="LUO39" s="380"/>
      <c r="LUS39" s="380"/>
      <c r="LUW39" s="380"/>
      <c r="LVA39" s="380"/>
      <c r="LVE39" s="380"/>
      <c r="LVI39" s="380"/>
      <c r="LVM39" s="380"/>
      <c r="LVQ39" s="380"/>
      <c r="LVU39" s="380"/>
      <c r="LVY39" s="380"/>
      <c r="LWC39" s="380"/>
      <c r="LWG39" s="380"/>
      <c r="LWK39" s="380"/>
      <c r="LWO39" s="380"/>
      <c r="LWS39" s="380"/>
      <c r="LWW39" s="380"/>
      <c r="LXA39" s="380"/>
      <c r="LXE39" s="380"/>
      <c r="LXI39" s="380"/>
      <c r="LXM39" s="380"/>
      <c r="LXQ39" s="380"/>
      <c r="LXU39" s="380"/>
      <c r="LXY39" s="380"/>
      <c r="LYC39" s="380"/>
      <c r="LYG39" s="380"/>
      <c r="LYK39" s="380"/>
      <c r="LYO39" s="380"/>
      <c r="LYS39" s="380"/>
      <c r="LYW39" s="380"/>
      <c r="LZA39" s="380"/>
      <c r="LZE39" s="380"/>
      <c r="LZI39" s="380"/>
      <c r="LZM39" s="380"/>
      <c r="LZQ39" s="380"/>
      <c r="LZU39" s="380"/>
      <c r="LZY39" s="380"/>
      <c r="MAC39" s="380"/>
      <c r="MAG39" s="380"/>
      <c r="MAK39" s="380"/>
      <c r="MAO39" s="380"/>
      <c r="MAS39" s="380"/>
      <c r="MAW39" s="380"/>
      <c r="MBA39" s="380"/>
      <c r="MBE39" s="380"/>
      <c r="MBI39" s="380"/>
      <c r="MBM39" s="380"/>
      <c r="MBQ39" s="380"/>
      <c r="MBU39" s="380"/>
      <c r="MBY39" s="380"/>
      <c r="MCC39" s="380"/>
      <c r="MCG39" s="380"/>
      <c r="MCK39" s="380"/>
      <c r="MCO39" s="380"/>
      <c r="MCS39" s="380"/>
      <c r="MCW39" s="380"/>
      <c r="MDA39" s="380"/>
      <c r="MDE39" s="380"/>
      <c r="MDI39" s="380"/>
      <c r="MDM39" s="380"/>
      <c r="MDQ39" s="380"/>
      <c r="MDU39" s="380"/>
      <c r="MDY39" s="380"/>
      <c r="MEC39" s="380"/>
      <c r="MEG39" s="380"/>
      <c r="MEK39" s="380"/>
      <c r="MEO39" s="380"/>
      <c r="MES39" s="380"/>
      <c r="MEW39" s="380"/>
      <c r="MFA39" s="380"/>
      <c r="MFE39" s="380"/>
      <c r="MFI39" s="380"/>
      <c r="MFM39" s="380"/>
      <c r="MFQ39" s="380"/>
      <c r="MFU39" s="380"/>
      <c r="MFY39" s="380"/>
      <c r="MGC39" s="380"/>
      <c r="MGG39" s="380"/>
      <c r="MGK39" s="380"/>
      <c r="MGO39" s="380"/>
      <c r="MGS39" s="380"/>
      <c r="MGW39" s="380"/>
      <c r="MHA39" s="380"/>
      <c r="MHE39" s="380"/>
      <c r="MHI39" s="380"/>
      <c r="MHM39" s="380"/>
      <c r="MHQ39" s="380"/>
      <c r="MHU39" s="380"/>
      <c r="MHY39" s="380"/>
      <c r="MIC39" s="380"/>
      <c r="MIG39" s="380"/>
      <c r="MIK39" s="380"/>
      <c r="MIO39" s="380"/>
      <c r="MIS39" s="380"/>
      <c r="MIW39" s="380"/>
      <c r="MJA39" s="380"/>
      <c r="MJE39" s="380"/>
      <c r="MJI39" s="380"/>
      <c r="MJM39" s="380"/>
      <c r="MJQ39" s="380"/>
      <c r="MJU39" s="380"/>
      <c r="MJY39" s="380"/>
      <c r="MKC39" s="380"/>
      <c r="MKG39" s="380"/>
      <c r="MKK39" s="380"/>
      <c r="MKO39" s="380"/>
      <c r="MKS39" s="380"/>
      <c r="MKW39" s="380"/>
      <c r="MLA39" s="380"/>
      <c r="MLE39" s="380"/>
      <c r="MLI39" s="380"/>
      <c r="MLM39" s="380"/>
      <c r="MLQ39" s="380"/>
      <c r="MLU39" s="380"/>
      <c r="MLY39" s="380"/>
      <c r="MMC39" s="380"/>
      <c r="MMG39" s="380"/>
      <c r="MMK39" s="380"/>
      <c r="MMO39" s="380"/>
      <c r="MMS39" s="380"/>
      <c r="MMW39" s="380"/>
      <c r="MNA39" s="380"/>
      <c r="MNE39" s="380"/>
      <c r="MNI39" s="380"/>
      <c r="MNM39" s="380"/>
      <c r="MNQ39" s="380"/>
      <c r="MNU39" s="380"/>
      <c r="MNY39" s="380"/>
      <c r="MOC39" s="380"/>
      <c r="MOG39" s="380"/>
      <c r="MOK39" s="380"/>
      <c r="MOO39" s="380"/>
      <c r="MOS39" s="380"/>
      <c r="MOW39" s="380"/>
      <c r="MPA39" s="380"/>
      <c r="MPE39" s="380"/>
      <c r="MPI39" s="380"/>
      <c r="MPM39" s="380"/>
      <c r="MPQ39" s="380"/>
      <c r="MPU39" s="380"/>
      <c r="MPY39" s="380"/>
      <c r="MQC39" s="380"/>
      <c r="MQG39" s="380"/>
      <c r="MQK39" s="380"/>
      <c r="MQO39" s="380"/>
      <c r="MQS39" s="380"/>
      <c r="MQW39" s="380"/>
      <c r="MRA39" s="380"/>
      <c r="MRE39" s="380"/>
      <c r="MRI39" s="380"/>
      <c r="MRM39" s="380"/>
      <c r="MRQ39" s="380"/>
      <c r="MRU39" s="380"/>
      <c r="MRY39" s="380"/>
      <c r="MSC39" s="380"/>
      <c r="MSG39" s="380"/>
      <c r="MSK39" s="380"/>
      <c r="MSO39" s="380"/>
      <c r="MSS39" s="380"/>
      <c r="MSW39" s="380"/>
      <c r="MTA39" s="380"/>
      <c r="MTE39" s="380"/>
      <c r="MTI39" s="380"/>
      <c r="MTM39" s="380"/>
      <c r="MTQ39" s="380"/>
      <c r="MTU39" s="380"/>
      <c r="MTY39" s="380"/>
      <c r="MUC39" s="380"/>
      <c r="MUG39" s="380"/>
      <c r="MUK39" s="380"/>
      <c r="MUO39" s="380"/>
      <c r="MUS39" s="380"/>
      <c r="MUW39" s="380"/>
      <c r="MVA39" s="380"/>
      <c r="MVE39" s="380"/>
      <c r="MVI39" s="380"/>
      <c r="MVM39" s="380"/>
      <c r="MVQ39" s="380"/>
      <c r="MVU39" s="380"/>
      <c r="MVY39" s="380"/>
      <c r="MWC39" s="380"/>
      <c r="MWG39" s="380"/>
      <c r="MWK39" s="380"/>
      <c r="MWO39" s="380"/>
      <c r="MWS39" s="380"/>
      <c r="MWW39" s="380"/>
      <c r="MXA39" s="380"/>
      <c r="MXE39" s="380"/>
      <c r="MXI39" s="380"/>
      <c r="MXM39" s="380"/>
      <c r="MXQ39" s="380"/>
      <c r="MXU39" s="380"/>
      <c r="MXY39" s="380"/>
      <c r="MYC39" s="380"/>
      <c r="MYG39" s="380"/>
      <c r="MYK39" s="380"/>
      <c r="MYO39" s="380"/>
      <c r="MYS39" s="380"/>
      <c r="MYW39" s="380"/>
      <c r="MZA39" s="380"/>
      <c r="MZE39" s="380"/>
      <c r="MZI39" s="380"/>
      <c r="MZM39" s="380"/>
      <c r="MZQ39" s="380"/>
      <c r="MZU39" s="380"/>
      <c r="MZY39" s="380"/>
      <c r="NAC39" s="380"/>
      <c r="NAG39" s="380"/>
      <c r="NAK39" s="380"/>
      <c r="NAO39" s="380"/>
      <c r="NAS39" s="380"/>
      <c r="NAW39" s="380"/>
      <c r="NBA39" s="380"/>
      <c r="NBE39" s="380"/>
      <c r="NBI39" s="380"/>
      <c r="NBM39" s="380"/>
      <c r="NBQ39" s="380"/>
      <c r="NBU39" s="380"/>
      <c r="NBY39" s="380"/>
      <c r="NCC39" s="380"/>
      <c r="NCG39" s="380"/>
      <c r="NCK39" s="380"/>
      <c r="NCO39" s="380"/>
      <c r="NCS39" s="380"/>
      <c r="NCW39" s="380"/>
      <c r="NDA39" s="380"/>
      <c r="NDE39" s="380"/>
      <c r="NDI39" s="380"/>
      <c r="NDM39" s="380"/>
      <c r="NDQ39" s="380"/>
      <c r="NDU39" s="380"/>
      <c r="NDY39" s="380"/>
      <c r="NEC39" s="380"/>
      <c r="NEG39" s="380"/>
      <c r="NEK39" s="380"/>
      <c r="NEO39" s="380"/>
      <c r="NES39" s="380"/>
      <c r="NEW39" s="380"/>
      <c r="NFA39" s="380"/>
      <c r="NFE39" s="380"/>
      <c r="NFI39" s="380"/>
      <c r="NFM39" s="380"/>
      <c r="NFQ39" s="380"/>
      <c r="NFU39" s="380"/>
      <c r="NFY39" s="380"/>
      <c r="NGC39" s="380"/>
      <c r="NGG39" s="380"/>
      <c r="NGK39" s="380"/>
      <c r="NGO39" s="380"/>
      <c r="NGS39" s="380"/>
      <c r="NGW39" s="380"/>
      <c r="NHA39" s="380"/>
      <c r="NHE39" s="380"/>
      <c r="NHI39" s="380"/>
      <c r="NHM39" s="380"/>
      <c r="NHQ39" s="380"/>
      <c r="NHU39" s="380"/>
      <c r="NHY39" s="380"/>
      <c r="NIC39" s="380"/>
      <c r="NIG39" s="380"/>
      <c r="NIK39" s="380"/>
      <c r="NIO39" s="380"/>
      <c r="NIS39" s="380"/>
      <c r="NIW39" s="380"/>
      <c r="NJA39" s="380"/>
      <c r="NJE39" s="380"/>
      <c r="NJI39" s="380"/>
      <c r="NJM39" s="380"/>
      <c r="NJQ39" s="380"/>
      <c r="NJU39" s="380"/>
      <c r="NJY39" s="380"/>
      <c r="NKC39" s="380"/>
      <c r="NKG39" s="380"/>
      <c r="NKK39" s="380"/>
      <c r="NKO39" s="380"/>
      <c r="NKS39" s="380"/>
      <c r="NKW39" s="380"/>
      <c r="NLA39" s="380"/>
      <c r="NLE39" s="380"/>
      <c r="NLI39" s="380"/>
      <c r="NLM39" s="380"/>
      <c r="NLQ39" s="380"/>
      <c r="NLU39" s="380"/>
      <c r="NLY39" s="380"/>
      <c r="NMC39" s="380"/>
      <c r="NMG39" s="380"/>
      <c r="NMK39" s="380"/>
      <c r="NMO39" s="380"/>
      <c r="NMS39" s="380"/>
      <c r="NMW39" s="380"/>
      <c r="NNA39" s="380"/>
      <c r="NNE39" s="380"/>
      <c r="NNI39" s="380"/>
      <c r="NNM39" s="380"/>
      <c r="NNQ39" s="380"/>
      <c r="NNU39" s="380"/>
      <c r="NNY39" s="380"/>
      <c r="NOC39" s="380"/>
      <c r="NOG39" s="380"/>
      <c r="NOK39" s="380"/>
      <c r="NOO39" s="380"/>
      <c r="NOS39" s="380"/>
      <c r="NOW39" s="380"/>
      <c r="NPA39" s="380"/>
      <c r="NPE39" s="380"/>
      <c r="NPI39" s="380"/>
      <c r="NPM39" s="380"/>
      <c r="NPQ39" s="380"/>
      <c r="NPU39" s="380"/>
      <c r="NPY39" s="380"/>
      <c r="NQC39" s="380"/>
      <c r="NQG39" s="380"/>
      <c r="NQK39" s="380"/>
      <c r="NQO39" s="380"/>
      <c r="NQS39" s="380"/>
      <c r="NQW39" s="380"/>
      <c r="NRA39" s="380"/>
      <c r="NRE39" s="380"/>
      <c r="NRI39" s="380"/>
      <c r="NRM39" s="380"/>
      <c r="NRQ39" s="380"/>
      <c r="NRU39" s="380"/>
      <c r="NRY39" s="380"/>
      <c r="NSC39" s="380"/>
      <c r="NSG39" s="380"/>
      <c r="NSK39" s="380"/>
      <c r="NSO39" s="380"/>
      <c r="NSS39" s="380"/>
      <c r="NSW39" s="380"/>
      <c r="NTA39" s="380"/>
      <c r="NTE39" s="380"/>
      <c r="NTI39" s="380"/>
      <c r="NTM39" s="380"/>
      <c r="NTQ39" s="380"/>
      <c r="NTU39" s="380"/>
      <c r="NTY39" s="380"/>
      <c r="NUC39" s="380"/>
      <c r="NUG39" s="380"/>
      <c r="NUK39" s="380"/>
      <c r="NUO39" s="380"/>
      <c r="NUS39" s="380"/>
      <c r="NUW39" s="380"/>
      <c r="NVA39" s="380"/>
      <c r="NVE39" s="380"/>
      <c r="NVI39" s="380"/>
      <c r="NVM39" s="380"/>
      <c r="NVQ39" s="380"/>
      <c r="NVU39" s="380"/>
      <c r="NVY39" s="380"/>
      <c r="NWC39" s="380"/>
      <c r="NWG39" s="380"/>
      <c r="NWK39" s="380"/>
      <c r="NWO39" s="380"/>
      <c r="NWS39" s="380"/>
      <c r="NWW39" s="380"/>
      <c r="NXA39" s="380"/>
      <c r="NXE39" s="380"/>
      <c r="NXI39" s="380"/>
      <c r="NXM39" s="380"/>
      <c r="NXQ39" s="380"/>
      <c r="NXU39" s="380"/>
      <c r="NXY39" s="380"/>
      <c r="NYC39" s="380"/>
      <c r="NYG39" s="380"/>
      <c r="NYK39" s="380"/>
      <c r="NYO39" s="380"/>
      <c r="NYS39" s="380"/>
      <c r="NYW39" s="380"/>
      <c r="NZA39" s="380"/>
      <c r="NZE39" s="380"/>
      <c r="NZI39" s="380"/>
      <c r="NZM39" s="380"/>
      <c r="NZQ39" s="380"/>
      <c r="NZU39" s="380"/>
      <c r="NZY39" s="380"/>
      <c r="OAC39" s="380"/>
      <c r="OAG39" s="380"/>
      <c r="OAK39" s="380"/>
      <c r="OAO39" s="380"/>
      <c r="OAS39" s="380"/>
      <c r="OAW39" s="380"/>
      <c r="OBA39" s="380"/>
      <c r="OBE39" s="380"/>
      <c r="OBI39" s="380"/>
      <c r="OBM39" s="380"/>
      <c r="OBQ39" s="380"/>
      <c r="OBU39" s="380"/>
      <c r="OBY39" s="380"/>
      <c r="OCC39" s="380"/>
      <c r="OCG39" s="380"/>
      <c r="OCK39" s="380"/>
      <c r="OCO39" s="380"/>
      <c r="OCS39" s="380"/>
      <c r="OCW39" s="380"/>
      <c r="ODA39" s="380"/>
      <c r="ODE39" s="380"/>
      <c r="ODI39" s="380"/>
      <c r="ODM39" s="380"/>
      <c r="ODQ39" s="380"/>
      <c r="ODU39" s="380"/>
      <c r="ODY39" s="380"/>
      <c r="OEC39" s="380"/>
      <c r="OEG39" s="380"/>
      <c r="OEK39" s="380"/>
      <c r="OEO39" s="380"/>
      <c r="OES39" s="380"/>
      <c r="OEW39" s="380"/>
      <c r="OFA39" s="380"/>
      <c r="OFE39" s="380"/>
      <c r="OFI39" s="380"/>
      <c r="OFM39" s="380"/>
      <c r="OFQ39" s="380"/>
      <c r="OFU39" s="380"/>
      <c r="OFY39" s="380"/>
      <c r="OGC39" s="380"/>
      <c r="OGG39" s="380"/>
      <c r="OGK39" s="380"/>
      <c r="OGO39" s="380"/>
      <c r="OGS39" s="380"/>
      <c r="OGW39" s="380"/>
      <c r="OHA39" s="380"/>
      <c r="OHE39" s="380"/>
      <c r="OHI39" s="380"/>
      <c r="OHM39" s="380"/>
      <c r="OHQ39" s="380"/>
      <c r="OHU39" s="380"/>
      <c r="OHY39" s="380"/>
      <c r="OIC39" s="380"/>
      <c r="OIG39" s="380"/>
      <c r="OIK39" s="380"/>
      <c r="OIO39" s="380"/>
      <c r="OIS39" s="380"/>
      <c r="OIW39" s="380"/>
      <c r="OJA39" s="380"/>
      <c r="OJE39" s="380"/>
      <c r="OJI39" s="380"/>
      <c r="OJM39" s="380"/>
      <c r="OJQ39" s="380"/>
      <c r="OJU39" s="380"/>
      <c r="OJY39" s="380"/>
      <c r="OKC39" s="380"/>
      <c r="OKG39" s="380"/>
      <c r="OKK39" s="380"/>
      <c r="OKO39" s="380"/>
      <c r="OKS39" s="380"/>
      <c r="OKW39" s="380"/>
      <c r="OLA39" s="380"/>
      <c r="OLE39" s="380"/>
      <c r="OLI39" s="380"/>
      <c r="OLM39" s="380"/>
      <c r="OLQ39" s="380"/>
      <c r="OLU39" s="380"/>
      <c r="OLY39" s="380"/>
      <c r="OMC39" s="380"/>
      <c r="OMG39" s="380"/>
      <c r="OMK39" s="380"/>
      <c r="OMO39" s="380"/>
      <c r="OMS39" s="380"/>
      <c r="OMW39" s="380"/>
      <c r="ONA39" s="380"/>
      <c r="ONE39" s="380"/>
      <c r="ONI39" s="380"/>
      <c r="ONM39" s="380"/>
      <c r="ONQ39" s="380"/>
      <c r="ONU39" s="380"/>
      <c r="ONY39" s="380"/>
      <c r="OOC39" s="380"/>
      <c r="OOG39" s="380"/>
      <c r="OOK39" s="380"/>
      <c r="OOO39" s="380"/>
      <c r="OOS39" s="380"/>
      <c r="OOW39" s="380"/>
      <c r="OPA39" s="380"/>
      <c r="OPE39" s="380"/>
      <c r="OPI39" s="380"/>
      <c r="OPM39" s="380"/>
      <c r="OPQ39" s="380"/>
      <c r="OPU39" s="380"/>
      <c r="OPY39" s="380"/>
      <c r="OQC39" s="380"/>
      <c r="OQG39" s="380"/>
      <c r="OQK39" s="380"/>
      <c r="OQO39" s="380"/>
      <c r="OQS39" s="380"/>
      <c r="OQW39" s="380"/>
      <c r="ORA39" s="380"/>
      <c r="ORE39" s="380"/>
      <c r="ORI39" s="380"/>
      <c r="ORM39" s="380"/>
      <c r="ORQ39" s="380"/>
      <c r="ORU39" s="380"/>
      <c r="ORY39" s="380"/>
      <c r="OSC39" s="380"/>
      <c r="OSG39" s="380"/>
      <c r="OSK39" s="380"/>
      <c r="OSO39" s="380"/>
      <c r="OSS39" s="380"/>
      <c r="OSW39" s="380"/>
      <c r="OTA39" s="380"/>
      <c r="OTE39" s="380"/>
      <c r="OTI39" s="380"/>
      <c r="OTM39" s="380"/>
      <c r="OTQ39" s="380"/>
      <c r="OTU39" s="380"/>
      <c r="OTY39" s="380"/>
      <c r="OUC39" s="380"/>
      <c r="OUG39" s="380"/>
      <c r="OUK39" s="380"/>
      <c r="OUO39" s="380"/>
      <c r="OUS39" s="380"/>
      <c r="OUW39" s="380"/>
      <c r="OVA39" s="380"/>
      <c r="OVE39" s="380"/>
      <c r="OVI39" s="380"/>
      <c r="OVM39" s="380"/>
      <c r="OVQ39" s="380"/>
      <c r="OVU39" s="380"/>
      <c r="OVY39" s="380"/>
      <c r="OWC39" s="380"/>
      <c r="OWG39" s="380"/>
      <c r="OWK39" s="380"/>
      <c r="OWO39" s="380"/>
      <c r="OWS39" s="380"/>
      <c r="OWW39" s="380"/>
      <c r="OXA39" s="380"/>
      <c r="OXE39" s="380"/>
      <c r="OXI39" s="380"/>
      <c r="OXM39" s="380"/>
      <c r="OXQ39" s="380"/>
      <c r="OXU39" s="380"/>
      <c r="OXY39" s="380"/>
      <c r="OYC39" s="380"/>
      <c r="OYG39" s="380"/>
      <c r="OYK39" s="380"/>
      <c r="OYO39" s="380"/>
      <c r="OYS39" s="380"/>
      <c r="OYW39" s="380"/>
      <c r="OZA39" s="380"/>
      <c r="OZE39" s="380"/>
      <c r="OZI39" s="380"/>
      <c r="OZM39" s="380"/>
      <c r="OZQ39" s="380"/>
      <c r="OZU39" s="380"/>
      <c r="OZY39" s="380"/>
      <c r="PAC39" s="380"/>
      <c r="PAG39" s="380"/>
      <c r="PAK39" s="380"/>
      <c r="PAO39" s="380"/>
      <c r="PAS39" s="380"/>
      <c r="PAW39" s="380"/>
      <c r="PBA39" s="380"/>
      <c r="PBE39" s="380"/>
      <c r="PBI39" s="380"/>
      <c r="PBM39" s="380"/>
      <c r="PBQ39" s="380"/>
      <c r="PBU39" s="380"/>
      <c r="PBY39" s="380"/>
      <c r="PCC39" s="380"/>
      <c r="PCG39" s="380"/>
      <c r="PCK39" s="380"/>
      <c r="PCO39" s="380"/>
      <c r="PCS39" s="380"/>
      <c r="PCW39" s="380"/>
      <c r="PDA39" s="380"/>
      <c r="PDE39" s="380"/>
      <c r="PDI39" s="380"/>
      <c r="PDM39" s="380"/>
      <c r="PDQ39" s="380"/>
      <c r="PDU39" s="380"/>
      <c r="PDY39" s="380"/>
      <c r="PEC39" s="380"/>
      <c r="PEG39" s="380"/>
      <c r="PEK39" s="380"/>
      <c r="PEO39" s="380"/>
      <c r="PES39" s="380"/>
      <c r="PEW39" s="380"/>
      <c r="PFA39" s="380"/>
      <c r="PFE39" s="380"/>
      <c r="PFI39" s="380"/>
      <c r="PFM39" s="380"/>
      <c r="PFQ39" s="380"/>
      <c r="PFU39" s="380"/>
      <c r="PFY39" s="380"/>
      <c r="PGC39" s="380"/>
      <c r="PGG39" s="380"/>
      <c r="PGK39" s="380"/>
      <c r="PGO39" s="380"/>
      <c r="PGS39" s="380"/>
      <c r="PGW39" s="380"/>
      <c r="PHA39" s="380"/>
      <c r="PHE39" s="380"/>
      <c r="PHI39" s="380"/>
      <c r="PHM39" s="380"/>
      <c r="PHQ39" s="380"/>
      <c r="PHU39" s="380"/>
      <c r="PHY39" s="380"/>
      <c r="PIC39" s="380"/>
      <c r="PIG39" s="380"/>
      <c r="PIK39" s="380"/>
      <c r="PIO39" s="380"/>
      <c r="PIS39" s="380"/>
      <c r="PIW39" s="380"/>
      <c r="PJA39" s="380"/>
      <c r="PJE39" s="380"/>
      <c r="PJI39" s="380"/>
      <c r="PJM39" s="380"/>
      <c r="PJQ39" s="380"/>
      <c r="PJU39" s="380"/>
      <c r="PJY39" s="380"/>
      <c r="PKC39" s="380"/>
      <c r="PKG39" s="380"/>
      <c r="PKK39" s="380"/>
      <c r="PKO39" s="380"/>
      <c r="PKS39" s="380"/>
      <c r="PKW39" s="380"/>
      <c r="PLA39" s="380"/>
      <c r="PLE39" s="380"/>
      <c r="PLI39" s="380"/>
      <c r="PLM39" s="380"/>
      <c r="PLQ39" s="380"/>
      <c r="PLU39" s="380"/>
      <c r="PLY39" s="380"/>
      <c r="PMC39" s="380"/>
      <c r="PMG39" s="380"/>
      <c r="PMK39" s="380"/>
      <c r="PMO39" s="380"/>
      <c r="PMS39" s="380"/>
      <c r="PMW39" s="380"/>
      <c r="PNA39" s="380"/>
      <c r="PNE39" s="380"/>
      <c r="PNI39" s="380"/>
      <c r="PNM39" s="380"/>
      <c r="PNQ39" s="380"/>
      <c r="PNU39" s="380"/>
      <c r="PNY39" s="380"/>
      <c r="POC39" s="380"/>
      <c r="POG39" s="380"/>
      <c r="POK39" s="380"/>
      <c r="POO39" s="380"/>
      <c r="POS39" s="380"/>
      <c r="POW39" s="380"/>
      <c r="PPA39" s="380"/>
      <c r="PPE39" s="380"/>
      <c r="PPI39" s="380"/>
      <c r="PPM39" s="380"/>
      <c r="PPQ39" s="380"/>
      <c r="PPU39" s="380"/>
      <c r="PPY39" s="380"/>
      <c r="PQC39" s="380"/>
      <c r="PQG39" s="380"/>
      <c r="PQK39" s="380"/>
      <c r="PQO39" s="380"/>
      <c r="PQS39" s="380"/>
      <c r="PQW39" s="380"/>
      <c r="PRA39" s="380"/>
      <c r="PRE39" s="380"/>
      <c r="PRI39" s="380"/>
      <c r="PRM39" s="380"/>
      <c r="PRQ39" s="380"/>
      <c r="PRU39" s="380"/>
      <c r="PRY39" s="380"/>
      <c r="PSC39" s="380"/>
      <c r="PSG39" s="380"/>
      <c r="PSK39" s="380"/>
      <c r="PSO39" s="380"/>
      <c r="PSS39" s="380"/>
      <c r="PSW39" s="380"/>
      <c r="PTA39" s="380"/>
      <c r="PTE39" s="380"/>
      <c r="PTI39" s="380"/>
      <c r="PTM39" s="380"/>
      <c r="PTQ39" s="380"/>
      <c r="PTU39" s="380"/>
      <c r="PTY39" s="380"/>
      <c r="PUC39" s="380"/>
      <c r="PUG39" s="380"/>
      <c r="PUK39" s="380"/>
      <c r="PUO39" s="380"/>
      <c r="PUS39" s="380"/>
      <c r="PUW39" s="380"/>
      <c r="PVA39" s="380"/>
      <c r="PVE39" s="380"/>
      <c r="PVI39" s="380"/>
      <c r="PVM39" s="380"/>
      <c r="PVQ39" s="380"/>
      <c r="PVU39" s="380"/>
      <c r="PVY39" s="380"/>
      <c r="PWC39" s="380"/>
      <c r="PWG39" s="380"/>
      <c r="PWK39" s="380"/>
      <c r="PWO39" s="380"/>
      <c r="PWS39" s="380"/>
      <c r="PWW39" s="380"/>
      <c r="PXA39" s="380"/>
      <c r="PXE39" s="380"/>
      <c r="PXI39" s="380"/>
      <c r="PXM39" s="380"/>
      <c r="PXQ39" s="380"/>
      <c r="PXU39" s="380"/>
      <c r="PXY39" s="380"/>
      <c r="PYC39" s="380"/>
      <c r="PYG39" s="380"/>
      <c r="PYK39" s="380"/>
      <c r="PYO39" s="380"/>
      <c r="PYS39" s="380"/>
      <c r="PYW39" s="380"/>
      <c r="PZA39" s="380"/>
      <c r="PZE39" s="380"/>
      <c r="PZI39" s="380"/>
      <c r="PZM39" s="380"/>
      <c r="PZQ39" s="380"/>
      <c r="PZU39" s="380"/>
      <c r="PZY39" s="380"/>
      <c r="QAC39" s="380"/>
      <c r="QAG39" s="380"/>
      <c r="QAK39" s="380"/>
      <c r="QAO39" s="380"/>
      <c r="QAS39" s="380"/>
      <c r="QAW39" s="380"/>
      <c r="QBA39" s="380"/>
      <c r="QBE39" s="380"/>
      <c r="QBI39" s="380"/>
      <c r="QBM39" s="380"/>
      <c r="QBQ39" s="380"/>
      <c r="QBU39" s="380"/>
      <c r="QBY39" s="380"/>
      <c r="QCC39" s="380"/>
      <c r="QCG39" s="380"/>
      <c r="QCK39" s="380"/>
      <c r="QCO39" s="380"/>
      <c r="QCS39" s="380"/>
      <c r="QCW39" s="380"/>
      <c r="QDA39" s="380"/>
      <c r="QDE39" s="380"/>
      <c r="QDI39" s="380"/>
      <c r="QDM39" s="380"/>
      <c r="QDQ39" s="380"/>
      <c r="QDU39" s="380"/>
      <c r="QDY39" s="380"/>
      <c r="QEC39" s="380"/>
      <c r="QEG39" s="380"/>
      <c r="QEK39" s="380"/>
      <c r="QEO39" s="380"/>
      <c r="QES39" s="380"/>
      <c r="QEW39" s="380"/>
      <c r="QFA39" s="380"/>
      <c r="QFE39" s="380"/>
      <c r="QFI39" s="380"/>
      <c r="QFM39" s="380"/>
      <c r="QFQ39" s="380"/>
      <c r="QFU39" s="380"/>
      <c r="QFY39" s="380"/>
      <c r="QGC39" s="380"/>
      <c r="QGG39" s="380"/>
      <c r="QGK39" s="380"/>
      <c r="QGO39" s="380"/>
      <c r="QGS39" s="380"/>
      <c r="QGW39" s="380"/>
      <c r="QHA39" s="380"/>
      <c r="QHE39" s="380"/>
      <c r="QHI39" s="380"/>
      <c r="QHM39" s="380"/>
      <c r="QHQ39" s="380"/>
      <c r="QHU39" s="380"/>
      <c r="QHY39" s="380"/>
      <c r="QIC39" s="380"/>
      <c r="QIG39" s="380"/>
      <c r="QIK39" s="380"/>
      <c r="QIO39" s="380"/>
      <c r="QIS39" s="380"/>
      <c r="QIW39" s="380"/>
      <c r="QJA39" s="380"/>
      <c r="QJE39" s="380"/>
      <c r="QJI39" s="380"/>
      <c r="QJM39" s="380"/>
      <c r="QJQ39" s="380"/>
      <c r="QJU39" s="380"/>
      <c r="QJY39" s="380"/>
      <c r="QKC39" s="380"/>
      <c r="QKG39" s="380"/>
      <c r="QKK39" s="380"/>
      <c r="QKO39" s="380"/>
      <c r="QKS39" s="380"/>
      <c r="QKW39" s="380"/>
      <c r="QLA39" s="380"/>
      <c r="QLE39" s="380"/>
      <c r="QLI39" s="380"/>
      <c r="QLM39" s="380"/>
      <c r="QLQ39" s="380"/>
      <c r="QLU39" s="380"/>
      <c r="QLY39" s="380"/>
      <c r="QMC39" s="380"/>
      <c r="QMG39" s="380"/>
      <c r="QMK39" s="380"/>
      <c r="QMO39" s="380"/>
      <c r="QMS39" s="380"/>
      <c r="QMW39" s="380"/>
      <c r="QNA39" s="380"/>
      <c r="QNE39" s="380"/>
      <c r="QNI39" s="380"/>
      <c r="QNM39" s="380"/>
      <c r="QNQ39" s="380"/>
      <c r="QNU39" s="380"/>
      <c r="QNY39" s="380"/>
      <c r="QOC39" s="380"/>
      <c r="QOG39" s="380"/>
      <c r="QOK39" s="380"/>
      <c r="QOO39" s="380"/>
      <c r="QOS39" s="380"/>
      <c r="QOW39" s="380"/>
      <c r="QPA39" s="380"/>
      <c r="QPE39" s="380"/>
      <c r="QPI39" s="380"/>
      <c r="QPM39" s="380"/>
      <c r="QPQ39" s="380"/>
      <c r="QPU39" s="380"/>
      <c r="QPY39" s="380"/>
      <c r="QQC39" s="380"/>
      <c r="QQG39" s="380"/>
      <c r="QQK39" s="380"/>
      <c r="QQO39" s="380"/>
      <c r="QQS39" s="380"/>
      <c r="QQW39" s="380"/>
      <c r="QRA39" s="380"/>
      <c r="QRE39" s="380"/>
      <c r="QRI39" s="380"/>
      <c r="QRM39" s="380"/>
      <c r="QRQ39" s="380"/>
      <c r="QRU39" s="380"/>
      <c r="QRY39" s="380"/>
      <c r="QSC39" s="380"/>
      <c r="QSG39" s="380"/>
      <c r="QSK39" s="380"/>
      <c r="QSO39" s="380"/>
      <c r="QSS39" s="380"/>
      <c r="QSW39" s="380"/>
      <c r="QTA39" s="380"/>
      <c r="QTE39" s="380"/>
      <c r="QTI39" s="380"/>
      <c r="QTM39" s="380"/>
      <c r="QTQ39" s="380"/>
      <c r="QTU39" s="380"/>
      <c r="QTY39" s="380"/>
      <c r="QUC39" s="380"/>
      <c r="QUG39" s="380"/>
      <c r="QUK39" s="380"/>
      <c r="QUO39" s="380"/>
      <c r="QUS39" s="380"/>
      <c r="QUW39" s="380"/>
      <c r="QVA39" s="380"/>
      <c r="QVE39" s="380"/>
      <c r="QVI39" s="380"/>
      <c r="QVM39" s="380"/>
      <c r="QVQ39" s="380"/>
      <c r="QVU39" s="380"/>
      <c r="QVY39" s="380"/>
      <c r="QWC39" s="380"/>
      <c r="QWG39" s="380"/>
      <c r="QWK39" s="380"/>
      <c r="QWO39" s="380"/>
      <c r="QWS39" s="380"/>
      <c r="QWW39" s="380"/>
      <c r="QXA39" s="380"/>
      <c r="QXE39" s="380"/>
      <c r="QXI39" s="380"/>
      <c r="QXM39" s="380"/>
      <c r="QXQ39" s="380"/>
      <c r="QXU39" s="380"/>
      <c r="QXY39" s="380"/>
      <c r="QYC39" s="380"/>
      <c r="QYG39" s="380"/>
      <c r="QYK39" s="380"/>
      <c r="QYO39" s="380"/>
      <c r="QYS39" s="380"/>
      <c r="QYW39" s="380"/>
      <c r="QZA39" s="380"/>
      <c r="QZE39" s="380"/>
      <c r="QZI39" s="380"/>
      <c r="QZM39" s="380"/>
      <c r="QZQ39" s="380"/>
      <c r="QZU39" s="380"/>
      <c r="QZY39" s="380"/>
      <c r="RAC39" s="380"/>
      <c r="RAG39" s="380"/>
      <c r="RAK39" s="380"/>
      <c r="RAO39" s="380"/>
      <c r="RAS39" s="380"/>
      <c r="RAW39" s="380"/>
      <c r="RBA39" s="380"/>
      <c r="RBE39" s="380"/>
      <c r="RBI39" s="380"/>
      <c r="RBM39" s="380"/>
      <c r="RBQ39" s="380"/>
      <c r="RBU39" s="380"/>
      <c r="RBY39" s="380"/>
      <c r="RCC39" s="380"/>
      <c r="RCG39" s="380"/>
      <c r="RCK39" s="380"/>
      <c r="RCO39" s="380"/>
      <c r="RCS39" s="380"/>
      <c r="RCW39" s="380"/>
      <c r="RDA39" s="380"/>
      <c r="RDE39" s="380"/>
      <c r="RDI39" s="380"/>
      <c r="RDM39" s="380"/>
      <c r="RDQ39" s="380"/>
      <c r="RDU39" s="380"/>
      <c r="RDY39" s="380"/>
      <c r="REC39" s="380"/>
      <c r="REG39" s="380"/>
      <c r="REK39" s="380"/>
      <c r="REO39" s="380"/>
      <c r="RES39" s="380"/>
      <c r="REW39" s="380"/>
      <c r="RFA39" s="380"/>
      <c r="RFE39" s="380"/>
      <c r="RFI39" s="380"/>
      <c r="RFM39" s="380"/>
      <c r="RFQ39" s="380"/>
      <c r="RFU39" s="380"/>
      <c r="RFY39" s="380"/>
      <c r="RGC39" s="380"/>
      <c r="RGG39" s="380"/>
      <c r="RGK39" s="380"/>
      <c r="RGO39" s="380"/>
      <c r="RGS39" s="380"/>
      <c r="RGW39" s="380"/>
      <c r="RHA39" s="380"/>
      <c r="RHE39" s="380"/>
      <c r="RHI39" s="380"/>
      <c r="RHM39" s="380"/>
      <c r="RHQ39" s="380"/>
      <c r="RHU39" s="380"/>
      <c r="RHY39" s="380"/>
      <c r="RIC39" s="380"/>
      <c r="RIG39" s="380"/>
      <c r="RIK39" s="380"/>
      <c r="RIO39" s="380"/>
      <c r="RIS39" s="380"/>
      <c r="RIW39" s="380"/>
      <c r="RJA39" s="380"/>
      <c r="RJE39" s="380"/>
      <c r="RJI39" s="380"/>
      <c r="RJM39" s="380"/>
      <c r="RJQ39" s="380"/>
      <c r="RJU39" s="380"/>
      <c r="RJY39" s="380"/>
      <c r="RKC39" s="380"/>
      <c r="RKG39" s="380"/>
      <c r="RKK39" s="380"/>
      <c r="RKO39" s="380"/>
      <c r="RKS39" s="380"/>
      <c r="RKW39" s="380"/>
      <c r="RLA39" s="380"/>
      <c r="RLE39" s="380"/>
      <c r="RLI39" s="380"/>
      <c r="RLM39" s="380"/>
      <c r="RLQ39" s="380"/>
      <c r="RLU39" s="380"/>
      <c r="RLY39" s="380"/>
      <c r="RMC39" s="380"/>
      <c r="RMG39" s="380"/>
      <c r="RMK39" s="380"/>
      <c r="RMO39" s="380"/>
      <c r="RMS39" s="380"/>
      <c r="RMW39" s="380"/>
      <c r="RNA39" s="380"/>
      <c r="RNE39" s="380"/>
      <c r="RNI39" s="380"/>
      <c r="RNM39" s="380"/>
      <c r="RNQ39" s="380"/>
      <c r="RNU39" s="380"/>
      <c r="RNY39" s="380"/>
      <c r="ROC39" s="380"/>
      <c r="ROG39" s="380"/>
      <c r="ROK39" s="380"/>
      <c r="ROO39" s="380"/>
      <c r="ROS39" s="380"/>
      <c r="ROW39" s="380"/>
      <c r="RPA39" s="380"/>
      <c r="RPE39" s="380"/>
      <c r="RPI39" s="380"/>
      <c r="RPM39" s="380"/>
      <c r="RPQ39" s="380"/>
      <c r="RPU39" s="380"/>
      <c r="RPY39" s="380"/>
      <c r="RQC39" s="380"/>
      <c r="RQG39" s="380"/>
      <c r="RQK39" s="380"/>
      <c r="RQO39" s="380"/>
      <c r="RQS39" s="380"/>
      <c r="RQW39" s="380"/>
      <c r="RRA39" s="380"/>
      <c r="RRE39" s="380"/>
      <c r="RRI39" s="380"/>
      <c r="RRM39" s="380"/>
      <c r="RRQ39" s="380"/>
      <c r="RRU39" s="380"/>
      <c r="RRY39" s="380"/>
      <c r="RSC39" s="380"/>
      <c r="RSG39" s="380"/>
      <c r="RSK39" s="380"/>
      <c r="RSO39" s="380"/>
      <c r="RSS39" s="380"/>
      <c r="RSW39" s="380"/>
      <c r="RTA39" s="380"/>
      <c r="RTE39" s="380"/>
      <c r="RTI39" s="380"/>
      <c r="RTM39" s="380"/>
      <c r="RTQ39" s="380"/>
      <c r="RTU39" s="380"/>
      <c r="RTY39" s="380"/>
      <c r="RUC39" s="380"/>
      <c r="RUG39" s="380"/>
      <c r="RUK39" s="380"/>
      <c r="RUO39" s="380"/>
      <c r="RUS39" s="380"/>
      <c r="RUW39" s="380"/>
      <c r="RVA39" s="380"/>
      <c r="RVE39" s="380"/>
      <c r="RVI39" s="380"/>
      <c r="RVM39" s="380"/>
      <c r="RVQ39" s="380"/>
      <c r="RVU39" s="380"/>
      <c r="RVY39" s="380"/>
      <c r="RWC39" s="380"/>
      <c r="RWG39" s="380"/>
      <c r="RWK39" s="380"/>
      <c r="RWO39" s="380"/>
      <c r="RWS39" s="380"/>
      <c r="RWW39" s="380"/>
      <c r="RXA39" s="380"/>
      <c r="RXE39" s="380"/>
      <c r="RXI39" s="380"/>
      <c r="RXM39" s="380"/>
      <c r="RXQ39" s="380"/>
      <c r="RXU39" s="380"/>
      <c r="RXY39" s="380"/>
      <c r="RYC39" s="380"/>
      <c r="RYG39" s="380"/>
      <c r="RYK39" s="380"/>
      <c r="RYO39" s="380"/>
      <c r="RYS39" s="380"/>
      <c r="RYW39" s="380"/>
      <c r="RZA39" s="380"/>
      <c r="RZE39" s="380"/>
      <c r="RZI39" s="380"/>
      <c r="RZM39" s="380"/>
      <c r="RZQ39" s="380"/>
      <c r="RZU39" s="380"/>
      <c r="RZY39" s="380"/>
      <c r="SAC39" s="380"/>
      <c r="SAG39" s="380"/>
      <c r="SAK39" s="380"/>
      <c r="SAO39" s="380"/>
      <c r="SAS39" s="380"/>
      <c r="SAW39" s="380"/>
      <c r="SBA39" s="380"/>
      <c r="SBE39" s="380"/>
      <c r="SBI39" s="380"/>
      <c r="SBM39" s="380"/>
      <c r="SBQ39" s="380"/>
      <c r="SBU39" s="380"/>
      <c r="SBY39" s="380"/>
      <c r="SCC39" s="380"/>
      <c r="SCG39" s="380"/>
      <c r="SCK39" s="380"/>
      <c r="SCO39" s="380"/>
      <c r="SCS39" s="380"/>
      <c r="SCW39" s="380"/>
      <c r="SDA39" s="380"/>
      <c r="SDE39" s="380"/>
      <c r="SDI39" s="380"/>
      <c r="SDM39" s="380"/>
      <c r="SDQ39" s="380"/>
      <c r="SDU39" s="380"/>
      <c r="SDY39" s="380"/>
      <c r="SEC39" s="380"/>
      <c r="SEG39" s="380"/>
      <c r="SEK39" s="380"/>
      <c r="SEO39" s="380"/>
      <c r="SES39" s="380"/>
      <c r="SEW39" s="380"/>
      <c r="SFA39" s="380"/>
      <c r="SFE39" s="380"/>
      <c r="SFI39" s="380"/>
      <c r="SFM39" s="380"/>
      <c r="SFQ39" s="380"/>
      <c r="SFU39" s="380"/>
      <c r="SFY39" s="380"/>
      <c r="SGC39" s="380"/>
      <c r="SGG39" s="380"/>
      <c r="SGK39" s="380"/>
      <c r="SGO39" s="380"/>
      <c r="SGS39" s="380"/>
      <c r="SGW39" s="380"/>
      <c r="SHA39" s="380"/>
      <c r="SHE39" s="380"/>
      <c r="SHI39" s="380"/>
      <c r="SHM39" s="380"/>
      <c r="SHQ39" s="380"/>
      <c r="SHU39" s="380"/>
      <c r="SHY39" s="380"/>
      <c r="SIC39" s="380"/>
      <c r="SIG39" s="380"/>
      <c r="SIK39" s="380"/>
      <c r="SIO39" s="380"/>
      <c r="SIS39" s="380"/>
      <c r="SIW39" s="380"/>
      <c r="SJA39" s="380"/>
      <c r="SJE39" s="380"/>
      <c r="SJI39" s="380"/>
      <c r="SJM39" s="380"/>
      <c r="SJQ39" s="380"/>
      <c r="SJU39" s="380"/>
      <c r="SJY39" s="380"/>
      <c r="SKC39" s="380"/>
      <c r="SKG39" s="380"/>
      <c r="SKK39" s="380"/>
      <c r="SKO39" s="380"/>
      <c r="SKS39" s="380"/>
      <c r="SKW39" s="380"/>
      <c r="SLA39" s="380"/>
      <c r="SLE39" s="380"/>
      <c r="SLI39" s="380"/>
      <c r="SLM39" s="380"/>
      <c r="SLQ39" s="380"/>
      <c r="SLU39" s="380"/>
      <c r="SLY39" s="380"/>
      <c r="SMC39" s="380"/>
      <c r="SMG39" s="380"/>
      <c r="SMK39" s="380"/>
      <c r="SMO39" s="380"/>
      <c r="SMS39" s="380"/>
      <c r="SMW39" s="380"/>
      <c r="SNA39" s="380"/>
      <c r="SNE39" s="380"/>
      <c r="SNI39" s="380"/>
      <c r="SNM39" s="380"/>
      <c r="SNQ39" s="380"/>
      <c r="SNU39" s="380"/>
      <c r="SNY39" s="380"/>
      <c r="SOC39" s="380"/>
      <c r="SOG39" s="380"/>
      <c r="SOK39" s="380"/>
      <c r="SOO39" s="380"/>
      <c r="SOS39" s="380"/>
      <c r="SOW39" s="380"/>
      <c r="SPA39" s="380"/>
      <c r="SPE39" s="380"/>
      <c r="SPI39" s="380"/>
      <c r="SPM39" s="380"/>
      <c r="SPQ39" s="380"/>
      <c r="SPU39" s="380"/>
      <c r="SPY39" s="380"/>
      <c r="SQC39" s="380"/>
      <c r="SQG39" s="380"/>
      <c r="SQK39" s="380"/>
      <c r="SQO39" s="380"/>
      <c r="SQS39" s="380"/>
      <c r="SQW39" s="380"/>
      <c r="SRA39" s="380"/>
      <c r="SRE39" s="380"/>
      <c r="SRI39" s="380"/>
      <c r="SRM39" s="380"/>
      <c r="SRQ39" s="380"/>
      <c r="SRU39" s="380"/>
      <c r="SRY39" s="380"/>
      <c r="SSC39" s="380"/>
      <c r="SSG39" s="380"/>
      <c r="SSK39" s="380"/>
      <c r="SSO39" s="380"/>
      <c r="SSS39" s="380"/>
      <c r="SSW39" s="380"/>
      <c r="STA39" s="380"/>
      <c r="STE39" s="380"/>
      <c r="STI39" s="380"/>
      <c r="STM39" s="380"/>
      <c r="STQ39" s="380"/>
      <c r="STU39" s="380"/>
      <c r="STY39" s="380"/>
      <c r="SUC39" s="380"/>
      <c r="SUG39" s="380"/>
      <c r="SUK39" s="380"/>
      <c r="SUO39" s="380"/>
      <c r="SUS39" s="380"/>
      <c r="SUW39" s="380"/>
      <c r="SVA39" s="380"/>
      <c r="SVE39" s="380"/>
      <c r="SVI39" s="380"/>
      <c r="SVM39" s="380"/>
      <c r="SVQ39" s="380"/>
      <c r="SVU39" s="380"/>
      <c r="SVY39" s="380"/>
      <c r="SWC39" s="380"/>
      <c r="SWG39" s="380"/>
      <c r="SWK39" s="380"/>
      <c r="SWO39" s="380"/>
      <c r="SWS39" s="380"/>
      <c r="SWW39" s="380"/>
      <c r="SXA39" s="380"/>
      <c r="SXE39" s="380"/>
      <c r="SXI39" s="380"/>
      <c r="SXM39" s="380"/>
      <c r="SXQ39" s="380"/>
      <c r="SXU39" s="380"/>
      <c r="SXY39" s="380"/>
      <c r="SYC39" s="380"/>
      <c r="SYG39" s="380"/>
      <c r="SYK39" s="380"/>
      <c r="SYO39" s="380"/>
      <c r="SYS39" s="380"/>
      <c r="SYW39" s="380"/>
      <c r="SZA39" s="380"/>
      <c r="SZE39" s="380"/>
      <c r="SZI39" s="380"/>
      <c r="SZM39" s="380"/>
      <c r="SZQ39" s="380"/>
      <c r="SZU39" s="380"/>
      <c r="SZY39" s="380"/>
      <c r="TAC39" s="380"/>
      <c r="TAG39" s="380"/>
      <c r="TAK39" s="380"/>
      <c r="TAO39" s="380"/>
      <c r="TAS39" s="380"/>
      <c r="TAW39" s="380"/>
      <c r="TBA39" s="380"/>
      <c r="TBE39" s="380"/>
      <c r="TBI39" s="380"/>
      <c r="TBM39" s="380"/>
      <c r="TBQ39" s="380"/>
      <c r="TBU39" s="380"/>
      <c r="TBY39" s="380"/>
      <c r="TCC39" s="380"/>
      <c r="TCG39" s="380"/>
      <c r="TCK39" s="380"/>
      <c r="TCO39" s="380"/>
      <c r="TCS39" s="380"/>
      <c r="TCW39" s="380"/>
      <c r="TDA39" s="380"/>
      <c r="TDE39" s="380"/>
      <c r="TDI39" s="380"/>
      <c r="TDM39" s="380"/>
      <c r="TDQ39" s="380"/>
      <c r="TDU39" s="380"/>
      <c r="TDY39" s="380"/>
      <c r="TEC39" s="380"/>
      <c r="TEG39" s="380"/>
      <c r="TEK39" s="380"/>
      <c r="TEO39" s="380"/>
      <c r="TES39" s="380"/>
      <c r="TEW39" s="380"/>
      <c r="TFA39" s="380"/>
      <c r="TFE39" s="380"/>
      <c r="TFI39" s="380"/>
      <c r="TFM39" s="380"/>
      <c r="TFQ39" s="380"/>
      <c r="TFU39" s="380"/>
      <c r="TFY39" s="380"/>
      <c r="TGC39" s="380"/>
      <c r="TGG39" s="380"/>
      <c r="TGK39" s="380"/>
      <c r="TGO39" s="380"/>
      <c r="TGS39" s="380"/>
      <c r="TGW39" s="380"/>
      <c r="THA39" s="380"/>
      <c r="THE39" s="380"/>
      <c r="THI39" s="380"/>
      <c r="THM39" s="380"/>
      <c r="THQ39" s="380"/>
      <c r="THU39" s="380"/>
      <c r="THY39" s="380"/>
      <c r="TIC39" s="380"/>
      <c r="TIG39" s="380"/>
      <c r="TIK39" s="380"/>
      <c r="TIO39" s="380"/>
      <c r="TIS39" s="380"/>
      <c r="TIW39" s="380"/>
      <c r="TJA39" s="380"/>
      <c r="TJE39" s="380"/>
      <c r="TJI39" s="380"/>
      <c r="TJM39" s="380"/>
      <c r="TJQ39" s="380"/>
      <c r="TJU39" s="380"/>
      <c r="TJY39" s="380"/>
      <c r="TKC39" s="380"/>
      <c r="TKG39" s="380"/>
      <c r="TKK39" s="380"/>
      <c r="TKO39" s="380"/>
      <c r="TKS39" s="380"/>
      <c r="TKW39" s="380"/>
      <c r="TLA39" s="380"/>
      <c r="TLE39" s="380"/>
      <c r="TLI39" s="380"/>
      <c r="TLM39" s="380"/>
      <c r="TLQ39" s="380"/>
      <c r="TLU39" s="380"/>
      <c r="TLY39" s="380"/>
      <c r="TMC39" s="380"/>
      <c r="TMG39" s="380"/>
      <c r="TMK39" s="380"/>
      <c r="TMO39" s="380"/>
      <c r="TMS39" s="380"/>
      <c r="TMW39" s="380"/>
      <c r="TNA39" s="380"/>
      <c r="TNE39" s="380"/>
      <c r="TNI39" s="380"/>
      <c r="TNM39" s="380"/>
      <c r="TNQ39" s="380"/>
      <c r="TNU39" s="380"/>
      <c r="TNY39" s="380"/>
      <c r="TOC39" s="380"/>
      <c r="TOG39" s="380"/>
      <c r="TOK39" s="380"/>
      <c r="TOO39" s="380"/>
      <c r="TOS39" s="380"/>
      <c r="TOW39" s="380"/>
      <c r="TPA39" s="380"/>
      <c r="TPE39" s="380"/>
      <c r="TPI39" s="380"/>
      <c r="TPM39" s="380"/>
      <c r="TPQ39" s="380"/>
      <c r="TPU39" s="380"/>
      <c r="TPY39" s="380"/>
      <c r="TQC39" s="380"/>
      <c r="TQG39" s="380"/>
      <c r="TQK39" s="380"/>
      <c r="TQO39" s="380"/>
      <c r="TQS39" s="380"/>
      <c r="TQW39" s="380"/>
      <c r="TRA39" s="380"/>
      <c r="TRE39" s="380"/>
      <c r="TRI39" s="380"/>
      <c r="TRM39" s="380"/>
      <c r="TRQ39" s="380"/>
      <c r="TRU39" s="380"/>
      <c r="TRY39" s="380"/>
      <c r="TSC39" s="380"/>
      <c r="TSG39" s="380"/>
      <c r="TSK39" s="380"/>
      <c r="TSO39" s="380"/>
      <c r="TSS39" s="380"/>
      <c r="TSW39" s="380"/>
      <c r="TTA39" s="380"/>
      <c r="TTE39" s="380"/>
      <c r="TTI39" s="380"/>
      <c r="TTM39" s="380"/>
      <c r="TTQ39" s="380"/>
      <c r="TTU39" s="380"/>
      <c r="TTY39" s="380"/>
      <c r="TUC39" s="380"/>
      <c r="TUG39" s="380"/>
      <c r="TUK39" s="380"/>
      <c r="TUO39" s="380"/>
      <c r="TUS39" s="380"/>
      <c r="TUW39" s="380"/>
      <c r="TVA39" s="380"/>
      <c r="TVE39" s="380"/>
      <c r="TVI39" s="380"/>
      <c r="TVM39" s="380"/>
      <c r="TVQ39" s="380"/>
      <c r="TVU39" s="380"/>
      <c r="TVY39" s="380"/>
      <c r="TWC39" s="380"/>
      <c r="TWG39" s="380"/>
      <c r="TWK39" s="380"/>
      <c r="TWO39" s="380"/>
      <c r="TWS39" s="380"/>
      <c r="TWW39" s="380"/>
      <c r="TXA39" s="380"/>
      <c r="TXE39" s="380"/>
      <c r="TXI39" s="380"/>
      <c r="TXM39" s="380"/>
      <c r="TXQ39" s="380"/>
      <c r="TXU39" s="380"/>
      <c r="TXY39" s="380"/>
      <c r="TYC39" s="380"/>
      <c r="TYG39" s="380"/>
      <c r="TYK39" s="380"/>
      <c r="TYO39" s="380"/>
      <c r="TYS39" s="380"/>
      <c r="TYW39" s="380"/>
      <c r="TZA39" s="380"/>
      <c r="TZE39" s="380"/>
      <c r="TZI39" s="380"/>
      <c r="TZM39" s="380"/>
      <c r="TZQ39" s="380"/>
      <c r="TZU39" s="380"/>
      <c r="TZY39" s="380"/>
      <c r="UAC39" s="380"/>
      <c r="UAG39" s="380"/>
      <c r="UAK39" s="380"/>
      <c r="UAO39" s="380"/>
      <c r="UAS39" s="380"/>
      <c r="UAW39" s="380"/>
      <c r="UBA39" s="380"/>
      <c r="UBE39" s="380"/>
      <c r="UBI39" s="380"/>
      <c r="UBM39" s="380"/>
      <c r="UBQ39" s="380"/>
      <c r="UBU39" s="380"/>
      <c r="UBY39" s="380"/>
      <c r="UCC39" s="380"/>
      <c r="UCG39" s="380"/>
      <c r="UCK39" s="380"/>
      <c r="UCO39" s="380"/>
      <c r="UCS39" s="380"/>
      <c r="UCW39" s="380"/>
      <c r="UDA39" s="380"/>
      <c r="UDE39" s="380"/>
      <c r="UDI39" s="380"/>
      <c r="UDM39" s="380"/>
      <c r="UDQ39" s="380"/>
      <c r="UDU39" s="380"/>
      <c r="UDY39" s="380"/>
      <c r="UEC39" s="380"/>
      <c r="UEG39" s="380"/>
      <c r="UEK39" s="380"/>
      <c r="UEO39" s="380"/>
      <c r="UES39" s="380"/>
      <c r="UEW39" s="380"/>
      <c r="UFA39" s="380"/>
      <c r="UFE39" s="380"/>
      <c r="UFI39" s="380"/>
      <c r="UFM39" s="380"/>
      <c r="UFQ39" s="380"/>
      <c r="UFU39" s="380"/>
      <c r="UFY39" s="380"/>
      <c r="UGC39" s="380"/>
      <c r="UGG39" s="380"/>
      <c r="UGK39" s="380"/>
      <c r="UGO39" s="380"/>
      <c r="UGS39" s="380"/>
      <c r="UGW39" s="380"/>
      <c r="UHA39" s="380"/>
      <c r="UHE39" s="380"/>
      <c r="UHI39" s="380"/>
      <c r="UHM39" s="380"/>
      <c r="UHQ39" s="380"/>
      <c r="UHU39" s="380"/>
      <c r="UHY39" s="380"/>
      <c r="UIC39" s="380"/>
      <c r="UIG39" s="380"/>
      <c r="UIK39" s="380"/>
      <c r="UIO39" s="380"/>
      <c r="UIS39" s="380"/>
      <c r="UIW39" s="380"/>
      <c r="UJA39" s="380"/>
      <c r="UJE39" s="380"/>
      <c r="UJI39" s="380"/>
      <c r="UJM39" s="380"/>
      <c r="UJQ39" s="380"/>
      <c r="UJU39" s="380"/>
      <c r="UJY39" s="380"/>
      <c r="UKC39" s="380"/>
      <c r="UKG39" s="380"/>
      <c r="UKK39" s="380"/>
      <c r="UKO39" s="380"/>
      <c r="UKS39" s="380"/>
      <c r="UKW39" s="380"/>
      <c r="ULA39" s="380"/>
      <c r="ULE39" s="380"/>
      <c r="ULI39" s="380"/>
      <c r="ULM39" s="380"/>
      <c r="ULQ39" s="380"/>
      <c r="ULU39" s="380"/>
      <c r="ULY39" s="380"/>
      <c r="UMC39" s="380"/>
      <c r="UMG39" s="380"/>
      <c r="UMK39" s="380"/>
      <c r="UMO39" s="380"/>
      <c r="UMS39" s="380"/>
      <c r="UMW39" s="380"/>
      <c r="UNA39" s="380"/>
      <c r="UNE39" s="380"/>
      <c r="UNI39" s="380"/>
      <c r="UNM39" s="380"/>
      <c r="UNQ39" s="380"/>
      <c r="UNU39" s="380"/>
      <c r="UNY39" s="380"/>
      <c r="UOC39" s="380"/>
      <c r="UOG39" s="380"/>
      <c r="UOK39" s="380"/>
      <c r="UOO39" s="380"/>
      <c r="UOS39" s="380"/>
      <c r="UOW39" s="380"/>
      <c r="UPA39" s="380"/>
      <c r="UPE39" s="380"/>
      <c r="UPI39" s="380"/>
      <c r="UPM39" s="380"/>
      <c r="UPQ39" s="380"/>
      <c r="UPU39" s="380"/>
      <c r="UPY39" s="380"/>
      <c r="UQC39" s="380"/>
      <c r="UQG39" s="380"/>
      <c r="UQK39" s="380"/>
      <c r="UQO39" s="380"/>
      <c r="UQS39" s="380"/>
      <c r="UQW39" s="380"/>
      <c r="URA39" s="380"/>
      <c r="URE39" s="380"/>
      <c r="URI39" s="380"/>
      <c r="URM39" s="380"/>
      <c r="URQ39" s="380"/>
      <c r="URU39" s="380"/>
      <c r="URY39" s="380"/>
      <c r="USC39" s="380"/>
      <c r="USG39" s="380"/>
      <c r="USK39" s="380"/>
      <c r="USO39" s="380"/>
      <c r="USS39" s="380"/>
      <c r="USW39" s="380"/>
      <c r="UTA39" s="380"/>
      <c r="UTE39" s="380"/>
      <c r="UTI39" s="380"/>
      <c r="UTM39" s="380"/>
      <c r="UTQ39" s="380"/>
      <c r="UTU39" s="380"/>
      <c r="UTY39" s="380"/>
      <c r="UUC39" s="380"/>
      <c r="UUG39" s="380"/>
      <c r="UUK39" s="380"/>
      <c r="UUO39" s="380"/>
      <c r="UUS39" s="380"/>
      <c r="UUW39" s="380"/>
      <c r="UVA39" s="380"/>
      <c r="UVE39" s="380"/>
      <c r="UVI39" s="380"/>
      <c r="UVM39" s="380"/>
      <c r="UVQ39" s="380"/>
      <c r="UVU39" s="380"/>
      <c r="UVY39" s="380"/>
      <c r="UWC39" s="380"/>
      <c r="UWG39" s="380"/>
      <c r="UWK39" s="380"/>
      <c r="UWO39" s="380"/>
      <c r="UWS39" s="380"/>
      <c r="UWW39" s="380"/>
      <c r="UXA39" s="380"/>
      <c r="UXE39" s="380"/>
      <c r="UXI39" s="380"/>
      <c r="UXM39" s="380"/>
      <c r="UXQ39" s="380"/>
      <c r="UXU39" s="380"/>
      <c r="UXY39" s="380"/>
      <c r="UYC39" s="380"/>
      <c r="UYG39" s="380"/>
      <c r="UYK39" s="380"/>
      <c r="UYO39" s="380"/>
      <c r="UYS39" s="380"/>
      <c r="UYW39" s="380"/>
      <c r="UZA39" s="380"/>
      <c r="UZE39" s="380"/>
      <c r="UZI39" s="380"/>
      <c r="UZM39" s="380"/>
      <c r="UZQ39" s="380"/>
      <c r="UZU39" s="380"/>
      <c r="UZY39" s="380"/>
      <c r="VAC39" s="380"/>
      <c r="VAG39" s="380"/>
      <c r="VAK39" s="380"/>
      <c r="VAO39" s="380"/>
      <c r="VAS39" s="380"/>
      <c r="VAW39" s="380"/>
      <c r="VBA39" s="380"/>
      <c r="VBE39" s="380"/>
      <c r="VBI39" s="380"/>
      <c r="VBM39" s="380"/>
      <c r="VBQ39" s="380"/>
      <c r="VBU39" s="380"/>
      <c r="VBY39" s="380"/>
      <c r="VCC39" s="380"/>
      <c r="VCG39" s="380"/>
      <c r="VCK39" s="380"/>
      <c r="VCO39" s="380"/>
      <c r="VCS39" s="380"/>
      <c r="VCW39" s="380"/>
      <c r="VDA39" s="380"/>
      <c r="VDE39" s="380"/>
      <c r="VDI39" s="380"/>
      <c r="VDM39" s="380"/>
      <c r="VDQ39" s="380"/>
      <c r="VDU39" s="380"/>
      <c r="VDY39" s="380"/>
      <c r="VEC39" s="380"/>
      <c r="VEG39" s="380"/>
      <c r="VEK39" s="380"/>
      <c r="VEO39" s="380"/>
      <c r="VES39" s="380"/>
      <c r="VEW39" s="380"/>
      <c r="VFA39" s="380"/>
      <c r="VFE39" s="380"/>
      <c r="VFI39" s="380"/>
      <c r="VFM39" s="380"/>
      <c r="VFQ39" s="380"/>
      <c r="VFU39" s="380"/>
      <c r="VFY39" s="380"/>
      <c r="VGC39" s="380"/>
      <c r="VGG39" s="380"/>
      <c r="VGK39" s="380"/>
      <c r="VGO39" s="380"/>
      <c r="VGS39" s="380"/>
      <c r="VGW39" s="380"/>
      <c r="VHA39" s="380"/>
      <c r="VHE39" s="380"/>
      <c r="VHI39" s="380"/>
      <c r="VHM39" s="380"/>
      <c r="VHQ39" s="380"/>
      <c r="VHU39" s="380"/>
      <c r="VHY39" s="380"/>
      <c r="VIC39" s="380"/>
      <c r="VIG39" s="380"/>
      <c r="VIK39" s="380"/>
      <c r="VIO39" s="380"/>
      <c r="VIS39" s="380"/>
      <c r="VIW39" s="380"/>
      <c r="VJA39" s="380"/>
      <c r="VJE39" s="380"/>
      <c r="VJI39" s="380"/>
      <c r="VJM39" s="380"/>
      <c r="VJQ39" s="380"/>
      <c r="VJU39" s="380"/>
      <c r="VJY39" s="380"/>
      <c r="VKC39" s="380"/>
      <c r="VKG39" s="380"/>
      <c r="VKK39" s="380"/>
      <c r="VKO39" s="380"/>
      <c r="VKS39" s="380"/>
      <c r="VKW39" s="380"/>
      <c r="VLA39" s="380"/>
      <c r="VLE39" s="380"/>
      <c r="VLI39" s="380"/>
      <c r="VLM39" s="380"/>
      <c r="VLQ39" s="380"/>
      <c r="VLU39" s="380"/>
      <c r="VLY39" s="380"/>
      <c r="VMC39" s="380"/>
      <c r="VMG39" s="380"/>
      <c r="VMK39" s="380"/>
      <c r="VMO39" s="380"/>
      <c r="VMS39" s="380"/>
      <c r="VMW39" s="380"/>
      <c r="VNA39" s="380"/>
      <c r="VNE39" s="380"/>
      <c r="VNI39" s="380"/>
      <c r="VNM39" s="380"/>
      <c r="VNQ39" s="380"/>
      <c r="VNU39" s="380"/>
      <c r="VNY39" s="380"/>
      <c r="VOC39" s="380"/>
      <c r="VOG39" s="380"/>
      <c r="VOK39" s="380"/>
      <c r="VOO39" s="380"/>
      <c r="VOS39" s="380"/>
      <c r="VOW39" s="380"/>
      <c r="VPA39" s="380"/>
      <c r="VPE39" s="380"/>
      <c r="VPI39" s="380"/>
      <c r="VPM39" s="380"/>
      <c r="VPQ39" s="380"/>
      <c r="VPU39" s="380"/>
      <c r="VPY39" s="380"/>
      <c r="VQC39" s="380"/>
      <c r="VQG39" s="380"/>
      <c r="VQK39" s="380"/>
      <c r="VQO39" s="380"/>
      <c r="VQS39" s="380"/>
      <c r="VQW39" s="380"/>
      <c r="VRA39" s="380"/>
      <c r="VRE39" s="380"/>
      <c r="VRI39" s="380"/>
      <c r="VRM39" s="380"/>
      <c r="VRQ39" s="380"/>
      <c r="VRU39" s="380"/>
      <c r="VRY39" s="380"/>
      <c r="VSC39" s="380"/>
      <c r="VSG39" s="380"/>
      <c r="VSK39" s="380"/>
      <c r="VSO39" s="380"/>
      <c r="VSS39" s="380"/>
      <c r="VSW39" s="380"/>
      <c r="VTA39" s="380"/>
      <c r="VTE39" s="380"/>
      <c r="VTI39" s="380"/>
      <c r="VTM39" s="380"/>
      <c r="VTQ39" s="380"/>
      <c r="VTU39" s="380"/>
      <c r="VTY39" s="380"/>
      <c r="VUC39" s="380"/>
      <c r="VUG39" s="380"/>
      <c r="VUK39" s="380"/>
      <c r="VUO39" s="380"/>
      <c r="VUS39" s="380"/>
      <c r="VUW39" s="380"/>
      <c r="VVA39" s="380"/>
      <c r="VVE39" s="380"/>
      <c r="VVI39" s="380"/>
      <c r="VVM39" s="380"/>
      <c r="VVQ39" s="380"/>
      <c r="VVU39" s="380"/>
      <c r="VVY39" s="380"/>
      <c r="VWC39" s="380"/>
      <c r="VWG39" s="380"/>
      <c r="VWK39" s="380"/>
      <c r="VWO39" s="380"/>
      <c r="VWS39" s="380"/>
      <c r="VWW39" s="380"/>
      <c r="VXA39" s="380"/>
      <c r="VXE39" s="380"/>
      <c r="VXI39" s="380"/>
      <c r="VXM39" s="380"/>
      <c r="VXQ39" s="380"/>
      <c r="VXU39" s="380"/>
      <c r="VXY39" s="380"/>
      <c r="VYC39" s="380"/>
      <c r="VYG39" s="380"/>
      <c r="VYK39" s="380"/>
      <c r="VYO39" s="380"/>
      <c r="VYS39" s="380"/>
      <c r="VYW39" s="380"/>
      <c r="VZA39" s="380"/>
      <c r="VZE39" s="380"/>
      <c r="VZI39" s="380"/>
      <c r="VZM39" s="380"/>
      <c r="VZQ39" s="380"/>
      <c r="VZU39" s="380"/>
      <c r="VZY39" s="380"/>
      <c r="WAC39" s="380"/>
      <c r="WAG39" s="380"/>
      <c r="WAK39" s="380"/>
      <c r="WAO39" s="380"/>
      <c r="WAS39" s="380"/>
      <c r="WAW39" s="380"/>
      <c r="WBA39" s="380"/>
      <c r="WBE39" s="380"/>
      <c r="WBI39" s="380"/>
      <c r="WBM39" s="380"/>
      <c r="WBQ39" s="380"/>
      <c r="WBU39" s="380"/>
      <c r="WBY39" s="380"/>
      <c r="WCC39" s="380"/>
      <c r="WCG39" s="380"/>
      <c r="WCK39" s="380"/>
      <c r="WCO39" s="380"/>
      <c r="WCS39" s="380"/>
      <c r="WCW39" s="380"/>
      <c r="WDA39" s="380"/>
      <c r="WDE39" s="380"/>
      <c r="WDI39" s="380"/>
      <c r="WDM39" s="380"/>
      <c r="WDQ39" s="380"/>
      <c r="WDU39" s="380"/>
      <c r="WDY39" s="380"/>
      <c r="WEC39" s="380"/>
      <c r="WEG39" s="380"/>
      <c r="WEK39" s="380"/>
      <c r="WEO39" s="380"/>
      <c r="WES39" s="380"/>
      <c r="WEW39" s="380"/>
      <c r="WFA39" s="380"/>
      <c r="WFE39" s="380"/>
      <c r="WFI39" s="380"/>
      <c r="WFM39" s="380"/>
      <c r="WFQ39" s="380"/>
      <c r="WFU39" s="380"/>
      <c r="WFY39" s="380"/>
      <c r="WGC39" s="380"/>
      <c r="WGG39" s="380"/>
      <c r="WGK39" s="380"/>
      <c r="WGO39" s="380"/>
      <c r="WGS39" s="380"/>
      <c r="WGW39" s="380"/>
      <c r="WHA39" s="380"/>
      <c r="WHE39" s="380"/>
      <c r="WHI39" s="380"/>
      <c r="WHM39" s="380"/>
      <c r="WHQ39" s="380"/>
      <c r="WHU39" s="380"/>
      <c r="WHY39" s="380"/>
      <c r="WIC39" s="380"/>
      <c r="WIG39" s="380"/>
      <c r="WIK39" s="380"/>
      <c r="WIO39" s="380"/>
      <c r="WIS39" s="380"/>
      <c r="WIW39" s="380"/>
      <c r="WJA39" s="380"/>
      <c r="WJE39" s="380"/>
      <c r="WJI39" s="380"/>
      <c r="WJM39" s="380"/>
      <c r="WJQ39" s="380"/>
      <c r="WJU39" s="380"/>
      <c r="WJY39" s="380"/>
      <c r="WKC39" s="380"/>
      <c r="WKG39" s="380"/>
      <c r="WKK39" s="380"/>
      <c r="WKO39" s="380"/>
      <c r="WKS39" s="380"/>
      <c r="WKW39" s="380"/>
      <c r="WLA39" s="380"/>
      <c r="WLE39" s="380"/>
      <c r="WLI39" s="380"/>
      <c r="WLM39" s="380"/>
      <c r="WLQ39" s="380"/>
      <c r="WLU39" s="380"/>
      <c r="WLY39" s="380"/>
      <c r="WMC39" s="380"/>
      <c r="WMG39" s="380"/>
      <c r="WMK39" s="380"/>
      <c r="WMO39" s="380"/>
      <c r="WMS39" s="380"/>
      <c r="WMW39" s="380"/>
      <c r="WNA39" s="380"/>
      <c r="WNE39" s="380"/>
      <c r="WNI39" s="380"/>
      <c r="WNM39" s="380"/>
      <c r="WNQ39" s="380"/>
      <c r="WNU39" s="380"/>
      <c r="WNY39" s="380"/>
      <c r="WOC39" s="380"/>
      <c r="WOG39" s="380"/>
      <c r="WOK39" s="380"/>
      <c r="WOO39" s="380"/>
      <c r="WOS39" s="380"/>
      <c r="WOW39" s="380"/>
      <c r="WPA39" s="380"/>
      <c r="WPE39" s="380"/>
      <c r="WPI39" s="380"/>
      <c r="WPM39" s="380"/>
      <c r="WPQ39" s="380"/>
      <c r="WPU39" s="380"/>
      <c r="WPY39" s="380"/>
      <c r="WQC39" s="380"/>
      <c r="WQG39" s="380"/>
      <c r="WQK39" s="380"/>
      <c r="WQO39" s="380"/>
      <c r="WQS39" s="380"/>
      <c r="WQW39" s="380"/>
      <c r="WRA39" s="380"/>
      <c r="WRE39" s="380"/>
      <c r="WRI39" s="380"/>
      <c r="WRM39" s="380"/>
      <c r="WRQ39" s="380"/>
      <c r="WRU39" s="380"/>
      <c r="WRY39" s="380"/>
      <c r="WSC39" s="380"/>
      <c r="WSG39" s="380"/>
      <c r="WSK39" s="380"/>
      <c r="WSO39" s="380"/>
      <c r="WSS39" s="380"/>
      <c r="WSW39" s="380"/>
      <c r="WTA39" s="380"/>
      <c r="WTE39" s="380"/>
      <c r="WTI39" s="380"/>
      <c r="WTM39" s="380"/>
      <c r="WTQ39" s="380"/>
      <c r="WTU39" s="380"/>
      <c r="WTY39" s="380"/>
      <c r="WUC39" s="380"/>
      <c r="WUG39" s="380"/>
      <c r="WUK39" s="380"/>
      <c r="WUO39" s="380"/>
      <c r="WUS39" s="380"/>
      <c r="WUW39" s="380"/>
      <c r="WVA39" s="380"/>
      <c r="WVE39" s="380"/>
      <c r="WVI39" s="380"/>
      <c r="WVM39" s="380"/>
      <c r="WVQ39" s="380"/>
      <c r="WVU39" s="380"/>
      <c r="WVY39" s="380"/>
      <c r="WWC39" s="380"/>
      <c r="WWG39" s="380"/>
      <c r="WWK39" s="380"/>
      <c r="WWO39" s="380"/>
      <c r="WWS39" s="380"/>
      <c r="WWW39" s="380"/>
      <c r="WXA39" s="380"/>
      <c r="WXE39" s="380"/>
      <c r="WXI39" s="380"/>
      <c r="WXM39" s="380"/>
      <c r="WXQ39" s="380"/>
      <c r="WXU39" s="380"/>
      <c r="WXY39" s="380"/>
      <c r="WYC39" s="380"/>
      <c r="WYG39" s="380"/>
      <c r="WYK39" s="380"/>
      <c r="WYO39" s="380"/>
      <c r="WYS39" s="380"/>
      <c r="WYW39" s="380"/>
      <c r="WZA39" s="380"/>
      <c r="WZE39" s="380"/>
      <c r="WZI39" s="380"/>
      <c r="WZM39" s="380"/>
      <c r="WZQ39" s="380"/>
      <c r="WZU39" s="380"/>
      <c r="WZY39" s="380"/>
      <c r="XAC39" s="380"/>
      <c r="XAG39" s="380"/>
      <c r="XAK39" s="380"/>
      <c r="XAO39" s="380"/>
      <c r="XAS39" s="380"/>
      <c r="XAW39" s="380"/>
      <c r="XBA39" s="380"/>
      <c r="XBE39" s="380"/>
      <c r="XBI39" s="380"/>
      <c r="XBM39" s="380"/>
      <c r="XBQ39" s="380"/>
      <c r="XBU39" s="380"/>
      <c r="XBY39" s="380"/>
      <c r="XCC39" s="380"/>
      <c r="XCG39" s="380"/>
      <c r="XCK39" s="380"/>
      <c r="XCO39" s="380"/>
      <c r="XCS39" s="380"/>
      <c r="XCW39" s="380"/>
      <c r="XDA39" s="380"/>
      <c r="XDE39" s="380"/>
      <c r="XDI39" s="380"/>
      <c r="XDM39" s="380"/>
      <c r="XDQ39" s="380"/>
      <c r="XDU39" s="380"/>
      <c r="XDY39" s="380"/>
      <c r="XEC39" s="380"/>
      <c r="XEG39" s="380"/>
      <c r="XEK39" s="380"/>
      <c r="XEO39" s="380"/>
      <c r="XES39" s="380"/>
      <c r="XEW39" s="380"/>
      <c r="XFA39" s="380"/>
    </row>
    <row r="40" spans="1:1021 1025:2045 2049:3069 3073:4093 4097:5117 5121:6141 6145:7165 7169:8189 8193:9213 9217:10237 10241:11261 11265:12285 12289:13309 13313:14333 14337:15357 15361:16381" s="14" customFormat="1" x14ac:dyDescent="0.15">
      <c r="A40" s="406" t="s">
        <v>721</v>
      </c>
      <c r="B40" s="396">
        <v>1</v>
      </c>
      <c r="C40" s="396">
        <v>0</v>
      </c>
      <c r="D40" s="396">
        <v>1</v>
      </c>
    </row>
    <row r="41" spans="1:1021 1025:2045 2049:3069 3073:4093 4097:5117 5121:6141 6145:7165 7169:8189 8193:9213 9217:10237 10241:11261 11265:12285 12289:13309 13313:14333 14337:15357 15361:16381" s="382" customFormat="1" x14ac:dyDescent="0.15">
      <c r="A41" s="380" t="s">
        <v>692</v>
      </c>
      <c r="B41" s="395">
        <v>3</v>
      </c>
      <c r="C41" s="395">
        <v>2</v>
      </c>
      <c r="D41" s="395">
        <v>1</v>
      </c>
      <c r="E41" s="380"/>
      <c r="I41" s="380"/>
      <c r="M41" s="380"/>
      <c r="Q41" s="380"/>
      <c r="U41" s="380"/>
      <c r="Y41" s="380"/>
      <c r="AC41" s="380"/>
      <c r="AG41" s="380"/>
      <c r="AK41" s="380"/>
      <c r="AO41" s="380"/>
      <c r="AS41" s="380"/>
      <c r="AW41" s="380"/>
      <c r="BA41" s="380"/>
      <c r="BE41" s="380"/>
      <c r="BI41" s="380"/>
      <c r="BM41" s="380"/>
      <c r="BQ41" s="380"/>
      <c r="BU41" s="380"/>
      <c r="BY41" s="380"/>
      <c r="CC41" s="380"/>
      <c r="CG41" s="380"/>
      <c r="CK41" s="380"/>
      <c r="CO41" s="380"/>
      <c r="CS41" s="380"/>
      <c r="CW41" s="380"/>
      <c r="DA41" s="380"/>
      <c r="DE41" s="380"/>
      <c r="DI41" s="380"/>
      <c r="DM41" s="380"/>
      <c r="DQ41" s="380"/>
      <c r="DU41" s="380"/>
      <c r="DY41" s="380"/>
      <c r="EC41" s="380"/>
      <c r="EG41" s="380"/>
      <c r="EK41" s="380"/>
      <c r="EO41" s="380"/>
      <c r="ES41" s="380"/>
      <c r="EW41" s="380"/>
      <c r="FA41" s="380"/>
      <c r="FE41" s="380"/>
      <c r="FI41" s="380"/>
      <c r="FM41" s="380"/>
      <c r="FQ41" s="380"/>
      <c r="FU41" s="380"/>
      <c r="FY41" s="380"/>
      <c r="GC41" s="380"/>
      <c r="GG41" s="380"/>
      <c r="GK41" s="380"/>
      <c r="GO41" s="380"/>
      <c r="GS41" s="380"/>
      <c r="GW41" s="380"/>
      <c r="HA41" s="380"/>
      <c r="HE41" s="380"/>
      <c r="HI41" s="380"/>
      <c r="HM41" s="380"/>
      <c r="HQ41" s="380"/>
      <c r="HU41" s="380"/>
      <c r="HY41" s="380"/>
      <c r="IC41" s="380"/>
      <c r="IG41" s="380"/>
      <c r="IK41" s="380"/>
      <c r="IO41" s="380"/>
      <c r="IS41" s="380"/>
      <c r="IW41" s="380"/>
      <c r="JA41" s="380"/>
      <c r="JE41" s="380"/>
      <c r="JI41" s="380"/>
      <c r="JM41" s="380"/>
      <c r="JQ41" s="380"/>
      <c r="JU41" s="380"/>
      <c r="JY41" s="380"/>
      <c r="KC41" s="380"/>
      <c r="KG41" s="380"/>
      <c r="KK41" s="380"/>
      <c r="KO41" s="380"/>
      <c r="KS41" s="380"/>
      <c r="KW41" s="380"/>
      <c r="LA41" s="380"/>
      <c r="LE41" s="380"/>
      <c r="LI41" s="380"/>
      <c r="LM41" s="380"/>
      <c r="LQ41" s="380"/>
      <c r="LU41" s="380"/>
      <c r="LY41" s="380"/>
      <c r="MC41" s="380"/>
      <c r="MG41" s="380"/>
      <c r="MK41" s="380"/>
      <c r="MO41" s="380"/>
      <c r="MS41" s="380"/>
      <c r="MW41" s="380"/>
      <c r="NA41" s="380"/>
      <c r="NE41" s="380"/>
      <c r="NI41" s="380"/>
      <c r="NM41" s="380"/>
      <c r="NQ41" s="380"/>
      <c r="NU41" s="380"/>
      <c r="NY41" s="380"/>
      <c r="OC41" s="380"/>
      <c r="OG41" s="380"/>
      <c r="OK41" s="380"/>
      <c r="OO41" s="380"/>
      <c r="OS41" s="380"/>
      <c r="OW41" s="380"/>
      <c r="PA41" s="380"/>
      <c r="PE41" s="380"/>
      <c r="PI41" s="380"/>
      <c r="PM41" s="380"/>
      <c r="PQ41" s="380"/>
      <c r="PU41" s="380"/>
      <c r="PY41" s="380"/>
      <c r="QC41" s="380"/>
      <c r="QG41" s="380"/>
      <c r="QK41" s="380"/>
      <c r="QO41" s="380"/>
      <c r="QS41" s="380"/>
      <c r="QW41" s="380"/>
      <c r="RA41" s="380"/>
      <c r="RE41" s="380"/>
      <c r="RI41" s="380"/>
      <c r="RM41" s="380"/>
      <c r="RQ41" s="380"/>
      <c r="RU41" s="380"/>
      <c r="RY41" s="380"/>
      <c r="SC41" s="380"/>
      <c r="SG41" s="380"/>
      <c r="SK41" s="380"/>
      <c r="SO41" s="380"/>
      <c r="SS41" s="380"/>
      <c r="SW41" s="380"/>
      <c r="TA41" s="380"/>
      <c r="TE41" s="380"/>
      <c r="TI41" s="380"/>
      <c r="TM41" s="380"/>
      <c r="TQ41" s="380"/>
      <c r="TU41" s="380"/>
      <c r="TY41" s="380"/>
      <c r="UC41" s="380"/>
      <c r="UG41" s="380"/>
      <c r="UK41" s="380"/>
      <c r="UO41" s="380"/>
      <c r="US41" s="380"/>
      <c r="UW41" s="380"/>
      <c r="VA41" s="380"/>
      <c r="VE41" s="380"/>
      <c r="VI41" s="380"/>
      <c r="VM41" s="380"/>
      <c r="VQ41" s="380"/>
      <c r="VU41" s="380"/>
      <c r="VY41" s="380"/>
      <c r="WC41" s="380"/>
      <c r="WG41" s="380"/>
      <c r="WK41" s="380"/>
      <c r="WO41" s="380"/>
      <c r="WS41" s="380"/>
      <c r="WW41" s="380"/>
      <c r="XA41" s="380"/>
      <c r="XE41" s="380"/>
      <c r="XI41" s="380"/>
      <c r="XM41" s="380"/>
      <c r="XQ41" s="380"/>
      <c r="XU41" s="380"/>
      <c r="XY41" s="380"/>
      <c r="YC41" s="380"/>
      <c r="YG41" s="380"/>
      <c r="YK41" s="380"/>
      <c r="YO41" s="380"/>
      <c r="YS41" s="380"/>
      <c r="YW41" s="380"/>
      <c r="ZA41" s="380"/>
      <c r="ZE41" s="380"/>
      <c r="ZI41" s="380"/>
      <c r="ZM41" s="380"/>
      <c r="ZQ41" s="380"/>
      <c r="ZU41" s="380"/>
      <c r="ZY41" s="380"/>
      <c r="AAC41" s="380"/>
      <c r="AAG41" s="380"/>
      <c r="AAK41" s="380"/>
      <c r="AAO41" s="380"/>
      <c r="AAS41" s="380"/>
      <c r="AAW41" s="380"/>
      <c r="ABA41" s="380"/>
      <c r="ABE41" s="380"/>
      <c r="ABI41" s="380"/>
      <c r="ABM41" s="380"/>
      <c r="ABQ41" s="380"/>
      <c r="ABU41" s="380"/>
      <c r="ABY41" s="380"/>
      <c r="ACC41" s="380"/>
      <c r="ACG41" s="380"/>
      <c r="ACK41" s="380"/>
      <c r="ACO41" s="380"/>
      <c r="ACS41" s="380"/>
      <c r="ACW41" s="380"/>
      <c r="ADA41" s="380"/>
      <c r="ADE41" s="380"/>
      <c r="ADI41" s="380"/>
      <c r="ADM41" s="380"/>
      <c r="ADQ41" s="380"/>
      <c r="ADU41" s="380"/>
      <c r="ADY41" s="380"/>
      <c r="AEC41" s="380"/>
      <c r="AEG41" s="380"/>
      <c r="AEK41" s="380"/>
      <c r="AEO41" s="380"/>
      <c r="AES41" s="380"/>
      <c r="AEW41" s="380"/>
      <c r="AFA41" s="380"/>
      <c r="AFE41" s="380"/>
      <c r="AFI41" s="380"/>
      <c r="AFM41" s="380"/>
      <c r="AFQ41" s="380"/>
      <c r="AFU41" s="380"/>
      <c r="AFY41" s="380"/>
      <c r="AGC41" s="380"/>
      <c r="AGG41" s="380"/>
      <c r="AGK41" s="380"/>
      <c r="AGO41" s="380"/>
      <c r="AGS41" s="380"/>
      <c r="AGW41" s="380"/>
      <c r="AHA41" s="380"/>
      <c r="AHE41" s="380"/>
      <c r="AHI41" s="380"/>
      <c r="AHM41" s="380"/>
      <c r="AHQ41" s="380"/>
      <c r="AHU41" s="380"/>
      <c r="AHY41" s="380"/>
      <c r="AIC41" s="380"/>
      <c r="AIG41" s="380"/>
      <c r="AIK41" s="380"/>
      <c r="AIO41" s="380"/>
      <c r="AIS41" s="380"/>
      <c r="AIW41" s="380"/>
      <c r="AJA41" s="380"/>
      <c r="AJE41" s="380"/>
      <c r="AJI41" s="380"/>
      <c r="AJM41" s="380"/>
      <c r="AJQ41" s="380"/>
      <c r="AJU41" s="380"/>
      <c r="AJY41" s="380"/>
      <c r="AKC41" s="380"/>
      <c r="AKG41" s="380"/>
      <c r="AKK41" s="380"/>
      <c r="AKO41" s="380"/>
      <c r="AKS41" s="380"/>
      <c r="AKW41" s="380"/>
      <c r="ALA41" s="380"/>
      <c r="ALE41" s="380"/>
      <c r="ALI41" s="380"/>
      <c r="ALM41" s="380"/>
      <c r="ALQ41" s="380"/>
      <c r="ALU41" s="380"/>
      <c r="ALY41" s="380"/>
      <c r="AMC41" s="380"/>
      <c r="AMG41" s="380"/>
      <c r="AMK41" s="380"/>
      <c r="AMO41" s="380"/>
      <c r="AMS41" s="380"/>
      <c r="AMW41" s="380"/>
      <c r="ANA41" s="380"/>
      <c r="ANE41" s="380"/>
      <c r="ANI41" s="380"/>
      <c r="ANM41" s="380"/>
      <c r="ANQ41" s="380"/>
      <c r="ANU41" s="380"/>
      <c r="ANY41" s="380"/>
      <c r="AOC41" s="380"/>
      <c r="AOG41" s="380"/>
      <c r="AOK41" s="380"/>
      <c r="AOO41" s="380"/>
      <c r="AOS41" s="380"/>
      <c r="AOW41" s="380"/>
      <c r="APA41" s="380"/>
      <c r="APE41" s="380"/>
      <c r="API41" s="380"/>
      <c r="APM41" s="380"/>
      <c r="APQ41" s="380"/>
      <c r="APU41" s="380"/>
      <c r="APY41" s="380"/>
      <c r="AQC41" s="380"/>
      <c r="AQG41" s="380"/>
      <c r="AQK41" s="380"/>
      <c r="AQO41" s="380"/>
      <c r="AQS41" s="380"/>
      <c r="AQW41" s="380"/>
      <c r="ARA41" s="380"/>
      <c r="ARE41" s="380"/>
      <c r="ARI41" s="380"/>
      <c r="ARM41" s="380"/>
      <c r="ARQ41" s="380"/>
      <c r="ARU41" s="380"/>
      <c r="ARY41" s="380"/>
      <c r="ASC41" s="380"/>
      <c r="ASG41" s="380"/>
      <c r="ASK41" s="380"/>
      <c r="ASO41" s="380"/>
      <c r="ASS41" s="380"/>
      <c r="ASW41" s="380"/>
      <c r="ATA41" s="380"/>
      <c r="ATE41" s="380"/>
      <c r="ATI41" s="380"/>
      <c r="ATM41" s="380"/>
      <c r="ATQ41" s="380"/>
      <c r="ATU41" s="380"/>
      <c r="ATY41" s="380"/>
      <c r="AUC41" s="380"/>
      <c r="AUG41" s="380"/>
      <c r="AUK41" s="380"/>
      <c r="AUO41" s="380"/>
      <c r="AUS41" s="380"/>
      <c r="AUW41" s="380"/>
      <c r="AVA41" s="380"/>
      <c r="AVE41" s="380"/>
      <c r="AVI41" s="380"/>
      <c r="AVM41" s="380"/>
      <c r="AVQ41" s="380"/>
      <c r="AVU41" s="380"/>
      <c r="AVY41" s="380"/>
      <c r="AWC41" s="380"/>
      <c r="AWG41" s="380"/>
      <c r="AWK41" s="380"/>
      <c r="AWO41" s="380"/>
      <c r="AWS41" s="380"/>
      <c r="AWW41" s="380"/>
      <c r="AXA41" s="380"/>
      <c r="AXE41" s="380"/>
      <c r="AXI41" s="380"/>
      <c r="AXM41" s="380"/>
      <c r="AXQ41" s="380"/>
      <c r="AXU41" s="380"/>
      <c r="AXY41" s="380"/>
      <c r="AYC41" s="380"/>
      <c r="AYG41" s="380"/>
      <c r="AYK41" s="380"/>
      <c r="AYO41" s="380"/>
      <c r="AYS41" s="380"/>
      <c r="AYW41" s="380"/>
      <c r="AZA41" s="380"/>
      <c r="AZE41" s="380"/>
      <c r="AZI41" s="380"/>
      <c r="AZM41" s="380"/>
      <c r="AZQ41" s="380"/>
      <c r="AZU41" s="380"/>
      <c r="AZY41" s="380"/>
      <c r="BAC41" s="380"/>
      <c r="BAG41" s="380"/>
      <c r="BAK41" s="380"/>
      <c r="BAO41" s="380"/>
      <c r="BAS41" s="380"/>
      <c r="BAW41" s="380"/>
      <c r="BBA41" s="380"/>
      <c r="BBE41" s="380"/>
      <c r="BBI41" s="380"/>
      <c r="BBM41" s="380"/>
      <c r="BBQ41" s="380"/>
      <c r="BBU41" s="380"/>
      <c r="BBY41" s="380"/>
      <c r="BCC41" s="380"/>
      <c r="BCG41" s="380"/>
      <c r="BCK41" s="380"/>
      <c r="BCO41" s="380"/>
      <c r="BCS41" s="380"/>
      <c r="BCW41" s="380"/>
      <c r="BDA41" s="380"/>
      <c r="BDE41" s="380"/>
      <c r="BDI41" s="380"/>
      <c r="BDM41" s="380"/>
      <c r="BDQ41" s="380"/>
      <c r="BDU41" s="380"/>
      <c r="BDY41" s="380"/>
      <c r="BEC41" s="380"/>
      <c r="BEG41" s="380"/>
      <c r="BEK41" s="380"/>
      <c r="BEO41" s="380"/>
      <c r="BES41" s="380"/>
      <c r="BEW41" s="380"/>
      <c r="BFA41" s="380"/>
      <c r="BFE41" s="380"/>
      <c r="BFI41" s="380"/>
      <c r="BFM41" s="380"/>
      <c r="BFQ41" s="380"/>
      <c r="BFU41" s="380"/>
      <c r="BFY41" s="380"/>
      <c r="BGC41" s="380"/>
      <c r="BGG41" s="380"/>
      <c r="BGK41" s="380"/>
      <c r="BGO41" s="380"/>
      <c r="BGS41" s="380"/>
      <c r="BGW41" s="380"/>
      <c r="BHA41" s="380"/>
      <c r="BHE41" s="380"/>
      <c r="BHI41" s="380"/>
      <c r="BHM41" s="380"/>
      <c r="BHQ41" s="380"/>
      <c r="BHU41" s="380"/>
      <c r="BHY41" s="380"/>
      <c r="BIC41" s="380"/>
      <c r="BIG41" s="380"/>
      <c r="BIK41" s="380"/>
      <c r="BIO41" s="380"/>
      <c r="BIS41" s="380"/>
      <c r="BIW41" s="380"/>
      <c r="BJA41" s="380"/>
      <c r="BJE41" s="380"/>
      <c r="BJI41" s="380"/>
      <c r="BJM41" s="380"/>
      <c r="BJQ41" s="380"/>
      <c r="BJU41" s="380"/>
      <c r="BJY41" s="380"/>
      <c r="BKC41" s="380"/>
      <c r="BKG41" s="380"/>
      <c r="BKK41" s="380"/>
      <c r="BKO41" s="380"/>
      <c r="BKS41" s="380"/>
      <c r="BKW41" s="380"/>
      <c r="BLA41" s="380"/>
      <c r="BLE41" s="380"/>
      <c r="BLI41" s="380"/>
      <c r="BLM41" s="380"/>
      <c r="BLQ41" s="380"/>
      <c r="BLU41" s="380"/>
      <c r="BLY41" s="380"/>
      <c r="BMC41" s="380"/>
      <c r="BMG41" s="380"/>
      <c r="BMK41" s="380"/>
      <c r="BMO41" s="380"/>
      <c r="BMS41" s="380"/>
      <c r="BMW41" s="380"/>
      <c r="BNA41" s="380"/>
      <c r="BNE41" s="380"/>
      <c r="BNI41" s="380"/>
      <c r="BNM41" s="380"/>
      <c r="BNQ41" s="380"/>
      <c r="BNU41" s="380"/>
      <c r="BNY41" s="380"/>
      <c r="BOC41" s="380"/>
      <c r="BOG41" s="380"/>
      <c r="BOK41" s="380"/>
      <c r="BOO41" s="380"/>
      <c r="BOS41" s="380"/>
      <c r="BOW41" s="380"/>
      <c r="BPA41" s="380"/>
      <c r="BPE41" s="380"/>
      <c r="BPI41" s="380"/>
      <c r="BPM41" s="380"/>
      <c r="BPQ41" s="380"/>
      <c r="BPU41" s="380"/>
      <c r="BPY41" s="380"/>
      <c r="BQC41" s="380"/>
      <c r="BQG41" s="380"/>
      <c r="BQK41" s="380"/>
      <c r="BQO41" s="380"/>
      <c r="BQS41" s="380"/>
      <c r="BQW41" s="380"/>
      <c r="BRA41" s="380"/>
      <c r="BRE41" s="380"/>
      <c r="BRI41" s="380"/>
      <c r="BRM41" s="380"/>
      <c r="BRQ41" s="380"/>
      <c r="BRU41" s="380"/>
      <c r="BRY41" s="380"/>
      <c r="BSC41" s="380"/>
      <c r="BSG41" s="380"/>
      <c r="BSK41" s="380"/>
      <c r="BSO41" s="380"/>
      <c r="BSS41" s="380"/>
      <c r="BSW41" s="380"/>
      <c r="BTA41" s="380"/>
      <c r="BTE41" s="380"/>
      <c r="BTI41" s="380"/>
      <c r="BTM41" s="380"/>
      <c r="BTQ41" s="380"/>
      <c r="BTU41" s="380"/>
      <c r="BTY41" s="380"/>
      <c r="BUC41" s="380"/>
      <c r="BUG41" s="380"/>
      <c r="BUK41" s="380"/>
      <c r="BUO41" s="380"/>
      <c r="BUS41" s="380"/>
      <c r="BUW41" s="380"/>
      <c r="BVA41" s="380"/>
      <c r="BVE41" s="380"/>
      <c r="BVI41" s="380"/>
      <c r="BVM41" s="380"/>
      <c r="BVQ41" s="380"/>
      <c r="BVU41" s="380"/>
      <c r="BVY41" s="380"/>
      <c r="BWC41" s="380"/>
      <c r="BWG41" s="380"/>
      <c r="BWK41" s="380"/>
      <c r="BWO41" s="380"/>
      <c r="BWS41" s="380"/>
      <c r="BWW41" s="380"/>
      <c r="BXA41" s="380"/>
      <c r="BXE41" s="380"/>
      <c r="BXI41" s="380"/>
      <c r="BXM41" s="380"/>
      <c r="BXQ41" s="380"/>
      <c r="BXU41" s="380"/>
      <c r="BXY41" s="380"/>
      <c r="BYC41" s="380"/>
      <c r="BYG41" s="380"/>
      <c r="BYK41" s="380"/>
      <c r="BYO41" s="380"/>
      <c r="BYS41" s="380"/>
      <c r="BYW41" s="380"/>
      <c r="BZA41" s="380"/>
      <c r="BZE41" s="380"/>
      <c r="BZI41" s="380"/>
      <c r="BZM41" s="380"/>
      <c r="BZQ41" s="380"/>
      <c r="BZU41" s="380"/>
      <c r="BZY41" s="380"/>
      <c r="CAC41" s="380"/>
      <c r="CAG41" s="380"/>
      <c r="CAK41" s="380"/>
      <c r="CAO41" s="380"/>
      <c r="CAS41" s="380"/>
      <c r="CAW41" s="380"/>
      <c r="CBA41" s="380"/>
      <c r="CBE41" s="380"/>
      <c r="CBI41" s="380"/>
      <c r="CBM41" s="380"/>
      <c r="CBQ41" s="380"/>
      <c r="CBU41" s="380"/>
      <c r="CBY41" s="380"/>
      <c r="CCC41" s="380"/>
      <c r="CCG41" s="380"/>
      <c r="CCK41" s="380"/>
      <c r="CCO41" s="380"/>
      <c r="CCS41" s="380"/>
      <c r="CCW41" s="380"/>
      <c r="CDA41" s="380"/>
      <c r="CDE41" s="380"/>
      <c r="CDI41" s="380"/>
      <c r="CDM41" s="380"/>
      <c r="CDQ41" s="380"/>
      <c r="CDU41" s="380"/>
      <c r="CDY41" s="380"/>
      <c r="CEC41" s="380"/>
      <c r="CEG41" s="380"/>
      <c r="CEK41" s="380"/>
      <c r="CEO41" s="380"/>
      <c r="CES41" s="380"/>
      <c r="CEW41" s="380"/>
      <c r="CFA41" s="380"/>
      <c r="CFE41" s="380"/>
      <c r="CFI41" s="380"/>
      <c r="CFM41" s="380"/>
      <c r="CFQ41" s="380"/>
      <c r="CFU41" s="380"/>
      <c r="CFY41" s="380"/>
      <c r="CGC41" s="380"/>
      <c r="CGG41" s="380"/>
      <c r="CGK41" s="380"/>
      <c r="CGO41" s="380"/>
      <c r="CGS41" s="380"/>
      <c r="CGW41" s="380"/>
      <c r="CHA41" s="380"/>
      <c r="CHE41" s="380"/>
      <c r="CHI41" s="380"/>
      <c r="CHM41" s="380"/>
      <c r="CHQ41" s="380"/>
      <c r="CHU41" s="380"/>
      <c r="CHY41" s="380"/>
      <c r="CIC41" s="380"/>
      <c r="CIG41" s="380"/>
      <c r="CIK41" s="380"/>
      <c r="CIO41" s="380"/>
      <c r="CIS41" s="380"/>
      <c r="CIW41" s="380"/>
      <c r="CJA41" s="380"/>
      <c r="CJE41" s="380"/>
      <c r="CJI41" s="380"/>
      <c r="CJM41" s="380"/>
      <c r="CJQ41" s="380"/>
      <c r="CJU41" s="380"/>
      <c r="CJY41" s="380"/>
      <c r="CKC41" s="380"/>
      <c r="CKG41" s="380"/>
      <c r="CKK41" s="380"/>
      <c r="CKO41" s="380"/>
      <c r="CKS41" s="380"/>
      <c r="CKW41" s="380"/>
      <c r="CLA41" s="380"/>
      <c r="CLE41" s="380"/>
      <c r="CLI41" s="380"/>
      <c r="CLM41" s="380"/>
      <c r="CLQ41" s="380"/>
      <c r="CLU41" s="380"/>
      <c r="CLY41" s="380"/>
      <c r="CMC41" s="380"/>
      <c r="CMG41" s="380"/>
      <c r="CMK41" s="380"/>
      <c r="CMO41" s="380"/>
      <c r="CMS41" s="380"/>
      <c r="CMW41" s="380"/>
      <c r="CNA41" s="380"/>
      <c r="CNE41" s="380"/>
      <c r="CNI41" s="380"/>
      <c r="CNM41" s="380"/>
      <c r="CNQ41" s="380"/>
      <c r="CNU41" s="380"/>
      <c r="CNY41" s="380"/>
      <c r="COC41" s="380"/>
      <c r="COG41" s="380"/>
      <c r="COK41" s="380"/>
      <c r="COO41" s="380"/>
      <c r="COS41" s="380"/>
      <c r="COW41" s="380"/>
      <c r="CPA41" s="380"/>
      <c r="CPE41" s="380"/>
      <c r="CPI41" s="380"/>
      <c r="CPM41" s="380"/>
      <c r="CPQ41" s="380"/>
      <c r="CPU41" s="380"/>
      <c r="CPY41" s="380"/>
      <c r="CQC41" s="380"/>
      <c r="CQG41" s="380"/>
      <c r="CQK41" s="380"/>
      <c r="CQO41" s="380"/>
      <c r="CQS41" s="380"/>
      <c r="CQW41" s="380"/>
      <c r="CRA41" s="380"/>
      <c r="CRE41" s="380"/>
      <c r="CRI41" s="380"/>
      <c r="CRM41" s="380"/>
      <c r="CRQ41" s="380"/>
      <c r="CRU41" s="380"/>
      <c r="CRY41" s="380"/>
      <c r="CSC41" s="380"/>
      <c r="CSG41" s="380"/>
      <c r="CSK41" s="380"/>
      <c r="CSO41" s="380"/>
      <c r="CSS41" s="380"/>
      <c r="CSW41" s="380"/>
      <c r="CTA41" s="380"/>
      <c r="CTE41" s="380"/>
      <c r="CTI41" s="380"/>
      <c r="CTM41" s="380"/>
      <c r="CTQ41" s="380"/>
      <c r="CTU41" s="380"/>
      <c r="CTY41" s="380"/>
      <c r="CUC41" s="380"/>
      <c r="CUG41" s="380"/>
      <c r="CUK41" s="380"/>
      <c r="CUO41" s="380"/>
      <c r="CUS41" s="380"/>
      <c r="CUW41" s="380"/>
      <c r="CVA41" s="380"/>
      <c r="CVE41" s="380"/>
      <c r="CVI41" s="380"/>
      <c r="CVM41" s="380"/>
      <c r="CVQ41" s="380"/>
      <c r="CVU41" s="380"/>
      <c r="CVY41" s="380"/>
      <c r="CWC41" s="380"/>
      <c r="CWG41" s="380"/>
      <c r="CWK41" s="380"/>
      <c r="CWO41" s="380"/>
      <c r="CWS41" s="380"/>
      <c r="CWW41" s="380"/>
      <c r="CXA41" s="380"/>
      <c r="CXE41" s="380"/>
      <c r="CXI41" s="380"/>
      <c r="CXM41" s="380"/>
      <c r="CXQ41" s="380"/>
      <c r="CXU41" s="380"/>
      <c r="CXY41" s="380"/>
      <c r="CYC41" s="380"/>
      <c r="CYG41" s="380"/>
      <c r="CYK41" s="380"/>
      <c r="CYO41" s="380"/>
      <c r="CYS41" s="380"/>
      <c r="CYW41" s="380"/>
      <c r="CZA41" s="380"/>
      <c r="CZE41" s="380"/>
      <c r="CZI41" s="380"/>
      <c r="CZM41" s="380"/>
      <c r="CZQ41" s="380"/>
      <c r="CZU41" s="380"/>
      <c r="CZY41" s="380"/>
      <c r="DAC41" s="380"/>
      <c r="DAG41" s="380"/>
      <c r="DAK41" s="380"/>
      <c r="DAO41" s="380"/>
      <c r="DAS41" s="380"/>
      <c r="DAW41" s="380"/>
      <c r="DBA41" s="380"/>
      <c r="DBE41" s="380"/>
      <c r="DBI41" s="380"/>
      <c r="DBM41" s="380"/>
      <c r="DBQ41" s="380"/>
      <c r="DBU41" s="380"/>
      <c r="DBY41" s="380"/>
      <c r="DCC41" s="380"/>
      <c r="DCG41" s="380"/>
      <c r="DCK41" s="380"/>
      <c r="DCO41" s="380"/>
      <c r="DCS41" s="380"/>
      <c r="DCW41" s="380"/>
      <c r="DDA41" s="380"/>
      <c r="DDE41" s="380"/>
      <c r="DDI41" s="380"/>
      <c r="DDM41" s="380"/>
      <c r="DDQ41" s="380"/>
      <c r="DDU41" s="380"/>
      <c r="DDY41" s="380"/>
      <c r="DEC41" s="380"/>
      <c r="DEG41" s="380"/>
      <c r="DEK41" s="380"/>
      <c r="DEO41" s="380"/>
      <c r="DES41" s="380"/>
      <c r="DEW41" s="380"/>
      <c r="DFA41" s="380"/>
      <c r="DFE41" s="380"/>
      <c r="DFI41" s="380"/>
      <c r="DFM41" s="380"/>
      <c r="DFQ41" s="380"/>
      <c r="DFU41" s="380"/>
      <c r="DFY41" s="380"/>
      <c r="DGC41" s="380"/>
      <c r="DGG41" s="380"/>
      <c r="DGK41" s="380"/>
      <c r="DGO41" s="380"/>
      <c r="DGS41" s="380"/>
      <c r="DGW41" s="380"/>
      <c r="DHA41" s="380"/>
      <c r="DHE41" s="380"/>
      <c r="DHI41" s="380"/>
      <c r="DHM41" s="380"/>
      <c r="DHQ41" s="380"/>
      <c r="DHU41" s="380"/>
      <c r="DHY41" s="380"/>
      <c r="DIC41" s="380"/>
      <c r="DIG41" s="380"/>
      <c r="DIK41" s="380"/>
      <c r="DIO41" s="380"/>
      <c r="DIS41" s="380"/>
      <c r="DIW41" s="380"/>
      <c r="DJA41" s="380"/>
      <c r="DJE41" s="380"/>
      <c r="DJI41" s="380"/>
      <c r="DJM41" s="380"/>
      <c r="DJQ41" s="380"/>
      <c r="DJU41" s="380"/>
      <c r="DJY41" s="380"/>
      <c r="DKC41" s="380"/>
      <c r="DKG41" s="380"/>
      <c r="DKK41" s="380"/>
      <c r="DKO41" s="380"/>
      <c r="DKS41" s="380"/>
      <c r="DKW41" s="380"/>
      <c r="DLA41" s="380"/>
      <c r="DLE41" s="380"/>
      <c r="DLI41" s="380"/>
      <c r="DLM41" s="380"/>
      <c r="DLQ41" s="380"/>
      <c r="DLU41" s="380"/>
      <c r="DLY41" s="380"/>
      <c r="DMC41" s="380"/>
      <c r="DMG41" s="380"/>
      <c r="DMK41" s="380"/>
      <c r="DMO41" s="380"/>
      <c r="DMS41" s="380"/>
      <c r="DMW41" s="380"/>
      <c r="DNA41" s="380"/>
      <c r="DNE41" s="380"/>
      <c r="DNI41" s="380"/>
      <c r="DNM41" s="380"/>
      <c r="DNQ41" s="380"/>
      <c r="DNU41" s="380"/>
      <c r="DNY41" s="380"/>
      <c r="DOC41" s="380"/>
      <c r="DOG41" s="380"/>
      <c r="DOK41" s="380"/>
      <c r="DOO41" s="380"/>
      <c r="DOS41" s="380"/>
      <c r="DOW41" s="380"/>
      <c r="DPA41" s="380"/>
      <c r="DPE41" s="380"/>
      <c r="DPI41" s="380"/>
      <c r="DPM41" s="380"/>
      <c r="DPQ41" s="380"/>
      <c r="DPU41" s="380"/>
      <c r="DPY41" s="380"/>
      <c r="DQC41" s="380"/>
      <c r="DQG41" s="380"/>
      <c r="DQK41" s="380"/>
      <c r="DQO41" s="380"/>
      <c r="DQS41" s="380"/>
      <c r="DQW41" s="380"/>
      <c r="DRA41" s="380"/>
      <c r="DRE41" s="380"/>
      <c r="DRI41" s="380"/>
      <c r="DRM41" s="380"/>
      <c r="DRQ41" s="380"/>
      <c r="DRU41" s="380"/>
      <c r="DRY41" s="380"/>
      <c r="DSC41" s="380"/>
      <c r="DSG41" s="380"/>
      <c r="DSK41" s="380"/>
      <c r="DSO41" s="380"/>
      <c r="DSS41" s="380"/>
      <c r="DSW41" s="380"/>
      <c r="DTA41" s="380"/>
      <c r="DTE41" s="380"/>
      <c r="DTI41" s="380"/>
      <c r="DTM41" s="380"/>
      <c r="DTQ41" s="380"/>
      <c r="DTU41" s="380"/>
      <c r="DTY41" s="380"/>
      <c r="DUC41" s="380"/>
      <c r="DUG41" s="380"/>
      <c r="DUK41" s="380"/>
      <c r="DUO41" s="380"/>
      <c r="DUS41" s="380"/>
      <c r="DUW41" s="380"/>
      <c r="DVA41" s="380"/>
      <c r="DVE41" s="380"/>
      <c r="DVI41" s="380"/>
      <c r="DVM41" s="380"/>
      <c r="DVQ41" s="380"/>
      <c r="DVU41" s="380"/>
      <c r="DVY41" s="380"/>
      <c r="DWC41" s="380"/>
      <c r="DWG41" s="380"/>
      <c r="DWK41" s="380"/>
      <c r="DWO41" s="380"/>
      <c r="DWS41" s="380"/>
      <c r="DWW41" s="380"/>
      <c r="DXA41" s="380"/>
      <c r="DXE41" s="380"/>
      <c r="DXI41" s="380"/>
      <c r="DXM41" s="380"/>
      <c r="DXQ41" s="380"/>
      <c r="DXU41" s="380"/>
      <c r="DXY41" s="380"/>
      <c r="DYC41" s="380"/>
      <c r="DYG41" s="380"/>
      <c r="DYK41" s="380"/>
      <c r="DYO41" s="380"/>
      <c r="DYS41" s="380"/>
      <c r="DYW41" s="380"/>
      <c r="DZA41" s="380"/>
      <c r="DZE41" s="380"/>
      <c r="DZI41" s="380"/>
      <c r="DZM41" s="380"/>
      <c r="DZQ41" s="380"/>
      <c r="DZU41" s="380"/>
      <c r="DZY41" s="380"/>
      <c r="EAC41" s="380"/>
      <c r="EAG41" s="380"/>
      <c r="EAK41" s="380"/>
      <c r="EAO41" s="380"/>
      <c r="EAS41" s="380"/>
      <c r="EAW41" s="380"/>
      <c r="EBA41" s="380"/>
      <c r="EBE41" s="380"/>
      <c r="EBI41" s="380"/>
      <c r="EBM41" s="380"/>
      <c r="EBQ41" s="380"/>
      <c r="EBU41" s="380"/>
      <c r="EBY41" s="380"/>
      <c r="ECC41" s="380"/>
      <c r="ECG41" s="380"/>
      <c r="ECK41" s="380"/>
      <c r="ECO41" s="380"/>
      <c r="ECS41" s="380"/>
      <c r="ECW41" s="380"/>
      <c r="EDA41" s="380"/>
      <c r="EDE41" s="380"/>
      <c r="EDI41" s="380"/>
      <c r="EDM41" s="380"/>
      <c r="EDQ41" s="380"/>
      <c r="EDU41" s="380"/>
      <c r="EDY41" s="380"/>
      <c r="EEC41" s="380"/>
      <c r="EEG41" s="380"/>
      <c r="EEK41" s="380"/>
      <c r="EEO41" s="380"/>
      <c r="EES41" s="380"/>
      <c r="EEW41" s="380"/>
      <c r="EFA41" s="380"/>
      <c r="EFE41" s="380"/>
      <c r="EFI41" s="380"/>
      <c r="EFM41" s="380"/>
      <c r="EFQ41" s="380"/>
      <c r="EFU41" s="380"/>
      <c r="EFY41" s="380"/>
      <c r="EGC41" s="380"/>
      <c r="EGG41" s="380"/>
      <c r="EGK41" s="380"/>
      <c r="EGO41" s="380"/>
      <c r="EGS41" s="380"/>
      <c r="EGW41" s="380"/>
      <c r="EHA41" s="380"/>
      <c r="EHE41" s="380"/>
      <c r="EHI41" s="380"/>
      <c r="EHM41" s="380"/>
      <c r="EHQ41" s="380"/>
      <c r="EHU41" s="380"/>
      <c r="EHY41" s="380"/>
      <c r="EIC41" s="380"/>
      <c r="EIG41" s="380"/>
      <c r="EIK41" s="380"/>
      <c r="EIO41" s="380"/>
      <c r="EIS41" s="380"/>
      <c r="EIW41" s="380"/>
      <c r="EJA41" s="380"/>
      <c r="EJE41" s="380"/>
      <c r="EJI41" s="380"/>
      <c r="EJM41" s="380"/>
      <c r="EJQ41" s="380"/>
      <c r="EJU41" s="380"/>
      <c r="EJY41" s="380"/>
      <c r="EKC41" s="380"/>
      <c r="EKG41" s="380"/>
      <c r="EKK41" s="380"/>
      <c r="EKO41" s="380"/>
      <c r="EKS41" s="380"/>
      <c r="EKW41" s="380"/>
      <c r="ELA41" s="380"/>
      <c r="ELE41" s="380"/>
      <c r="ELI41" s="380"/>
      <c r="ELM41" s="380"/>
      <c r="ELQ41" s="380"/>
      <c r="ELU41" s="380"/>
      <c r="ELY41" s="380"/>
      <c r="EMC41" s="380"/>
      <c r="EMG41" s="380"/>
      <c r="EMK41" s="380"/>
      <c r="EMO41" s="380"/>
      <c r="EMS41" s="380"/>
      <c r="EMW41" s="380"/>
      <c r="ENA41" s="380"/>
      <c r="ENE41" s="380"/>
      <c r="ENI41" s="380"/>
      <c r="ENM41" s="380"/>
      <c r="ENQ41" s="380"/>
      <c r="ENU41" s="380"/>
      <c r="ENY41" s="380"/>
      <c r="EOC41" s="380"/>
      <c r="EOG41" s="380"/>
      <c r="EOK41" s="380"/>
      <c r="EOO41" s="380"/>
      <c r="EOS41" s="380"/>
      <c r="EOW41" s="380"/>
      <c r="EPA41" s="380"/>
      <c r="EPE41" s="380"/>
      <c r="EPI41" s="380"/>
      <c r="EPM41" s="380"/>
      <c r="EPQ41" s="380"/>
      <c r="EPU41" s="380"/>
      <c r="EPY41" s="380"/>
      <c r="EQC41" s="380"/>
      <c r="EQG41" s="380"/>
      <c r="EQK41" s="380"/>
      <c r="EQO41" s="380"/>
      <c r="EQS41" s="380"/>
      <c r="EQW41" s="380"/>
      <c r="ERA41" s="380"/>
      <c r="ERE41" s="380"/>
      <c r="ERI41" s="380"/>
      <c r="ERM41" s="380"/>
      <c r="ERQ41" s="380"/>
      <c r="ERU41" s="380"/>
      <c r="ERY41" s="380"/>
      <c r="ESC41" s="380"/>
      <c r="ESG41" s="380"/>
      <c r="ESK41" s="380"/>
      <c r="ESO41" s="380"/>
      <c r="ESS41" s="380"/>
      <c r="ESW41" s="380"/>
      <c r="ETA41" s="380"/>
      <c r="ETE41" s="380"/>
      <c r="ETI41" s="380"/>
      <c r="ETM41" s="380"/>
      <c r="ETQ41" s="380"/>
      <c r="ETU41" s="380"/>
      <c r="ETY41" s="380"/>
      <c r="EUC41" s="380"/>
      <c r="EUG41" s="380"/>
      <c r="EUK41" s="380"/>
      <c r="EUO41" s="380"/>
      <c r="EUS41" s="380"/>
      <c r="EUW41" s="380"/>
      <c r="EVA41" s="380"/>
      <c r="EVE41" s="380"/>
      <c r="EVI41" s="380"/>
      <c r="EVM41" s="380"/>
      <c r="EVQ41" s="380"/>
      <c r="EVU41" s="380"/>
      <c r="EVY41" s="380"/>
      <c r="EWC41" s="380"/>
      <c r="EWG41" s="380"/>
      <c r="EWK41" s="380"/>
      <c r="EWO41" s="380"/>
      <c r="EWS41" s="380"/>
      <c r="EWW41" s="380"/>
      <c r="EXA41" s="380"/>
      <c r="EXE41" s="380"/>
      <c r="EXI41" s="380"/>
      <c r="EXM41" s="380"/>
      <c r="EXQ41" s="380"/>
      <c r="EXU41" s="380"/>
      <c r="EXY41" s="380"/>
      <c r="EYC41" s="380"/>
      <c r="EYG41" s="380"/>
      <c r="EYK41" s="380"/>
      <c r="EYO41" s="380"/>
      <c r="EYS41" s="380"/>
      <c r="EYW41" s="380"/>
      <c r="EZA41" s="380"/>
      <c r="EZE41" s="380"/>
      <c r="EZI41" s="380"/>
      <c r="EZM41" s="380"/>
      <c r="EZQ41" s="380"/>
      <c r="EZU41" s="380"/>
      <c r="EZY41" s="380"/>
      <c r="FAC41" s="380"/>
      <c r="FAG41" s="380"/>
      <c r="FAK41" s="380"/>
      <c r="FAO41" s="380"/>
      <c r="FAS41" s="380"/>
      <c r="FAW41" s="380"/>
      <c r="FBA41" s="380"/>
      <c r="FBE41" s="380"/>
      <c r="FBI41" s="380"/>
      <c r="FBM41" s="380"/>
      <c r="FBQ41" s="380"/>
      <c r="FBU41" s="380"/>
      <c r="FBY41" s="380"/>
      <c r="FCC41" s="380"/>
      <c r="FCG41" s="380"/>
      <c r="FCK41" s="380"/>
      <c r="FCO41" s="380"/>
      <c r="FCS41" s="380"/>
      <c r="FCW41" s="380"/>
      <c r="FDA41" s="380"/>
      <c r="FDE41" s="380"/>
      <c r="FDI41" s="380"/>
      <c r="FDM41" s="380"/>
      <c r="FDQ41" s="380"/>
      <c r="FDU41" s="380"/>
      <c r="FDY41" s="380"/>
      <c r="FEC41" s="380"/>
      <c r="FEG41" s="380"/>
      <c r="FEK41" s="380"/>
      <c r="FEO41" s="380"/>
      <c r="FES41" s="380"/>
      <c r="FEW41" s="380"/>
      <c r="FFA41" s="380"/>
      <c r="FFE41" s="380"/>
      <c r="FFI41" s="380"/>
      <c r="FFM41" s="380"/>
      <c r="FFQ41" s="380"/>
      <c r="FFU41" s="380"/>
      <c r="FFY41" s="380"/>
      <c r="FGC41" s="380"/>
      <c r="FGG41" s="380"/>
      <c r="FGK41" s="380"/>
      <c r="FGO41" s="380"/>
      <c r="FGS41" s="380"/>
      <c r="FGW41" s="380"/>
      <c r="FHA41" s="380"/>
      <c r="FHE41" s="380"/>
      <c r="FHI41" s="380"/>
      <c r="FHM41" s="380"/>
      <c r="FHQ41" s="380"/>
      <c r="FHU41" s="380"/>
      <c r="FHY41" s="380"/>
      <c r="FIC41" s="380"/>
      <c r="FIG41" s="380"/>
      <c r="FIK41" s="380"/>
      <c r="FIO41" s="380"/>
      <c r="FIS41" s="380"/>
      <c r="FIW41" s="380"/>
      <c r="FJA41" s="380"/>
      <c r="FJE41" s="380"/>
      <c r="FJI41" s="380"/>
      <c r="FJM41" s="380"/>
      <c r="FJQ41" s="380"/>
      <c r="FJU41" s="380"/>
      <c r="FJY41" s="380"/>
      <c r="FKC41" s="380"/>
      <c r="FKG41" s="380"/>
      <c r="FKK41" s="380"/>
      <c r="FKO41" s="380"/>
      <c r="FKS41" s="380"/>
      <c r="FKW41" s="380"/>
      <c r="FLA41" s="380"/>
      <c r="FLE41" s="380"/>
      <c r="FLI41" s="380"/>
      <c r="FLM41" s="380"/>
      <c r="FLQ41" s="380"/>
      <c r="FLU41" s="380"/>
      <c r="FLY41" s="380"/>
      <c r="FMC41" s="380"/>
      <c r="FMG41" s="380"/>
      <c r="FMK41" s="380"/>
      <c r="FMO41" s="380"/>
      <c r="FMS41" s="380"/>
      <c r="FMW41" s="380"/>
      <c r="FNA41" s="380"/>
      <c r="FNE41" s="380"/>
      <c r="FNI41" s="380"/>
      <c r="FNM41" s="380"/>
      <c r="FNQ41" s="380"/>
      <c r="FNU41" s="380"/>
      <c r="FNY41" s="380"/>
      <c r="FOC41" s="380"/>
      <c r="FOG41" s="380"/>
      <c r="FOK41" s="380"/>
      <c r="FOO41" s="380"/>
      <c r="FOS41" s="380"/>
      <c r="FOW41" s="380"/>
      <c r="FPA41" s="380"/>
      <c r="FPE41" s="380"/>
      <c r="FPI41" s="380"/>
      <c r="FPM41" s="380"/>
      <c r="FPQ41" s="380"/>
      <c r="FPU41" s="380"/>
      <c r="FPY41" s="380"/>
      <c r="FQC41" s="380"/>
      <c r="FQG41" s="380"/>
      <c r="FQK41" s="380"/>
      <c r="FQO41" s="380"/>
      <c r="FQS41" s="380"/>
      <c r="FQW41" s="380"/>
      <c r="FRA41" s="380"/>
      <c r="FRE41" s="380"/>
      <c r="FRI41" s="380"/>
      <c r="FRM41" s="380"/>
      <c r="FRQ41" s="380"/>
      <c r="FRU41" s="380"/>
      <c r="FRY41" s="380"/>
      <c r="FSC41" s="380"/>
      <c r="FSG41" s="380"/>
      <c r="FSK41" s="380"/>
      <c r="FSO41" s="380"/>
      <c r="FSS41" s="380"/>
      <c r="FSW41" s="380"/>
      <c r="FTA41" s="380"/>
      <c r="FTE41" s="380"/>
      <c r="FTI41" s="380"/>
      <c r="FTM41" s="380"/>
      <c r="FTQ41" s="380"/>
      <c r="FTU41" s="380"/>
      <c r="FTY41" s="380"/>
      <c r="FUC41" s="380"/>
      <c r="FUG41" s="380"/>
      <c r="FUK41" s="380"/>
      <c r="FUO41" s="380"/>
      <c r="FUS41" s="380"/>
      <c r="FUW41" s="380"/>
      <c r="FVA41" s="380"/>
      <c r="FVE41" s="380"/>
      <c r="FVI41" s="380"/>
      <c r="FVM41" s="380"/>
      <c r="FVQ41" s="380"/>
      <c r="FVU41" s="380"/>
      <c r="FVY41" s="380"/>
      <c r="FWC41" s="380"/>
      <c r="FWG41" s="380"/>
      <c r="FWK41" s="380"/>
      <c r="FWO41" s="380"/>
      <c r="FWS41" s="380"/>
      <c r="FWW41" s="380"/>
      <c r="FXA41" s="380"/>
      <c r="FXE41" s="380"/>
      <c r="FXI41" s="380"/>
      <c r="FXM41" s="380"/>
      <c r="FXQ41" s="380"/>
      <c r="FXU41" s="380"/>
      <c r="FXY41" s="380"/>
      <c r="FYC41" s="380"/>
      <c r="FYG41" s="380"/>
      <c r="FYK41" s="380"/>
      <c r="FYO41" s="380"/>
      <c r="FYS41" s="380"/>
      <c r="FYW41" s="380"/>
      <c r="FZA41" s="380"/>
      <c r="FZE41" s="380"/>
      <c r="FZI41" s="380"/>
      <c r="FZM41" s="380"/>
      <c r="FZQ41" s="380"/>
      <c r="FZU41" s="380"/>
      <c r="FZY41" s="380"/>
      <c r="GAC41" s="380"/>
      <c r="GAG41" s="380"/>
      <c r="GAK41" s="380"/>
      <c r="GAO41" s="380"/>
      <c r="GAS41" s="380"/>
      <c r="GAW41" s="380"/>
      <c r="GBA41" s="380"/>
      <c r="GBE41" s="380"/>
      <c r="GBI41" s="380"/>
      <c r="GBM41" s="380"/>
      <c r="GBQ41" s="380"/>
      <c r="GBU41" s="380"/>
      <c r="GBY41" s="380"/>
      <c r="GCC41" s="380"/>
      <c r="GCG41" s="380"/>
      <c r="GCK41" s="380"/>
      <c r="GCO41" s="380"/>
      <c r="GCS41" s="380"/>
      <c r="GCW41" s="380"/>
      <c r="GDA41" s="380"/>
      <c r="GDE41" s="380"/>
      <c r="GDI41" s="380"/>
      <c r="GDM41" s="380"/>
      <c r="GDQ41" s="380"/>
      <c r="GDU41" s="380"/>
      <c r="GDY41" s="380"/>
      <c r="GEC41" s="380"/>
      <c r="GEG41" s="380"/>
      <c r="GEK41" s="380"/>
      <c r="GEO41" s="380"/>
      <c r="GES41" s="380"/>
      <c r="GEW41" s="380"/>
      <c r="GFA41" s="380"/>
      <c r="GFE41" s="380"/>
      <c r="GFI41" s="380"/>
      <c r="GFM41" s="380"/>
      <c r="GFQ41" s="380"/>
      <c r="GFU41" s="380"/>
      <c r="GFY41" s="380"/>
      <c r="GGC41" s="380"/>
      <c r="GGG41" s="380"/>
      <c r="GGK41" s="380"/>
      <c r="GGO41" s="380"/>
      <c r="GGS41" s="380"/>
      <c r="GGW41" s="380"/>
      <c r="GHA41" s="380"/>
      <c r="GHE41" s="380"/>
      <c r="GHI41" s="380"/>
      <c r="GHM41" s="380"/>
      <c r="GHQ41" s="380"/>
      <c r="GHU41" s="380"/>
      <c r="GHY41" s="380"/>
      <c r="GIC41" s="380"/>
      <c r="GIG41" s="380"/>
      <c r="GIK41" s="380"/>
      <c r="GIO41" s="380"/>
      <c r="GIS41" s="380"/>
      <c r="GIW41" s="380"/>
      <c r="GJA41" s="380"/>
      <c r="GJE41" s="380"/>
      <c r="GJI41" s="380"/>
      <c r="GJM41" s="380"/>
      <c r="GJQ41" s="380"/>
      <c r="GJU41" s="380"/>
      <c r="GJY41" s="380"/>
      <c r="GKC41" s="380"/>
      <c r="GKG41" s="380"/>
      <c r="GKK41" s="380"/>
      <c r="GKO41" s="380"/>
      <c r="GKS41" s="380"/>
      <c r="GKW41" s="380"/>
      <c r="GLA41" s="380"/>
      <c r="GLE41" s="380"/>
      <c r="GLI41" s="380"/>
      <c r="GLM41" s="380"/>
      <c r="GLQ41" s="380"/>
      <c r="GLU41" s="380"/>
      <c r="GLY41" s="380"/>
      <c r="GMC41" s="380"/>
      <c r="GMG41" s="380"/>
      <c r="GMK41" s="380"/>
      <c r="GMO41" s="380"/>
      <c r="GMS41" s="380"/>
      <c r="GMW41" s="380"/>
      <c r="GNA41" s="380"/>
      <c r="GNE41" s="380"/>
      <c r="GNI41" s="380"/>
      <c r="GNM41" s="380"/>
      <c r="GNQ41" s="380"/>
      <c r="GNU41" s="380"/>
      <c r="GNY41" s="380"/>
      <c r="GOC41" s="380"/>
      <c r="GOG41" s="380"/>
      <c r="GOK41" s="380"/>
      <c r="GOO41" s="380"/>
      <c r="GOS41" s="380"/>
      <c r="GOW41" s="380"/>
      <c r="GPA41" s="380"/>
      <c r="GPE41" s="380"/>
      <c r="GPI41" s="380"/>
      <c r="GPM41" s="380"/>
      <c r="GPQ41" s="380"/>
      <c r="GPU41" s="380"/>
      <c r="GPY41" s="380"/>
      <c r="GQC41" s="380"/>
      <c r="GQG41" s="380"/>
      <c r="GQK41" s="380"/>
      <c r="GQO41" s="380"/>
      <c r="GQS41" s="380"/>
      <c r="GQW41" s="380"/>
      <c r="GRA41" s="380"/>
      <c r="GRE41" s="380"/>
      <c r="GRI41" s="380"/>
      <c r="GRM41" s="380"/>
      <c r="GRQ41" s="380"/>
      <c r="GRU41" s="380"/>
      <c r="GRY41" s="380"/>
      <c r="GSC41" s="380"/>
      <c r="GSG41" s="380"/>
      <c r="GSK41" s="380"/>
      <c r="GSO41" s="380"/>
      <c r="GSS41" s="380"/>
      <c r="GSW41" s="380"/>
      <c r="GTA41" s="380"/>
      <c r="GTE41" s="380"/>
      <c r="GTI41" s="380"/>
      <c r="GTM41" s="380"/>
      <c r="GTQ41" s="380"/>
      <c r="GTU41" s="380"/>
      <c r="GTY41" s="380"/>
      <c r="GUC41" s="380"/>
      <c r="GUG41" s="380"/>
      <c r="GUK41" s="380"/>
      <c r="GUO41" s="380"/>
      <c r="GUS41" s="380"/>
      <c r="GUW41" s="380"/>
      <c r="GVA41" s="380"/>
      <c r="GVE41" s="380"/>
      <c r="GVI41" s="380"/>
      <c r="GVM41" s="380"/>
      <c r="GVQ41" s="380"/>
      <c r="GVU41" s="380"/>
      <c r="GVY41" s="380"/>
      <c r="GWC41" s="380"/>
      <c r="GWG41" s="380"/>
      <c r="GWK41" s="380"/>
      <c r="GWO41" s="380"/>
      <c r="GWS41" s="380"/>
      <c r="GWW41" s="380"/>
      <c r="GXA41" s="380"/>
      <c r="GXE41" s="380"/>
      <c r="GXI41" s="380"/>
      <c r="GXM41" s="380"/>
      <c r="GXQ41" s="380"/>
      <c r="GXU41" s="380"/>
      <c r="GXY41" s="380"/>
      <c r="GYC41" s="380"/>
      <c r="GYG41" s="380"/>
      <c r="GYK41" s="380"/>
      <c r="GYO41" s="380"/>
      <c r="GYS41" s="380"/>
      <c r="GYW41" s="380"/>
      <c r="GZA41" s="380"/>
      <c r="GZE41" s="380"/>
      <c r="GZI41" s="380"/>
      <c r="GZM41" s="380"/>
      <c r="GZQ41" s="380"/>
      <c r="GZU41" s="380"/>
      <c r="GZY41" s="380"/>
      <c r="HAC41" s="380"/>
      <c r="HAG41" s="380"/>
      <c r="HAK41" s="380"/>
      <c r="HAO41" s="380"/>
      <c r="HAS41" s="380"/>
      <c r="HAW41" s="380"/>
      <c r="HBA41" s="380"/>
      <c r="HBE41" s="380"/>
      <c r="HBI41" s="380"/>
      <c r="HBM41" s="380"/>
      <c r="HBQ41" s="380"/>
      <c r="HBU41" s="380"/>
      <c r="HBY41" s="380"/>
      <c r="HCC41" s="380"/>
      <c r="HCG41" s="380"/>
      <c r="HCK41" s="380"/>
      <c r="HCO41" s="380"/>
      <c r="HCS41" s="380"/>
      <c r="HCW41" s="380"/>
      <c r="HDA41" s="380"/>
      <c r="HDE41" s="380"/>
      <c r="HDI41" s="380"/>
      <c r="HDM41" s="380"/>
      <c r="HDQ41" s="380"/>
      <c r="HDU41" s="380"/>
      <c r="HDY41" s="380"/>
      <c r="HEC41" s="380"/>
      <c r="HEG41" s="380"/>
      <c r="HEK41" s="380"/>
      <c r="HEO41" s="380"/>
      <c r="HES41" s="380"/>
      <c r="HEW41" s="380"/>
      <c r="HFA41" s="380"/>
      <c r="HFE41" s="380"/>
      <c r="HFI41" s="380"/>
      <c r="HFM41" s="380"/>
      <c r="HFQ41" s="380"/>
      <c r="HFU41" s="380"/>
      <c r="HFY41" s="380"/>
      <c r="HGC41" s="380"/>
      <c r="HGG41" s="380"/>
      <c r="HGK41" s="380"/>
      <c r="HGO41" s="380"/>
      <c r="HGS41" s="380"/>
      <c r="HGW41" s="380"/>
      <c r="HHA41" s="380"/>
      <c r="HHE41" s="380"/>
      <c r="HHI41" s="380"/>
      <c r="HHM41" s="380"/>
      <c r="HHQ41" s="380"/>
      <c r="HHU41" s="380"/>
      <c r="HHY41" s="380"/>
      <c r="HIC41" s="380"/>
      <c r="HIG41" s="380"/>
      <c r="HIK41" s="380"/>
      <c r="HIO41" s="380"/>
      <c r="HIS41" s="380"/>
      <c r="HIW41" s="380"/>
      <c r="HJA41" s="380"/>
      <c r="HJE41" s="380"/>
      <c r="HJI41" s="380"/>
      <c r="HJM41" s="380"/>
      <c r="HJQ41" s="380"/>
      <c r="HJU41" s="380"/>
      <c r="HJY41" s="380"/>
      <c r="HKC41" s="380"/>
      <c r="HKG41" s="380"/>
      <c r="HKK41" s="380"/>
      <c r="HKO41" s="380"/>
      <c r="HKS41" s="380"/>
      <c r="HKW41" s="380"/>
      <c r="HLA41" s="380"/>
      <c r="HLE41" s="380"/>
      <c r="HLI41" s="380"/>
      <c r="HLM41" s="380"/>
      <c r="HLQ41" s="380"/>
      <c r="HLU41" s="380"/>
      <c r="HLY41" s="380"/>
      <c r="HMC41" s="380"/>
      <c r="HMG41" s="380"/>
      <c r="HMK41" s="380"/>
      <c r="HMO41" s="380"/>
      <c r="HMS41" s="380"/>
      <c r="HMW41" s="380"/>
      <c r="HNA41" s="380"/>
      <c r="HNE41" s="380"/>
      <c r="HNI41" s="380"/>
      <c r="HNM41" s="380"/>
      <c r="HNQ41" s="380"/>
      <c r="HNU41" s="380"/>
      <c r="HNY41" s="380"/>
      <c r="HOC41" s="380"/>
      <c r="HOG41" s="380"/>
      <c r="HOK41" s="380"/>
      <c r="HOO41" s="380"/>
      <c r="HOS41" s="380"/>
      <c r="HOW41" s="380"/>
      <c r="HPA41" s="380"/>
      <c r="HPE41" s="380"/>
      <c r="HPI41" s="380"/>
      <c r="HPM41" s="380"/>
      <c r="HPQ41" s="380"/>
      <c r="HPU41" s="380"/>
      <c r="HPY41" s="380"/>
      <c r="HQC41" s="380"/>
      <c r="HQG41" s="380"/>
      <c r="HQK41" s="380"/>
      <c r="HQO41" s="380"/>
      <c r="HQS41" s="380"/>
      <c r="HQW41" s="380"/>
      <c r="HRA41" s="380"/>
      <c r="HRE41" s="380"/>
      <c r="HRI41" s="380"/>
      <c r="HRM41" s="380"/>
      <c r="HRQ41" s="380"/>
      <c r="HRU41" s="380"/>
      <c r="HRY41" s="380"/>
      <c r="HSC41" s="380"/>
      <c r="HSG41" s="380"/>
      <c r="HSK41" s="380"/>
      <c r="HSO41" s="380"/>
      <c r="HSS41" s="380"/>
      <c r="HSW41" s="380"/>
      <c r="HTA41" s="380"/>
      <c r="HTE41" s="380"/>
      <c r="HTI41" s="380"/>
      <c r="HTM41" s="380"/>
      <c r="HTQ41" s="380"/>
      <c r="HTU41" s="380"/>
      <c r="HTY41" s="380"/>
      <c r="HUC41" s="380"/>
      <c r="HUG41" s="380"/>
      <c r="HUK41" s="380"/>
      <c r="HUO41" s="380"/>
      <c r="HUS41" s="380"/>
      <c r="HUW41" s="380"/>
      <c r="HVA41" s="380"/>
      <c r="HVE41" s="380"/>
      <c r="HVI41" s="380"/>
      <c r="HVM41" s="380"/>
      <c r="HVQ41" s="380"/>
      <c r="HVU41" s="380"/>
      <c r="HVY41" s="380"/>
      <c r="HWC41" s="380"/>
      <c r="HWG41" s="380"/>
      <c r="HWK41" s="380"/>
      <c r="HWO41" s="380"/>
      <c r="HWS41" s="380"/>
      <c r="HWW41" s="380"/>
      <c r="HXA41" s="380"/>
      <c r="HXE41" s="380"/>
      <c r="HXI41" s="380"/>
      <c r="HXM41" s="380"/>
      <c r="HXQ41" s="380"/>
      <c r="HXU41" s="380"/>
      <c r="HXY41" s="380"/>
      <c r="HYC41" s="380"/>
      <c r="HYG41" s="380"/>
      <c r="HYK41" s="380"/>
      <c r="HYO41" s="380"/>
      <c r="HYS41" s="380"/>
      <c r="HYW41" s="380"/>
      <c r="HZA41" s="380"/>
      <c r="HZE41" s="380"/>
      <c r="HZI41" s="380"/>
      <c r="HZM41" s="380"/>
      <c r="HZQ41" s="380"/>
      <c r="HZU41" s="380"/>
      <c r="HZY41" s="380"/>
      <c r="IAC41" s="380"/>
      <c r="IAG41" s="380"/>
      <c r="IAK41" s="380"/>
      <c r="IAO41" s="380"/>
      <c r="IAS41" s="380"/>
      <c r="IAW41" s="380"/>
      <c r="IBA41" s="380"/>
      <c r="IBE41" s="380"/>
      <c r="IBI41" s="380"/>
      <c r="IBM41" s="380"/>
      <c r="IBQ41" s="380"/>
      <c r="IBU41" s="380"/>
      <c r="IBY41" s="380"/>
      <c r="ICC41" s="380"/>
      <c r="ICG41" s="380"/>
      <c r="ICK41" s="380"/>
      <c r="ICO41" s="380"/>
      <c r="ICS41" s="380"/>
      <c r="ICW41" s="380"/>
      <c r="IDA41" s="380"/>
      <c r="IDE41" s="380"/>
      <c r="IDI41" s="380"/>
      <c r="IDM41" s="380"/>
      <c r="IDQ41" s="380"/>
      <c r="IDU41" s="380"/>
      <c r="IDY41" s="380"/>
      <c r="IEC41" s="380"/>
      <c r="IEG41" s="380"/>
      <c r="IEK41" s="380"/>
      <c r="IEO41" s="380"/>
      <c r="IES41" s="380"/>
      <c r="IEW41" s="380"/>
      <c r="IFA41" s="380"/>
      <c r="IFE41" s="380"/>
      <c r="IFI41" s="380"/>
      <c r="IFM41" s="380"/>
      <c r="IFQ41" s="380"/>
      <c r="IFU41" s="380"/>
      <c r="IFY41" s="380"/>
      <c r="IGC41" s="380"/>
      <c r="IGG41" s="380"/>
      <c r="IGK41" s="380"/>
      <c r="IGO41" s="380"/>
      <c r="IGS41" s="380"/>
      <c r="IGW41" s="380"/>
      <c r="IHA41" s="380"/>
      <c r="IHE41" s="380"/>
      <c r="IHI41" s="380"/>
      <c r="IHM41" s="380"/>
      <c r="IHQ41" s="380"/>
      <c r="IHU41" s="380"/>
      <c r="IHY41" s="380"/>
      <c r="IIC41" s="380"/>
      <c r="IIG41" s="380"/>
      <c r="IIK41" s="380"/>
      <c r="IIO41" s="380"/>
      <c r="IIS41" s="380"/>
      <c r="IIW41" s="380"/>
      <c r="IJA41" s="380"/>
      <c r="IJE41" s="380"/>
      <c r="IJI41" s="380"/>
      <c r="IJM41" s="380"/>
      <c r="IJQ41" s="380"/>
      <c r="IJU41" s="380"/>
      <c r="IJY41" s="380"/>
      <c r="IKC41" s="380"/>
      <c r="IKG41" s="380"/>
      <c r="IKK41" s="380"/>
      <c r="IKO41" s="380"/>
      <c r="IKS41" s="380"/>
      <c r="IKW41" s="380"/>
      <c r="ILA41" s="380"/>
      <c r="ILE41" s="380"/>
      <c r="ILI41" s="380"/>
      <c r="ILM41" s="380"/>
      <c r="ILQ41" s="380"/>
      <c r="ILU41" s="380"/>
      <c r="ILY41" s="380"/>
      <c r="IMC41" s="380"/>
      <c r="IMG41" s="380"/>
      <c r="IMK41" s="380"/>
      <c r="IMO41" s="380"/>
      <c r="IMS41" s="380"/>
      <c r="IMW41" s="380"/>
      <c r="INA41" s="380"/>
      <c r="INE41" s="380"/>
      <c r="INI41" s="380"/>
      <c r="INM41" s="380"/>
      <c r="INQ41" s="380"/>
      <c r="INU41" s="380"/>
      <c r="INY41" s="380"/>
      <c r="IOC41" s="380"/>
      <c r="IOG41" s="380"/>
      <c r="IOK41" s="380"/>
      <c r="IOO41" s="380"/>
      <c r="IOS41" s="380"/>
      <c r="IOW41" s="380"/>
      <c r="IPA41" s="380"/>
      <c r="IPE41" s="380"/>
      <c r="IPI41" s="380"/>
      <c r="IPM41" s="380"/>
      <c r="IPQ41" s="380"/>
      <c r="IPU41" s="380"/>
      <c r="IPY41" s="380"/>
      <c r="IQC41" s="380"/>
      <c r="IQG41" s="380"/>
      <c r="IQK41" s="380"/>
      <c r="IQO41" s="380"/>
      <c r="IQS41" s="380"/>
      <c r="IQW41" s="380"/>
      <c r="IRA41" s="380"/>
      <c r="IRE41" s="380"/>
      <c r="IRI41" s="380"/>
      <c r="IRM41" s="380"/>
      <c r="IRQ41" s="380"/>
      <c r="IRU41" s="380"/>
      <c r="IRY41" s="380"/>
      <c r="ISC41" s="380"/>
      <c r="ISG41" s="380"/>
      <c r="ISK41" s="380"/>
      <c r="ISO41" s="380"/>
      <c r="ISS41" s="380"/>
      <c r="ISW41" s="380"/>
      <c r="ITA41" s="380"/>
      <c r="ITE41" s="380"/>
      <c r="ITI41" s="380"/>
      <c r="ITM41" s="380"/>
      <c r="ITQ41" s="380"/>
      <c r="ITU41" s="380"/>
      <c r="ITY41" s="380"/>
      <c r="IUC41" s="380"/>
      <c r="IUG41" s="380"/>
      <c r="IUK41" s="380"/>
      <c r="IUO41" s="380"/>
      <c r="IUS41" s="380"/>
      <c r="IUW41" s="380"/>
      <c r="IVA41" s="380"/>
      <c r="IVE41" s="380"/>
      <c r="IVI41" s="380"/>
      <c r="IVM41" s="380"/>
      <c r="IVQ41" s="380"/>
      <c r="IVU41" s="380"/>
      <c r="IVY41" s="380"/>
      <c r="IWC41" s="380"/>
      <c r="IWG41" s="380"/>
      <c r="IWK41" s="380"/>
      <c r="IWO41" s="380"/>
      <c r="IWS41" s="380"/>
      <c r="IWW41" s="380"/>
      <c r="IXA41" s="380"/>
      <c r="IXE41" s="380"/>
      <c r="IXI41" s="380"/>
      <c r="IXM41" s="380"/>
      <c r="IXQ41" s="380"/>
      <c r="IXU41" s="380"/>
      <c r="IXY41" s="380"/>
      <c r="IYC41" s="380"/>
      <c r="IYG41" s="380"/>
      <c r="IYK41" s="380"/>
      <c r="IYO41" s="380"/>
      <c r="IYS41" s="380"/>
      <c r="IYW41" s="380"/>
      <c r="IZA41" s="380"/>
      <c r="IZE41" s="380"/>
      <c r="IZI41" s="380"/>
      <c r="IZM41" s="380"/>
      <c r="IZQ41" s="380"/>
      <c r="IZU41" s="380"/>
      <c r="IZY41" s="380"/>
      <c r="JAC41" s="380"/>
      <c r="JAG41" s="380"/>
      <c r="JAK41" s="380"/>
      <c r="JAO41" s="380"/>
      <c r="JAS41" s="380"/>
      <c r="JAW41" s="380"/>
      <c r="JBA41" s="380"/>
      <c r="JBE41" s="380"/>
      <c r="JBI41" s="380"/>
      <c r="JBM41" s="380"/>
      <c r="JBQ41" s="380"/>
      <c r="JBU41" s="380"/>
      <c r="JBY41" s="380"/>
      <c r="JCC41" s="380"/>
      <c r="JCG41" s="380"/>
      <c r="JCK41" s="380"/>
      <c r="JCO41" s="380"/>
      <c r="JCS41" s="380"/>
      <c r="JCW41" s="380"/>
      <c r="JDA41" s="380"/>
      <c r="JDE41" s="380"/>
      <c r="JDI41" s="380"/>
      <c r="JDM41" s="380"/>
      <c r="JDQ41" s="380"/>
      <c r="JDU41" s="380"/>
      <c r="JDY41" s="380"/>
      <c r="JEC41" s="380"/>
      <c r="JEG41" s="380"/>
      <c r="JEK41" s="380"/>
      <c r="JEO41" s="380"/>
      <c r="JES41" s="380"/>
      <c r="JEW41" s="380"/>
      <c r="JFA41" s="380"/>
      <c r="JFE41" s="380"/>
      <c r="JFI41" s="380"/>
      <c r="JFM41" s="380"/>
      <c r="JFQ41" s="380"/>
      <c r="JFU41" s="380"/>
      <c r="JFY41" s="380"/>
      <c r="JGC41" s="380"/>
      <c r="JGG41" s="380"/>
      <c r="JGK41" s="380"/>
      <c r="JGO41" s="380"/>
      <c r="JGS41" s="380"/>
      <c r="JGW41" s="380"/>
      <c r="JHA41" s="380"/>
      <c r="JHE41" s="380"/>
      <c r="JHI41" s="380"/>
      <c r="JHM41" s="380"/>
      <c r="JHQ41" s="380"/>
      <c r="JHU41" s="380"/>
      <c r="JHY41" s="380"/>
      <c r="JIC41" s="380"/>
      <c r="JIG41" s="380"/>
      <c r="JIK41" s="380"/>
      <c r="JIO41" s="380"/>
      <c r="JIS41" s="380"/>
      <c r="JIW41" s="380"/>
      <c r="JJA41" s="380"/>
      <c r="JJE41" s="380"/>
      <c r="JJI41" s="380"/>
      <c r="JJM41" s="380"/>
      <c r="JJQ41" s="380"/>
      <c r="JJU41" s="380"/>
      <c r="JJY41" s="380"/>
      <c r="JKC41" s="380"/>
      <c r="JKG41" s="380"/>
      <c r="JKK41" s="380"/>
      <c r="JKO41" s="380"/>
      <c r="JKS41" s="380"/>
      <c r="JKW41" s="380"/>
      <c r="JLA41" s="380"/>
      <c r="JLE41" s="380"/>
      <c r="JLI41" s="380"/>
      <c r="JLM41" s="380"/>
      <c r="JLQ41" s="380"/>
      <c r="JLU41" s="380"/>
      <c r="JLY41" s="380"/>
      <c r="JMC41" s="380"/>
      <c r="JMG41" s="380"/>
      <c r="JMK41" s="380"/>
      <c r="JMO41" s="380"/>
      <c r="JMS41" s="380"/>
      <c r="JMW41" s="380"/>
      <c r="JNA41" s="380"/>
      <c r="JNE41" s="380"/>
      <c r="JNI41" s="380"/>
      <c r="JNM41" s="380"/>
      <c r="JNQ41" s="380"/>
      <c r="JNU41" s="380"/>
      <c r="JNY41" s="380"/>
      <c r="JOC41" s="380"/>
      <c r="JOG41" s="380"/>
      <c r="JOK41" s="380"/>
      <c r="JOO41" s="380"/>
      <c r="JOS41" s="380"/>
      <c r="JOW41" s="380"/>
      <c r="JPA41" s="380"/>
      <c r="JPE41" s="380"/>
      <c r="JPI41" s="380"/>
      <c r="JPM41" s="380"/>
      <c r="JPQ41" s="380"/>
      <c r="JPU41" s="380"/>
      <c r="JPY41" s="380"/>
      <c r="JQC41" s="380"/>
      <c r="JQG41" s="380"/>
      <c r="JQK41" s="380"/>
      <c r="JQO41" s="380"/>
      <c r="JQS41" s="380"/>
      <c r="JQW41" s="380"/>
      <c r="JRA41" s="380"/>
      <c r="JRE41" s="380"/>
      <c r="JRI41" s="380"/>
      <c r="JRM41" s="380"/>
      <c r="JRQ41" s="380"/>
      <c r="JRU41" s="380"/>
      <c r="JRY41" s="380"/>
      <c r="JSC41" s="380"/>
      <c r="JSG41" s="380"/>
      <c r="JSK41" s="380"/>
      <c r="JSO41" s="380"/>
      <c r="JSS41" s="380"/>
      <c r="JSW41" s="380"/>
      <c r="JTA41" s="380"/>
      <c r="JTE41" s="380"/>
      <c r="JTI41" s="380"/>
      <c r="JTM41" s="380"/>
      <c r="JTQ41" s="380"/>
      <c r="JTU41" s="380"/>
      <c r="JTY41" s="380"/>
      <c r="JUC41" s="380"/>
      <c r="JUG41" s="380"/>
      <c r="JUK41" s="380"/>
      <c r="JUO41" s="380"/>
      <c r="JUS41" s="380"/>
      <c r="JUW41" s="380"/>
      <c r="JVA41" s="380"/>
      <c r="JVE41" s="380"/>
      <c r="JVI41" s="380"/>
      <c r="JVM41" s="380"/>
      <c r="JVQ41" s="380"/>
      <c r="JVU41" s="380"/>
      <c r="JVY41" s="380"/>
      <c r="JWC41" s="380"/>
      <c r="JWG41" s="380"/>
      <c r="JWK41" s="380"/>
      <c r="JWO41" s="380"/>
      <c r="JWS41" s="380"/>
      <c r="JWW41" s="380"/>
      <c r="JXA41" s="380"/>
      <c r="JXE41" s="380"/>
      <c r="JXI41" s="380"/>
      <c r="JXM41" s="380"/>
      <c r="JXQ41" s="380"/>
      <c r="JXU41" s="380"/>
      <c r="JXY41" s="380"/>
      <c r="JYC41" s="380"/>
      <c r="JYG41" s="380"/>
      <c r="JYK41" s="380"/>
      <c r="JYO41" s="380"/>
      <c r="JYS41" s="380"/>
      <c r="JYW41" s="380"/>
      <c r="JZA41" s="380"/>
      <c r="JZE41" s="380"/>
      <c r="JZI41" s="380"/>
      <c r="JZM41" s="380"/>
      <c r="JZQ41" s="380"/>
      <c r="JZU41" s="380"/>
      <c r="JZY41" s="380"/>
      <c r="KAC41" s="380"/>
      <c r="KAG41" s="380"/>
      <c r="KAK41" s="380"/>
      <c r="KAO41" s="380"/>
      <c r="KAS41" s="380"/>
      <c r="KAW41" s="380"/>
      <c r="KBA41" s="380"/>
      <c r="KBE41" s="380"/>
      <c r="KBI41" s="380"/>
      <c r="KBM41" s="380"/>
      <c r="KBQ41" s="380"/>
      <c r="KBU41" s="380"/>
      <c r="KBY41" s="380"/>
      <c r="KCC41" s="380"/>
      <c r="KCG41" s="380"/>
      <c r="KCK41" s="380"/>
      <c r="KCO41" s="380"/>
      <c r="KCS41" s="380"/>
      <c r="KCW41" s="380"/>
      <c r="KDA41" s="380"/>
      <c r="KDE41" s="380"/>
      <c r="KDI41" s="380"/>
      <c r="KDM41" s="380"/>
      <c r="KDQ41" s="380"/>
      <c r="KDU41" s="380"/>
      <c r="KDY41" s="380"/>
      <c r="KEC41" s="380"/>
      <c r="KEG41" s="380"/>
      <c r="KEK41" s="380"/>
      <c r="KEO41" s="380"/>
      <c r="KES41" s="380"/>
      <c r="KEW41" s="380"/>
      <c r="KFA41" s="380"/>
      <c r="KFE41" s="380"/>
      <c r="KFI41" s="380"/>
      <c r="KFM41" s="380"/>
      <c r="KFQ41" s="380"/>
      <c r="KFU41" s="380"/>
      <c r="KFY41" s="380"/>
      <c r="KGC41" s="380"/>
      <c r="KGG41" s="380"/>
      <c r="KGK41" s="380"/>
      <c r="KGO41" s="380"/>
      <c r="KGS41" s="380"/>
      <c r="KGW41" s="380"/>
      <c r="KHA41" s="380"/>
      <c r="KHE41" s="380"/>
      <c r="KHI41" s="380"/>
      <c r="KHM41" s="380"/>
      <c r="KHQ41" s="380"/>
      <c r="KHU41" s="380"/>
      <c r="KHY41" s="380"/>
      <c r="KIC41" s="380"/>
      <c r="KIG41" s="380"/>
      <c r="KIK41" s="380"/>
      <c r="KIO41" s="380"/>
      <c r="KIS41" s="380"/>
      <c r="KIW41" s="380"/>
      <c r="KJA41" s="380"/>
      <c r="KJE41" s="380"/>
      <c r="KJI41" s="380"/>
      <c r="KJM41" s="380"/>
      <c r="KJQ41" s="380"/>
      <c r="KJU41" s="380"/>
      <c r="KJY41" s="380"/>
      <c r="KKC41" s="380"/>
      <c r="KKG41" s="380"/>
      <c r="KKK41" s="380"/>
      <c r="KKO41" s="380"/>
      <c r="KKS41" s="380"/>
      <c r="KKW41" s="380"/>
      <c r="KLA41" s="380"/>
      <c r="KLE41" s="380"/>
      <c r="KLI41" s="380"/>
      <c r="KLM41" s="380"/>
      <c r="KLQ41" s="380"/>
      <c r="KLU41" s="380"/>
      <c r="KLY41" s="380"/>
      <c r="KMC41" s="380"/>
      <c r="KMG41" s="380"/>
      <c r="KMK41" s="380"/>
      <c r="KMO41" s="380"/>
      <c r="KMS41" s="380"/>
      <c r="KMW41" s="380"/>
      <c r="KNA41" s="380"/>
      <c r="KNE41" s="380"/>
      <c r="KNI41" s="380"/>
      <c r="KNM41" s="380"/>
      <c r="KNQ41" s="380"/>
      <c r="KNU41" s="380"/>
      <c r="KNY41" s="380"/>
      <c r="KOC41" s="380"/>
      <c r="KOG41" s="380"/>
      <c r="KOK41" s="380"/>
      <c r="KOO41" s="380"/>
      <c r="KOS41" s="380"/>
      <c r="KOW41" s="380"/>
      <c r="KPA41" s="380"/>
      <c r="KPE41" s="380"/>
      <c r="KPI41" s="380"/>
      <c r="KPM41" s="380"/>
      <c r="KPQ41" s="380"/>
      <c r="KPU41" s="380"/>
      <c r="KPY41" s="380"/>
      <c r="KQC41" s="380"/>
      <c r="KQG41" s="380"/>
      <c r="KQK41" s="380"/>
      <c r="KQO41" s="380"/>
      <c r="KQS41" s="380"/>
      <c r="KQW41" s="380"/>
      <c r="KRA41" s="380"/>
      <c r="KRE41" s="380"/>
      <c r="KRI41" s="380"/>
      <c r="KRM41" s="380"/>
      <c r="KRQ41" s="380"/>
      <c r="KRU41" s="380"/>
      <c r="KRY41" s="380"/>
      <c r="KSC41" s="380"/>
      <c r="KSG41" s="380"/>
      <c r="KSK41" s="380"/>
      <c r="KSO41" s="380"/>
      <c r="KSS41" s="380"/>
      <c r="KSW41" s="380"/>
      <c r="KTA41" s="380"/>
      <c r="KTE41" s="380"/>
      <c r="KTI41" s="380"/>
      <c r="KTM41" s="380"/>
      <c r="KTQ41" s="380"/>
      <c r="KTU41" s="380"/>
      <c r="KTY41" s="380"/>
      <c r="KUC41" s="380"/>
      <c r="KUG41" s="380"/>
      <c r="KUK41" s="380"/>
      <c r="KUO41" s="380"/>
      <c r="KUS41" s="380"/>
      <c r="KUW41" s="380"/>
      <c r="KVA41" s="380"/>
      <c r="KVE41" s="380"/>
      <c r="KVI41" s="380"/>
      <c r="KVM41" s="380"/>
      <c r="KVQ41" s="380"/>
      <c r="KVU41" s="380"/>
      <c r="KVY41" s="380"/>
      <c r="KWC41" s="380"/>
      <c r="KWG41" s="380"/>
      <c r="KWK41" s="380"/>
      <c r="KWO41" s="380"/>
      <c r="KWS41" s="380"/>
      <c r="KWW41" s="380"/>
      <c r="KXA41" s="380"/>
      <c r="KXE41" s="380"/>
      <c r="KXI41" s="380"/>
      <c r="KXM41" s="380"/>
      <c r="KXQ41" s="380"/>
      <c r="KXU41" s="380"/>
      <c r="KXY41" s="380"/>
      <c r="KYC41" s="380"/>
      <c r="KYG41" s="380"/>
      <c r="KYK41" s="380"/>
      <c r="KYO41" s="380"/>
      <c r="KYS41" s="380"/>
      <c r="KYW41" s="380"/>
      <c r="KZA41" s="380"/>
      <c r="KZE41" s="380"/>
      <c r="KZI41" s="380"/>
      <c r="KZM41" s="380"/>
      <c r="KZQ41" s="380"/>
      <c r="KZU41" s="380"/>
      <c r="KZY41" s="380"/>
      <c r="LAC41" s="380"/>
      <c r="LAG41" s="380"/>
      <c r="LAK41" s="380"/>
      <c r="LAO41" s="380"/>
      <c r="LAS41" s="380"/>
      <c r="LAW41" s="380"/>
      <c r="LBA41" s="380"/>
      <c r="LBE41" s="380"/>
      <c r="LBI41" s="380"/>
      <c r="LBM41" s="380"/>
      <c r="LBQ41" s="380"/>
      <c r="LBU41" s="380"/>
      <c r="LBY41" s="380"/>
      <c r="LCC41" s="380"/>
      <c r="LCG41" s="380"/>
      <c r="LCK41" s="380"/>
      <c r="LCO41" s="380"/>
      <c r="LCS41" s="380"/>
      <c r="LCW41" s="380"/>
      <c r="LDA41" s="380"/>
      <c r="LDE41" s="380"/>
      <c r="LDI41" s="380"/>
      <c r="LDM41" s="380"/>
      <c r="LDQ41" s="380"/>
      <c r="LDU41" s="380"/>
      <c r="LDY41" s="380"/>
      <c r="LEC41" s="380"/>
      <c r="LEG41" s="380"/>
      <c r="LEK41" s="380"/>
      <c r="LEO41" s="380"/>
      <c r="LES41" s="380"/>
      <c r="LEW41" s="380"/>
      <c r="LFA41" s="380"/>
      <c r="LFE41" s="380"/>
      <c r="LFI41" s="380"/>
      <c r="LFM41" s="380"/>
      <c r="LFQ41" s="380"/>
      <c r="LFU41" s="380"/>
      <c r="LFY41" s="380"/>
      <c r="LGC41" s="380"/>
      <c r="LGG41" s="380"/>
      <c r="LGK41" s="380"/>
      <c r="LGO41" s="380"/>
      <c r="LGS41" s="380"/>
      <c r="LGW41" s="380"/>
      <c r="LHA41" s="380"/>
      <c r="LHE41" s="380"/>
      <c r="LHI41" s="380"/>
      <c r="LHM41" s="380"/>
      <c r="LHQ41" s="380"/>
      <c r="LHU41" s="380"/>
      <c r="LHY41" s="380"/>
      <c r="LIC41" s="380"/>
      <c r="LIG41" s="380"/>
      <c r="LIK41" s="380"/>
      <c r="LIO41" s="380"/>
      <c r="LIS41" s="380"/>
      <c r="LIW41" s="380"/>
      <c r="LJA41" s="380"/>
      <c r="LJE41" s="380"/>
      <c r="LJI41" s="380"/>
      <c r="LJM41" s="380"/>
      <c r="LJQ41" s="380"/>
      <c r="LJU41" s="380"/>
      <c r="LJY41" s="380"/>
      <c r="LKC41" s="380"/>
      <c r="LKG41" s="380"/>
      <c r="LKK41" s="380"/>
      <c r="LKO41" s="380"/>
      <c r="LKS41" s="380"/>
      <c r="LKW41" s="380"/>
      <c r="LLA41" s="380"/>
      <c r="LLE41" s="380"/>
      <c r="LLI41" s="380"/>
      <c r="LLM41" s="380"/>
      <c r="LLQ41" s="380"/>
      <c r="LLU41" s="380"/>
      <c r="LLY41" s="380"/>
      <c r="LMC41" s="380"/>
      <c r="LMG41" s="380"/>
      <c r="LMK41" s="380"/>
      <c r="LMO41" s="380"/>
      <c r="LMS41" s="380"/>
      <c r="LMW41" s="380"/>
      <c r="LNA41" s="380"/>
      <c r="LNE41" s="380"/>
      <c r="LNI41" s="380"/>
      <c r="LNM41" s="380"/>
      <c r="LNQ41" s="380"/>
      <c r="LNU41" s="380"/>
      <c r="LNY41" s="380"/>
      <c r="LOC41" s="380"/>
      <c r="LOG41" s="380"/>
      <c r="LOK41" s="380"/>
      <c r="LOO41" s="380"/>
      <c r="LOS41" s="380"/>
      <c r="LOW41" s="380"/>
      <c r="LPA41" s="380"/>
      <c r="LPE41" s="380"/>
      <c r="LPI41" s="380"/>
      <c r="LPM41" s="380"/>
      <c r="LPQ41" s="380"/>
      <c r="LPU41" s="380"/>
      <c r="LPY41" s="380"/>
      <c r="LQC41" s="380"/>
      <c r="LQG41" s="380"/>
      <c r="LQK41" s="380"/>
      <c r="LQO41" s="380"/>
      <c r="LQS41" s="380"/>
      <c r="LQW41" s="380"/>
      <c r="LRA41" s="380"/>
      <c r="LRE41" s="380"/>
      <c r="LRI41" s="380"/>
      <c r="LRM41" s="380"/>
      <c r="LRQ41" s="380"/>
      <c r="LRU41" s="380"/>
      <c r="LRY41" s="380"/>
      <c r="LSC41" s="380"/>
      <c r="LSG41" s="380"/>
      <c r="LSK41" s="380"/>
      <c r="LSO41" s="380"/>
      <c r="LSS41" s="380"/>
      <c r="LSW41" s="380"/>
      <c r="LTA41" s="380"/>
      <c r="LTE41" s="380"/>
      <c r="LTI41" s="380"/>
      <c r="LTM41" s="380"/>
      <c r="LTQ41" s="380"/>
      <c r="LTU41" s="380"/>
      <c r="LTY41" s="380"/>
      <c r="LUC41" s="380"/>
      <c r="LUG41" s="380"/>
      <c r="LUK41" s="380"/>
      <c r="LUO41" s="380"/>
      <c r="LUS41" s="380"/>
      <c r="LUW41" s="380"/>
      <c r="LVA41" s="380"/>
      <c r="LVE41" s="380"/>
      <c r="LVI41" s="380"/>
      <c r="LVM41" s="380"/>
      <c r="LVQ41" s="380"/>
      <c r="LVU41" s="380"/>
      <c r="LVY41" s="380"/>
      <c r="LWC41" s="380"/>
      <c r="LWG41" s="380"/>
      <c r="LWK41" s="380"/>
      <c r="LWO41" s="380"/>
      <c r="LWS41" s="380"/>
      <c r="LWW41" s="380"/>
      <c r="LXA41" s="380"/>
      <c r="LXE41" s="380"/>
      <c r="LXI41" s="380"/>
      <c r="LXM41" s="380"/>
      <c r="LXQ41" s="380"/>
      <c r="LXU41" s="380"/>
      <c r="LXY41" s="380"/>
      <c r="LYC41" s="380"/>
      <c r="LYG41" s="380"/>
      <c r="LYK41" s="380"/>
      <c r="LYO41" s="380"/>
      <c r="LYS41" s="380"/>
      <c r="LYW41" s="380"/>
      <c r="LZA41" s="380"/>
      <c r="LZE41" s="380"/>
      <c r="LZI41" s="380"/>
      <c r="LZM41" s="380"/>
      <c r="LZQ41" s="380"/>
      <c r="LZU41" s="380"/>
      <c r="LZY41" s="380"/>
      <c r="MAC41" s="380"/>
      <c r="MAG41" s="380"/>
      <c r="MAK41" s="380"/>
      <c r="MAO41" s="380"/>
      <c r="MAS41" s="380"/>
      <c r="MAW41" s="380"/>
      <c r="MBA41" s="380"/>
      <c r="MBE41" s="380"/>
      <c r="MBI41" s="380"/>
      <c r="MBM41" s="380"/>
      <c r="MBQ41" s="380"/>
      <c r="MBU41" s="380"/>
      <c r="MBY41" s="380"/>
      <c r="MCC41" s="380"/>
      <c r="MCG41" s="380"/>
      <c r="MCK41" s="380"/>
      <c r="MCO41" s="380"/>
      <c r="MCS41" s="380"/>
      <c r="MCW41" s="380"/>
      <c r="MDA41" s="380"/>
      <c r="MDE41" s="380"/>
      <c r="MDI41" s="380"/>
      <c r="MDM41" s="380"/>
      <c r="MDQ41" s="380"/>
      <c r="MDU41" s="380"/>
      <c r="MDY41" s="380"/>
      <c r="MEC41" s="380"/>
      <c r="MEG41" s="380"/>
      <c r="MEK41" s="380"/>
      <c r="MEO41" s="380"/>
      <c r="MES41" s="380"/>
      <c r="MEW41" s="380"/>
      <c r="MFA41" s="380"/>
      <c r="MFE41" s="380"/>
      <c r="MFI41" s="380"/>
      <c r="MFM41" s="380"/>
      <c r="MFQ41" s="380"/>
      <c r="MFU41" s="380"/>
      <c r="MFY41" s="380"/>
      <c r="MGC41" s="380"/>
      <c r="MGG41" s="380"/>
      <c r="MGK41" s="380"/>
      <c r="MGO41" s="380"/>
      <c r="MGS41" s="380"/>
      <c r="MGW41" s="380"/>
      <c r="MHA41" s="380"/>
      <c r="MHE41" s="380"/>
      <c r="MHI41" s="380"/>
      <c r="MHM41" s="380"/>
      <c r="MHQ41" s="380"/>
      <c r="MHU41" s="380"/>
      <c r="MHY41" s="380"/>
      <c r="MIC41" s="380"/>
      <c r="MIG41" s="380"/>
      <c r="MIK41" s="380"/>
      <c r="MIO41" s="380"/>
      <c r="MIS41" s="380"/>
      <c r="MIW41" s="380"/>
      <c r="MJA41" s="380"/>
      <c r="MJE41" s="380"/>
      <c r="MJI41" s="380"/>
      <c r="MJM41" s="380"/>
      <c r="MJQ41" s="380"/>
      <c r="MJU41" s="380"/>
      <c r="MJY41" s="380"/>
      <c r="MKC41" s="380"/>
      <c r="MKG41" s="380"/>
      <c r="MKK41" s="380"/>
      <c r="MKO41" s="380"/>
      <c r="MKS41" s="380"/>
      <c r="MKW41" s="380"/>
      <c r="MLA41" s="380"/>
      <c r="MLE41" s="380"/>
      <c r="MLI41" s="380"/>
      <c r="MLM41" s="380"/>
      <c r="MLQ41" s="380"/>
      <c r="MLU41" s="380"/>
      <c r="MLY41" s="380"/>
      <c r="MMC41" s="380"/>
      <c r="MMG41" s="380"/>
      <c r="MMK41" s="380"/>
      <c r="MMO41" s="380"/>
      <c r="MMS41" s="380"/>
      <c r="MMW41" s="380"/>
      <c r="MNA41" s="380"/>
      <c r="MNE41" s="380"/>
      <c r="MNI41" s="380"/>
      <c r="MNM41" s="380"/>
      <c r="MNQ41" s="380"/>
      <c r="MNU41" s="380"/>
      <c r="MNY41" s="380"/>
      <c r="MOC41" s="380"/>
      <c r="MOG41" s="380"/>
      <c r="MOK41" s="380"/>
      <c r="MOO41" s="380"/>
      <c r="MOS41" s="380"/>
      <c r="MOW41" s="380"/>
      <c r="MPA41" s="380"/>
      <c r="MPE41" s="380"/>
      <c r="MPI41" s="380"/>
      <c r="MPM41" s="380"/>
      <c r="MPQ41" s="380"/>
      <c r="MPU41" s="380"/>
      <c r="MPY41" s="380"/>
      <c r="MQC41" s="380"/>
      <c r="MQG41" s="380"/>
      <c r="MQK41" s="380"/>
      <c r="MQO41" s="380"/>
      <c r="MQS41" s="380"/>
      <c r="MQW41" s="380"/>
      <c r="MRA41" s="380"/>
      <c r="MRE41" s="380"/>
      <c r="MRI41" s="380"/>
      <c r="MRM41" s="380"/>
      <c r="MRQ41" s="380"/>
      <c r="MRU41" s="380"/>
      <c r="MRY41" s="380"/>
      <c r="MSC41" s="380"/>
      <c r="MSG41" s="380"/>
      <c r="MSK41" s="380"/>
      <c r="MSO41" s="380"/>
      <c r="MSS41" s="380"/>
      <c r="MSW41" s="380"/>
      <c r="MTA41" s="380"/>
      <c r="MTE41" s="380"/>
      <c r="MTI41" s="380"/>
      <c r="MTM41" s="380"/>
      <c r="MTQ41" s="380"/>
      <c r="MTU41" s="380"/>
      <c r="MTY41" s="380"/>
      <c r="MUC41" s="380"/>
      <c r="MUG41" s="380"/>
      <c r="MUK41" s="380"/>
      <c r="MUO41" s="380"/>
      <c r="MUS41" s="380"/>
      <c r="MUW41" s="380"/>
      <c r="MVA41" s="380"/>
      <c r="MVE41" s="380"/>
      <c r="MVI41" s="380"/>
      <c r="MVM41" s="380"/>
      <c r="MVQ41" s="380"/>
      <c r="MVU41" s="380"/>
      <c r="MVY41" s="380"/>
      <c r="MWC41" s="380"/>
      <c r="MWG41" s="380"/>
      <c r="MWK41" s="380"/>
      <c r="MWO41" s="380"/>
      <c r="MWS41" s="380"/>
      <c r="MWW41" s="380"/>
      <c r="MXA41" s="380"/>
      <c r="MXE41" s="380"/>
      <c r="MXI41" s="380"/>
      <c r="MXM41" s="380"/>
      <c r="MXQ41" s="380"/>
      <c r="MXU41" s="380"/>
      <c r="MXY41" s="380"/>
      <c r="MYC41" s="380"/>
      <c r="MYG41" s="380"/>
      <c r="MYK41" s="380"/>
      <c r="MYO41" s="380"/>
      <c r="MYS41" s="380"/>
      <c r="MYW41" s="380"/>
      <c r="MZA41" s="380"/>
      <c r="MZE41" s="380"/>
      <c r="MZI41" s="380"/>
      <c r="MZM41" s="380"/>
      <c r="MZQ41" s="380"/>
      <c r="MZU41" s="380"/>
      <c r="MZY41" s="380"/>
      <c r="NAC41" s="380"/>
      <c r="NAG41" s="380"/>
      <c r="NAK41" s="380"/>
      <c r="NAO41" s="380"/>
      <c r="NAS41" s="380"/>
      <c r="NAW41" s="380"/>
      <c r="NBA41" s="380"/>
      <c r="NBE41" s="380"/>
      <c r="NBI41" s="380"/>
      <c r="NBM41" s="380"/>
      <c r="NBQ41" s="380"/>
      <c r="NBU41" s="380"/>
      <c r="NBY41" s="380"/>
      <c r="NCC41" s="380"/>
      <c r="NCG41" s="380"/>
      <c r="NCK41" s="380"/>
      <c r="NCO41" s="380"/>
      <c r="NCS41" s="380"/>
      <c r="NCW41" s="380"/>
      <c r="NDA41" s="380"/>
      <c r="NDE41" s="380"/>
      <c r="NDI41" s="380"/>
      <c r="NDM41" s="380"/>
      <c r="NDQ41" s="380"/>
      <c r="NDU41" s="380"/>
      <c r="NDY41" s="380"/>
      <c r="NEC41" s="380"/>
      <c r="NEG41" s="380"/>
      <c r="NEK41" s="380"/>
      <c r="NEO41" s="380"/>
      <c r="NES41" s="380"/>
      <c r="NEW41" s="380"/>
      <c r="NFA41" s="380"/>
      <c r="NFE41" s="380"/>
      <c r="NFI41" s="380"/>
      <c r="NFM41" s="380"/>
      <c r="NFQ41" s="380"/>
      <c r="NFU41" s="380"/>
      <c r="NFY41" s="380"/>
      <c r="NGC41" s="380"/>
      <c r="NGG41" s="380"/>
      <c r="NGK41" s="380"/>
      <c r="NGO41" s="380"/>
      <c r="NGS41" s="380"/>
      <c r="NGW41" s="380"/>
      <c r="NHA41" s="380"/>
      <c r="NHE41" s="380"/>
      <c r="NHI41" s="380"/>
      <c r="NHM41" s="380"/>
      <c r="NHQ41" s="380"/>
      <c r="NHU41" s="380"/>
      <c r="NHY41" s="380"/>
      <c r="NIC41" s="380"/>
      <c r="NIG41" s="380"/>
      <c r="NIK41" s="380"/>
      <c r="NIO41" s="380"/>
      <c r="NIS41" s="380"/>
      <c r="NIW41" s="380"/>
      <c r="NJA41" s="380"/>
      <c r="NJE41" s="380"/>
      <c r="NJI41" s="380"/>
      <c r="NJM41" s="380"/>
      <c r="NJQ41" s="380"/>
      <c r="NJU41" s="380"/>
      <c r="NJY41" s="380"/>
      <c r="NKC41" s="380"/>
      <c r="NKG41" s="380"/>
      <c r="NKK41" s="380"/>
      <c r="NKO41" s="380"/>
      <c r="NKS41" s="380"/>
      <c r="NKW41" s="380"/>
      <c r="NLA41" s="380"/>
      <c r="NLE41" s="380"/>
      <c r="NLI41" s="380"/>
      <c r="NLM41" s="380"/>
      <c r="NLQ41" s="380"/>
      <c r="NLU41" s="380"/>
      <c r="NLY41" s="380"/>
      <c r="NMC41" s="380"/>
      <c r="NMG41" s="380"/>
      <c r="NMK41" s="380"/>
      <c r="NMO41" s="380"/>
      <c r="NMS41" s="380"/>
      <c r="NMW41" s="380"/>
      <c r="NNA41" s="380"/>
      <c r="NNE41" s="380"/>
      <c r="NNI41" s="380"/>
      <c r="NNM41" s="380"/>
      <c r="NNQ41" s="380"/>
      <c r="NNU41" s="380"/>
      <c r="NNY41" s="380"/>
      <c r="NOC41" s="380"/>
      <c r="NOG41" s="380"/>
      <c r="NOK41" s="380"/>
      <c r="NOO41" s="380"/>
      <c r="NOS41" s="380"/>
      <c r="NOW41" s="380"/>
      <c r="NPA41" s="380"/>
      <c r="NPE41" s="380"/>
      <c r="NPI41" s="380"/>
      <c r="NPM41" s="380"/>
      <c r="NPQ41" s="380"/>
      <c r="NPU41" s="380"/>
      <c r="NPY41" s="380"/>
      <c r="NQC41" s="380"/>
      <c r="NQG41" s="380"/>
      <c r="NQK41" s="380"/>
      <c r="NQO41" s="380"/>
      <c r="NQS41" s="380"/>
      <c r="NQW41" s="380"/>
      <c r="NRA41" s="380"/>
      <c r="NRE41" s="380"/>
      <c r="NRI41" s="380"/>
      <c r="NRM41" s="380"/>
      <c r="NRQ41" s="380"/>
      <c r="NRU41" s="380"/>
      <c r="NRY41" s="380"/>
      <c r="NSC41" s="380"/>
      <c r="NSG41" s="380"/>
      <c r="NSK41" s="380"/>
      <c r="NSO41" s="380"/>
      <c r="NSS41" s="380"/>
      <c r="NSW41" s="380"/>
      <c r="NTA41" s="380"/>
      <c r="NTE41" s="380"/>
      <c r="NTI41" s="380"/>
      <c r="NTM41" s="380"/>
      <c r="NTQ41" s="380"/>
      <c r="NTU41" s="380"/>
      <c r="NTY41" s="380"/>
      <c r="NUC41" s="380"/>
      <c r="NUG41" s="380"/>
      <c r="NUK41" s="380"/>
      <c r="NUO41" s="380"/>
      <c r="NUS41" s="380"/>
      <c r="NUW41" s="380"/>
      <c r="NVA41" s="380"/>
      <c r="NVE41" s="380"/>
      <c r="NVI41" s="380"/>
      <c r="NVM41" s="380"/>
      <c r="NVQ41" s="380"/>
      <c r="NVU41" s="380"/>
      <c r="NVY41" s="380"/>
      <c r="NWC41" s="380"/>
      <c r="NWG41" s="380"/>
      <c r="NWK41" s="380"/>
      <c r="NWO41" s="380"/>
      <c r="NWS41" s="380"/>
      <c r="NWW41" s="380"/>
      <c r="NXA41" s="380"/>
      <c r="NXE41" s="380"/>
      <c r="NXI41" s="380"/>
      <c r="NXM41" s="380"/>
      <c r="NXQ41" s="380"/>
      <c r="NXU41" s="380"/>
      <c r="NXY41" s="380"/>
      <c r="NYC41" s="380"/>
      <c r="NYG41" s="380"/>
      <c r="NYK41" s="380"/>
      <c r="NYO41" s="380"/>
      <c r="NYS41" s="380"/>
      <c r="NYW41" s="380"/>
      <c r="NZA41" s="380"/>
      <c r="NZE41" s="380"/>
      <c r="NZI41" s="380"/>
      <c r="NZM41" s="380"/>
      <c r="NZQ41" s="380"/>
      <c r="NZU41" s="380"/>
      <c r="NZY41" s="380"/>
      <c r="OAC41" s="380"/>
      <c r="OAG41" s="380"/>
      <c r="OAK41" s="380"/>
      <c r="OAO41" s="380"/>
      <c r="OAS41" s="380"/>
      <c r="OAW41" s="380"/>
      <c r="OBA41" s="380"/>
      <c r="OBE41" s="380"/>
      <c r="OBI41" s="380"/>
      <c r="OBM41" s="380"/>
      <c r="OBQ41" s="380"/>
      <c r="OBU41" s="380"/>
      <c r="OBY41" s="380"/>
      <c r="OCC41" s="380"/>
      <c r="OCG41" s="380"/>
      <c r="OCK41" s="380"/>
      <c r="OCO41" s="380"/>
      <c r="OCS41" s="380"/>
      <c r="OCW41" s="380"/>
      <c r="ODA41" s="380"/>
      <c r="ODE41" s="380"/>
      <c r="ODI41" s="380"/>
      <c r="ODM41" s="380"/>
      <c r="ODQ41" s="380"/>
      <c r="ODU41" s="380"/>
      <c r="ODY41" s="380"/>
      <c r="OEC41" s="380"/>
      <c r="OEG41" s="380"/>
      <c r="OEK41" s="380"/>
      <c r="OEO41" s="380"/>
      <c r="OES41" s="380"/>
      <c r="OEW41" s="380"/>
      <c r="OFA41" s="380"/>
      <c r="OFE41" s="380"/>
      <c r="OFI41" s="380"/>
      <c r="OFM41" s="380"/>
      <c r="OFQ41" s="380"/>
      <c r="OFU41" s="380"/>
      <c r="OFY41" s="380"/>
      <c r="OGC41" s="380"/>
      <c r="OGG41" s="380"/>
      <c r="OGK41" s="380"/>
      <c r="OGO41" s="380"/>
      <c r="OGS41" s="380"/>
      <c r="OGW41" s="380"/>
      <c r="OHA41" s="380"/>
      <c r="OHE41" s="380"/>
      <c r="OHI41" s="380"/>
      <c r="OHM41" s="380"/>
      <c r="OHQ41" s="380"/>
      <c r="OHU41" s="380"/>
      <c r="OHY41" s="380"/>
      <c r="OIC41" s="380"/>
      <c r="OIG41" s="380"/>
      <c r="OIK41" s="380"/>
      <c r="OIO41" s="380"/>
      <c r="OIS41" s="380"/>
      <c r="OIW41" s="380"/>
      <c r="OJA41" s="380"/>
      <c r="OJE41" s="380"/>
      <c r="OJI41" s="380"/>
      <c r="OJM41" s="380"/>
      <c r="OJQ41" s="380"/>
      <c r="OJU41" s="380"/>
      <c r="OJY41" s="380"/>
      <c r="OKC41" s="380"/>
      <c r="OKG41" s="380"/>
      <c r="OKK41" s="380"/>
      <c r="OKO41" s="380"/>
      <c r="OKS41" s="380"/>
      <c r="OKW41" s="380"/>
      <c r="OLA41" s="380"/>
      <c r="OLE41" s="380"/>
      <c r="OLI41" s="380"/>
      <c r="OLM41" s="380"/>
      <c r="OLQ41" s="380"/>
      <c r="OLU41" s="380"/>
      <c r="OLY41" s="380"/>
      <c r="OMC41" s="380"/>
      <c r="OMG41" s="380"/>
      <c r="OMK41" s="380"/>
      <c r="OMO41" s="380"/>
      <c r="OMS41" s="380"/>
      <c r="OMW41" s="380"/>
      <c r="ONA41" s="380"/>
      <c r="ONE41" s="380"/>
      <c r="ONI41" s="380"/>
      <c r="ONM41" s="380"/>
      <c r="ONQ41" s="380"/>
      <c r="ONU41" s="380"/>
      <c r="ONY41" s="380"/>
      <c r="OOC41" s="380"/>
      <c r="OOG41" s="380"/>
      <c r="OOK41" s="380"/>
      <c r="OOO41" s="380"/>
      <c r="OOS41" s="380"/>
      <c r="OOW41" s="380"/>
      <c r="OPA41" s="380"/>
      <c r="OPE41" s="380"/>
      <c r="OPI41" s="380"/>
      <c r="OPM41" s="380"/>
      <c r="OPQ41" s="380"/>
      <c r="OPU41" s="380"/>
      <c r="OPY41" s="380"/>
      <c r="OQC41" s="380"/>
      <c r="OQG41" s="380"/>
      <c r="OQK41" s="380"/>
      <c r="OQO41" s="380"/>
      <c r="OQS41" s="380"/>
      <c r="OQW41" s="380"/>
      <c r="ORA41" s="380"/>
      <c r="ORE41" s="380"/>
      <c r="ORI41" s="380"/>
      <c r="ORM41" s="380"/>
      <c r="ORQ41" s="380"/>
      <c r="ORU41" s="380"/>
      <c r="ORY41" s="380"/>
      <c r="OSC41" s="380"/>
      <c r="OSG41" s="380"/>
      <c r="OSK41" s="380"/>
      <c r="OSO41" s="380"/>
      <c r="OSS41" s="380"/>
      <c r="OSW41" s="380"/>
      <c r="OTA41" s="380"/>
      <c r="OTE41" s="380"/>
      <c r="OTI41" s="380"/>
      <c r="OTM41" s="380"/>
      <c r="OTQ41" s="380"/>
      <c r="OTU41" s="380"/>
      <c r="OTY41" s="380"/>
      <c r="OUC41" s="380"/>
      <c r="OUG41" s="380"/>
      <c r="OUK41" s="380"/>
      <c r="OUO41" s="380"/>
      <c r="OUS41" s="380"/>
      <c r="OUW41" s="380"/>
      <c r="OVA41" s="380"/>
      <c r="OVE41" s="380"/>
      <c r="OVI41" s="380"/>
      <c r="OVM41" s="380"/>
      <c r="OVQ41" s="380"/>
      <c r="OVU41" s="380"/>
      <c r="OVY41" s="380"/>
      <c r="OWC41" s="380"/>
      <c r="OWG41" s="380"/>
      <c r="OWK41" s="380"/>
      <c r="OWO41" s="380"/>
      <c r="OWS41" s="380"/>
      <c r="OWW41" s="380"/>
      <c r="OXA41" s="380"/>
      <c r="OXE41" s="380"/>
      <c r="OXI41" s="380"/>
      <c r="OXM41" s="380"/>
      <c r="OXQ41" s="380"/>
      <c r="OXU41" s="380"/>
      <c r="OXY41" s="380"/>
      <c r="OYC41" s="380"/>
      <c r="OYG41" s="380"/>
      <c r="OYK41" s="380"/>
      <c r="OYO41" s="380"/>
      <c r="OYS41" s="380"/>
      <c r="OYW41" s="380"/>
      <c r="OZA41" s="380"/>
      <c r="OZE41" s="380"/>
      <c r="OZI41" s="380"/>
      <c r="OZM41" s="380"/>
      <c r="OZQ41" s="380"/>
      <c r="OZU41" s="380"/>
      <c r="OZY41" s="380"/>
      <c r="PAC41" s="380"/>
      <c r="PAG41" s="380"/>
      <c r="PAK41" s="380"/>
      <c r="PAO41" s="380"/>
      <c r="PAS41" s="380"/>
      <c r="PAW41" s="380"/>
      <c r="PBA41" s="380"/>
      <c r="PBE41" s="380"/>
      <c r="PBI41" s="380"/>
      <c r="PBM41" s="380"/>
      <c r="PBQ41" s="380"/>
      <c r="PBU41" s="380"/>
      <c r="PBY41" s="380"/>
      <c r="PCC41" s="380"/>
      <c r="PCG41" s="380"/>
      <c r="PCK41" s="380"/>
      <c r="PCO41" s="380"/>
      <c r="PCS41" s="380"/>
      <c r="PCW41" s="380"/>
      <c r="PDA41" s="380"/>
      <c r="PDE41" s="380"/>
      <c r="PDI41" s="380"/>
      <c r="PDM41" s="380"/>
      <c r="PDQ41" s="380"/>
      <c r="PDU41" s="380"/>
      <c r="PDY41" s="380"/>
      <c r="PEC41" s="380"/>
      <c r="PEG41" s="380"/>
      <c r="PEK41" s="380"/>
      <c r="PEO41" s="380"/>
      <c r="PES41" s="380"/>
      <c r="PEW41" s="380"/>
      <c r="PFA41" s="380"/>
      <c r="PFE41" s="380"/>
      <c r="PFI41" s="380"/>
      <c r="PFM41" s="380"/>
      <c r="PFQ41" s="380"/>
      <c r="PFU41" s="380"/>
      <c r="PFY41" s="380"/>
      <c r="PGC41" s="380"/>
      <c r="PGG41" s="380"/>
      <c r="PGK41" s="380"/>
      <c r="PGO41" s="380"/>
      <c r="PGS41" s="380"/>
      <c r="PGW41" s="380"/>
      <c r="PHA41" s="380"/>
      <c r="PHE41" s="380"/>
      <c r="PHI41" s="380"/>
      <c r="PHM41" s="380"/>
      <c r="PHQ41" s="380"/>
      <c r="PHU41" s="380"/>
      <c r="PHY41" s="380"/>
      <c r="PIC41" s="380"/>
      <c r="PIG41" s="380"/>
      <c r="PIK41" s="380"/>
      <c r="PIO41" s="380"/>
      <c r="PIS41" s="380"/>
      <c r="PIW41" s="380"/>
      <c r="PJA41" s="380"/>
      <c r="PJE41" s="380"/>
      <c r="PJI41" s="380"/>
      <c r="PJM41" s="380"/>
      <c r="PJQ41" s="380"/>
      <c r="PJU41" s="380"/>
      <c r="PJY41" s="380"/>
      <c r="PKC41" s="380"/>
      <c r="PKG41" s="380"/>
      <c r="PKK41" s="380"/>
      <c r="PKO41" s="380"/>
      <c r="PKS41" s="380"/>
      <c r="PKW41" s="380"/>
      <c r="PLA41" s="380"/>
      <c r="PLE41" s="380"/>
      <c r="PLI41" s="380"/>
      <c r="PLM41" s="380"/>
      <c r="PLQ41" s="380"/>
      <c r="PLU41" s="380"/>
      <c r="PLY41" s="380"/>
      <c r="PMC41" s="380"/>
      <c r="PMG41" s="380"/>
      <c r="PMK41" s="380"/>
      <c r="PMO41" s="380"/>
      <c r="PMS41" s="380"/>
      <c r="PMW41" s="380"/>
      <c r="PNA41" s="380"/>
      <c r="PNE41" s="380"/>
      <c r="PNI41" s="380"/>
      <c r="PNM41" s="380"/>
      <c r="PNQ41" s="380"/>
      <c r="PNU41" s="380"/>
      <c r="PNY41" s="380"/>
      <c r="POC41" s="380"/>
      <c r="POG41" s="380"/>
      <c r="POK41" s="380"/>
      <c r="POO41" s="380"/>
      <c r="POS41" s="380"/>
      <c r="POW41" s="380"/>
      <c r="PPA41" s="380"/>
      <c r="PPE41" s="380"/>
      <c r="PPI41" s="380"/>
      <c r="PPM41" s="380"/>
      <c r="PPQ41" s="380"/>
      <c r="PPU41" s="380"/>
      <c r="PPY41" s="380"/>
      <c r="PQC41" s="380"/>
      <c r="PQG41" s="380"/>
      <c r="PQK41" s="380"/>
      <c r="PQO41" s="380"/>
      <c r="PQS41" s="380"/>
      <c r="PQW41" s="380"/>
      <c r="PRA41" s="380"/>
      <c r="PRE41" s="380"/>
      <c r="PRI41" s="380"/>
      <c r="PRM41" s="380"/>
      <c r="PRQ41" s="380"/>
      <c r="PRU41" s="380"/>
      <c r="PRY41" s="380"/>
      <c r="PSC41" s="380"/>
      <c r="PSG41" s="380"/>
      <c r="PSK41" s="380"/>
      <c r="PSO41" s="380"/>
      <c r="PSS41" s="380"/>
      <c r="PSW41" s="380"/>
      <c r="PTA41" s="380"/>
      <c r="PTE41" s="380"/>
      <c r="PTI41" s="380"/>
      <c r="PTM41" s="380"/>
      <c r="PTQ41" s="380"/>
      <c r="PTU41" s="380"/>
      <c r="PTY41" s="380"/>
      <c r="PUC41" s="380"/>
      <c r="PUG41" s="380"/>
      <c r="PUK41" s="380"/>
      <c r="PUO41" s="380"/>
      <c r="PUS41" s="380"/>
      <c r="PUW41" s="380"/>
      <c r="PVA41" s="380"/>
      <c r="PVE41" s="380"/>
      <c r="PVI41" s="380"/>
      <c r="PVM41" s="380"/>
      <c r="PVQ41" s="380"/>
      <c r="PVU41" s="380"/>
      <c r="PVY41" s="380"/>
      <c r="PWC41" s="380"/>
      <c r="PWG41" s="380"/>
      <c r="PWK41" s="380"/>
      <c r="PWO41" s="380"/>
      <c r="PWS41" s="380"/>
      <c r="PWW41" s="380"/>
      <c r="PXA41" s="380"/>
      <c r="PXE41" s="380"/>
      <c r="PXI41" s="380"/>
      <c r="PXM41" s="380"/>
      <c r="PXQ41" s="380"/>
      <c r="PXU41" s="380"/>
      <c r="PXY41" s="380"/>
      <c r="PYC41" s="380"/>
      <c r="PYG41" s="380"/>
      <c r="PYK41" s="380"/>
      <c r="PYO41" s="380"/>
      <c r="PYS41" s="380"/>
      <c r="PYW41" s="380"/>
      <c r="PZA41" s="380"/>
      <c r="PZE41" s="380"/>
      <c r="PZI41" s="380"/>
      <c r="PZM41" s="380"/>
      <c r="PZQ41" s="380"/>
      <c r="PZU41" s="380"/>
      <c r="PZY41" s="380"/>
      <c r="QAC41" s="380"/>
      <c r="QAG41" s="380"/>
      <c r="QAK41" s="380"/>
      <c r="QAO41" s="380"/>
      <c r="QAS41" s="380"/>
      <c r="QAW41" s="380"/>
      <c r="QBA41" s="380"/>
      <c r="QBE41" s="380"/>
      <c r="QBI41" s="380"/>
      <c r="QBM41" s="380"/>
      <c r="QBQ41" s="380"/>
      <c r="QBU41" s="380"/>
      <c r="QBY41" s="380"/>
      <c r="QCC41" s="380"/>
      <c r="QCG41" s="380"/>
      <c r="QCK41" s="380"/>
      <c r="QCO41" s="380"/>
      <c r="QCS41" s="380"/>
      <c r="QCW41" s="380"/>
      <c r="QDA41" s="380"/>
      <c r="QDE41" s="380"/>
      <c r="QDI41" s="380"/>
      <c r="QDM41" s="380"/>
      <c r="QDQ41" s="380"/>
      <c r="QDU41" s="380"/>
      <c r="QDY41" s="380"/>
      <c r="QEC41" s="380"/>
      <c r="QEG41" s="380"/>
      <c r="QEK41" s="380"/>
      <c r="QEO41" s="380"/>
      <c r="QES41" s="380"/>
      <c r="QEW41" s="380"/>
      <c r="QFA41" s="380"/>
      <c r="QFE41" s="380"/>
      <c r="QFI41" s="380"/>
      <c r="QFM41" s="380"/>
      <c r="QFQ41" s="380"/>
      <c r="QFU41" s="380"/>
      <c r="QFY41" s="380"/>
      <c r="QGC41" s="380"/>
      <c r="QGG41" s="380"/>
      <c r="QGK41" s="380"/>
      <c r="QGO41" s="380"/>
      <c r="QGS41" s="380"/>
      <c r="QGW41" s="380"/>
      <c r="QHA41" s="380"/>
      <c r="QHE41" s="380"/>
      <c r="QHI41" s="380"/>
      <c r="QHM41" s="380"/>
      <c r="QHQ41" s="380"/>
      <c r="QHU41" s="380"/>
      <c r="QHY41" s="380"/>
      <c r="QIC41" s="380"/>
      <c r="QIG41" s="380"/>
      <c r="QIK41" s="380"/>
      <c r="QIO41" s="380"/>
      <c r="QIS41" s="380"/>
      <c r="QIW41" s="380"/>
      <c r="QJA41" s="380"/>
      <c r="QJE41" s="380"/>
      <c r="QJI41" s="380"/>
      <c r="QJM41" s="380"/>
      <c r="QJQ41" s="380"/>
      <c r="QJU41" s="380"/>
      <c r="QJY41" s="380"/>
      <c r="QKC41" s="380"/>
      <c r="QKG41" s="380"/>
      <c r="QKK41" s="380"/>
      <c r="QKO41" s="380"/>
      <c r="QKS41" s="380"/>
      <c r="QKW41" s="380"/>
      <c r="QLA41" s="380"/>
      <c r="QLE41" s="380"/>
      <c r="QLI41" s="380"/>
      <c r="QLM41" s="380"/>
      <c r="QLQ41" s="380"/>
      <c r="QLU41" s="380"/>
      <c r="QLY41" s="380"/>
      <c r="QMC41" s="380"/>
      <c r="QMG41" s="380"/>
      <c r="QMK41" s="380"/>
      <c r="QMO41" s="380"/>
      <c r="QMS41" s="380"/>
      <c r="QMW41" s="380"/>
      <c r="QNA41" s="380"/>
      <c r="QNE41" s="380"/>
      <c r="QNI41" s="380"/>
      <c r="QNM41" s="380"/>
      <c r="QNQ41" s="380"/>
      <c r="QNU41" s="380"/>
      <c r="QNY41" s="380"/>
      <c r="QOC41" s="380"/>
      <c r="QOG41" s="380"/>
      <c r="QOK41" s="380"/>
      <c r="QOO41" s="380"/>
      <c r="QOS41" s="380"/>
      <c r="QOW41" s="380"/>
      <c r="QPA41" s="380"/>
      <c r="QPE41" s="380"/>
      <c r="QPI41" s="380"/>
      <c r="QPM41" s="380"/>
      <c r="QPQ41" s="380"/>
      <c r="QPU41" s="380"/>
      <c r="QPY41" s="380"/>
      <c r="QQC41" s="380"/>
      <c r="QQG41" s="380"/>
      <c r="QQK41" s="380"/>
      <c r="QQO41" s="380"/>
      <c r="QQS41" s="380"/>
      <c r="QQW41" s="380"/>
      <c r="QRA41" s="380"/>
      <c r="QRE41" s="380"/>
      <c r="QRI41" s="380"/>
      <c r="QRM41" s="380"/>
      <c r="QRQ41" s="380"/>
      <c r="QRU41" s="380"/>
      <c r="QRY41" s="380"/>
      <c r="QSC41" s="380"/>
      <c r="QSG41" s="380"/>
      <c r="QSK41" s="380"/>
      <c r="QSO41" s="380"/>
      <c r="QSS41" s="380"/>
      <c r="QSW41" s="380"/>
      <c r="QTA41" s="380"/>
      <c r="QTE41" s="380"/>
      <c r="QTI41" s="380"/>
      <c r="QTM41" s="380"/>
      <c r="QTQ41" s="380"/>
      <c r="QTU41" s="380"/>
      <c r="QTY41" s="380"/>
      <c r="QUC41" s="380"/>
      <c r="QUG41" s="380"/>
      <c r="QUK41" s="380"/>
      <c r="QUO41" s="380"/>
      <c r="QUS41" s="380"/>
      <c r="QUW41" s="380"/>
      <c r="QVA41" s="380"/>
      <c r="QVE41" s="380"/>
      <c r="QVI41" s="380"/>
      <c r="QVM41" s="380"/>
      <c r="QVQ41" s="380"/>
      <c r="QVU41" s="380"/>
      <c r="QVY41" s="380"/>
      <c r="QWC41" s="380"/>
      <c r="QWG41" s="380"/>
      <c r="QWK41" s="380"/>
      <c r="QWO41" s="380"/>
      <c r="QWS41" s="380"/>
      <c r="QWW41" s="380"/>
      <c r="QXA41" s="380"/>
      <c r="QXE41" s="380"/>
      <c r="QXI41" s="380"/>
      <c r="QXM41" s="380"/>
      <c r="QXQ41" s="380"/>
      <c r="QXU41" s="380"/>
      <c r="QXY41" s="380"/>
      <c r="QYC41" s="380"/>
      <c r="QYG41" s="380"/>
      <c r="QYK41" s="380"/>
      <c r="QYO41" s="380"/>
      <c r="QYS41" s="380"/>
      <c r="QYW41" s="380"/>
      <c r="QZA41" s="380"/>
      <c r="QZE41" s="380"/>
      <c r="QZI41" s="380"/>
      <c r="QZM41" s="380"/>
      <c r="QZQ41" s="380"/>
      <c r="QZU41" s="380"/>
      <c r="QZY41" s="380"/>
      <c r="RAC41" s="380"/>
      <c r="RAG41" s="380"/>
      <c r="RAK41" s="380"/>
      <c r="RAO41" s="380"/>
      <c r="RAS41" s="380"/>
      <c r="RAW41" s="380"/>
      <c r="RBA41" s="380"/>
      <c r="RBE41" s="380"/>
      <c r="RBI41" s="380"/>
      <c r="RBM41" s="380"/>
      <c r="RBQ41" s="380"/>
      <c r="RBU41" s="380"/>
      <c r="RBY41" s="380"/>
      <c r="RCC41" s="380"/>
      <c r="RCG41" s="380"/>
      <c r="RCK41" s="380"/>
      <c r="RCO41" s="380"/>
      <c r="RCS41" s="380"/>
      <c r="RCW41" s="380"/>
      <c r="RDA41" s="380"/>
      <c r="RDE41" s="380"/>
      <c r="RDI41" s="380"/>
      <c r="RDM41" s="380"/>
      <c r="RDQ41" s="380"/>
      <c r="RDU41" s="380"/>
      <c r="RDY41" s="380"/>
      <c r="REC41" s="380"/>
      <c r="REG41" s="380"/>
      <c r="REK41" s="380"/>
      <c r="REO41" s="380"/>
      <c r="RES41" s="380"/>
      <c r="REW41" s="380"/>
      <c r="RFA41" s="380"/>
      <c r="RFE41" s="380"/>
      <c r="RFI41" s="380"/>
      <c r="RFM41" s="380"/>
      <c r="RFQ41" s="380"/>
      <c r="RFU41" s="380"/>
      <c r="RFY41" s="380"/>
      <c r="RGC41" s="380"/>
      <c r="RGG41" s="380"/>
      <c r="RGK41" s="380"/>
      <c r="RGO41" s="380"/>
      <c r="RGS41" s="380"/>
      <c r="RGW41" s="380"/>
      <c r="RHA41" s="380"/>
      <c r="RHE41" s="380"/>
      <c r="RHI41" s="380"/>
      <c r="RHM41" s="380"/>
      <c r="RHQ41" s="380"/>
      <c r="RHU41" s="380"/>
      <c r="RHY41" s="380"/>
      <c r="RIC41" s="380"/>
      <c r="RIG41" s="380"/>
      <c r="RIK41" s="380"/>
      <c r="RIO41" s="380"/>
      <c r="RIS41" s="380"/>
      <c r="RIW41" s="380"/>
      <c r="RJA41" s="380"/>
      <c r="RJE41" s="380"/>
      <c r="RJI41" s="380"/>
      <c r="RJM41" s="380"/>
      <c r="RJQ41" s="380"/>
      <c r="RJU41" s="380"/>
      <c r="RJY41" s="380"/>
      <c r="RKC41" s="380"/>
      <c r="RKG41" s="380"/>
      <c r="RKK41" s="380"/>
      <c r="RKO41" s="380"/>
      <c r="RKS41" s="380"/>
      <c r="RKW41" s="380"/>
      <c r="RLA41" s="380"/>
      <c r="RLE41" s="380"/>
      <c r="RLI41" s="380"/>
      <c r="RLM41" s="380"/>
      <c r="RLQ41" s="380"/>
      <c r="RLU41" s="380"/>
      <c r="RLY41" s="380"/>
      <c r="RMC41" s="380"/>
      <c r="RMG41" s="380"/>
      <c r="RMK41" s="380"/>
      <c r="RMO41" s="380"/>
      <c r="RMS41" s="380"/>
      <c r="RMW41" s="380"/>
      <c r="RNA41" s="380"/>
      <c r="RNE41" s="380"/>
      <c r="RNI41" s="380"/>
      <c r="RNM41" s="380"/>
      <c r="RNQ41" s="380"/>
      <c r="RNU41" s="380"/>
      <c r="RNY41" s="380"/>
      <c r="ROC41" s="380"/>
      <c r="ROG41" s="380"/>
      <c r="ROK41" s="380"/>
      <c r="ROO41" s="380"/>
      <c r="ROS41" s="380"/>
      <c r="ROW41" s="380"/>
      <c r="RPA41" s="380"/>
      <c r="RPE41" s="380"/>
      <c r="RPI41" s="380"/>
      <c r="RPM41" s="380"/>
      <c r="RPQ41" s="380"/>
      <c r="RPU41" s="380"/>
      <c r="RPY41" s="380"/>
      <c r="RQC41" s="380"/>
      <c r="RQG41" s="380"/>
      <c r="RQK41" s="380"/>
      <c r="RQO41" s="380"/>
      <c r="RQS41" s="380"/>
      <c r="RQW41" s="380"/>
      <c r="RRA41" s="380"/>
      <c r="RRE41" s="380"/>
      <c r="RRI41" s="380"/>
      <c r="RRM41" s="380"/>
      <c r="RRQ41" s="380"/>
      <c r="RRU41" s="380"/>
      <c r="RRY41" s="380"/>
      <c r="RSC41" s="380"/>
      <c r="RSG41" s="380"/>
      <c r="RSK41" s="380"/>
      <c r="RSO41" s="380"/>
      <c r="RSS41" s="380"/>
      <c r="RSW41" s="380"/>
      <c r="RTA41" s="380"/>
      <c r="RTE41" s="380"/>
      <c r="RTI41" s="380"/>
      <c r="RTM41" s="380"/>
      <c r="RTQ41" s="380"/>
      <c r="RTU41" s="380"/>
      <c r="RTY41" s="380"/>
      <c r="RUC41" s="380"/>
      <c r="RUG41" s="380"/>
      <c r="RUK41" s="380"/>
      <c r="RUO41" s="380"/>
      <c r="RUS41" s="380"/>
      <c r="RUW41" s="380"/>
      <c r="RVA41" s="380"/>
      <c r="RVE41" s="380"/>
      <c r="RVI41" s="380"/>
      <c r="RVM41" s="380"/>
      <c r="RVQ41" s="380"/>
      <c r="RVU41" s="380"/>
      <c r="RVY41" s="380"/>
      <c r="RWC41" s="380"/>
      <c r="RWG41" s="380"/>
      <c r="RWK41" s="380"/>
      <c r="RWO41" s="380"/>
      <c r="RWS41" s="380"/>
      <c r="RWW41" s="380"/>
      <c r="RXA41" s="380"/>
      <c r="RXE41" s="380"/>
      <c r="RXI41" s="380"/>
      <c r="RXM41" s="380"/>
      <c r="RXQ41" s="380"/>
      <c r="RXU41" s="380"/>
      <c r="RXY41" s="380"/>
      <c r="RYC41" s="380"/>
      <c r="RYG41" s="380"/>
      <c r="RYK41" s="380"/>
      <c r="RYO41" s="380"/>
      <c r="RYS41" s="380"/>
      <c r="RYW41" s="380"/>
      <c r="RZA41" s="380"/>
      <c r="RZE41" s="380"/>
      <c r="RZI41" s="380"/>
      <c r="RZM41" s="380"/>
      <c r="RZQ41" s="380"/>
      <c r="RZU41" s="380"/>
      <c r="RZY41" s="380"/>
      <c r="SAC41" s="380"/>
      <c r="SAG41" s="380"/>
      <c r="SAK41" s="380"/>
      <c r="SAO41" s="380"/>
      <c r="SAS41" s="380"/>
      <c r="SAW41" s="380"/>
      <c r="SBA41" s="380"/>
      <c r="SBE41" s="380"/>
      <c r="SBI41" s="380"/>
      <c r="SBM41" s="380"/>
      <c r="SBQ41" s="380"/>
      <c r="SBU41" s="380"/>
      <c r="SBY41" s="380"/>
      <c r="SCC41" s="380"/>
      <c r="SCG41" s="380"/>
      <c r="SCK41" s="380"/>
      <c r="SCO41" s="380"/>
      <c r="SCS41" s="380"/>
      <c r="SCW41" s="380"/>
      <c r="SDA41" s="380"/>
      <c r="SDE41" s="380"/>
      <c r="SDI41" s="380"/>
      <c r="SDM41" s="380"/>
      <c r="SDQ41" s="380"/>
      <c r="SDU41" s="380"/>
      <c r="SDY41" s="380"/>
      <c r="SEC41" s="380"/>
      <c r="SEG41" s="380"/>
      <c r="SEK41" s="380"/>
      <c r="SEO41" s="380"/>
      <c r="SES41" s="380"/>
      <c r="SEW41" s="380"/>
      <c r="SFA41" s="380"/>
      <c r="SFE41" s="380"/>
      <c r="SFI41" s="380"/>
      <c r="SFM41" s="380"/>
      <c r="SFQ41" s="380"/>
      <c r="SFU41" s="380"/>
      <c r="SFY41" s="380"/>
      <c r="SGC41" s="380"/>
      <c r="SGG41" s="380"/>
      <c r="SGK41" s="380"/>
      <c r="SGO41" s="380"/>
      <c r="SGS41" s="380"/>
      <c r="SGW41" s="380"/>
      <c r="SHA41" s="380"/>
      <c r="SHE41" s="380"/>
      <c r="SHI41" s="380"/>
      <c r="SHM41" s="380"/>
      <c r="SHQ41" s="380"/>
      <c r="SHU41" s="380"/>
      <c r="SHY41" s="380"/>
      <c r="SIC41" s="380"/>
      <c r="SIG41" s="380"/>
      <c r="SIK41" s="380"/>
      <c r="SIO41" s="380"/>
      <c r="SIS41" s="380"/>
      <c r="SIW41" s="380"/>
      <c r="SJA41" s="380"/>
      <c r="SJE41" s="380"/>
      <c r="SJI41" s="380"/>
      <c r="SJM41" s="380"/>
      <c r="SJQ41" s="380"/>
      <c r="SJU41" s="380"/>
      <c r="SJY41" s="380"/>
      <c r="SKC41" s="380"/>
      <c r="SKG41" s="380"/>
      <c r="SKK41" s="380"/>
      <c r="SKO41" s="380"/>
      <c r="SKS41" s="380"/>
      <c r="SKW41" s="380"/>
      <c r="SLA41" s="380"/>
      <c r="SLE41" s="380"/>
      <c r="SLI41" s="380"/>
      <c r="SLM41" s="380"/>
      <c r="SLQ41" s="380"/>
      <c r="SLU41" s="380"/>
      <c r="SLY41" s="380"/>
      <c r="SMC41" s="380"/>
      <c r="SMG41" s="380"/>
      <c r="SMK41" s="380"/>
      <c r="SMO41" s="380"/>
      <c r="SMS41" s="380"/>
      <c r="SMW41" s="380"/>
      <c r="SNA41" s="380"/>
      <c r="SNE41" s="380"/>
      <c r="SNI41" s="380"/>
      <c r="SNM41" s="380"/>
      <c r="SNQ41" s="380"/>
      <c r="SNU41" s="380"/>
      <c r="SNY41" s="380"/>
      <c r="SOC41" s="380"/>
      <c r="SOG41" s="380"/>
      <c r="SOK41" s="380"/>
      <c r="SOO41" s="380"/>
      <c r="SOS41" s="380"/>
      <c r="SOW41" s="380"/>
      <c r="SPA41" s="380"/>
      <c r="SPE41" s="380"/>
      <c r="SPI41" s="380"/>
      <c r="SPM41" s="380"/>
      <c r="SPQ41" s="380"/>
      <c r="SPU41" s="380"/>
      <c r="SPY41" s="380"/>
      <c r="SQC41" s="380"/>
      <c r="SQG41" s="380"/>
      <c r="SQK41" s="380"/>
      <c r="SQO41" s="380"/>
      <c r="SQS41" s="380"/>
      <c r="SQW41" s="380"/>
      <c r="SRA41" s="380"/>
      <c r="SRE41" s="380"/>
      <c r="SRI41" s="380"/>
      <c r="SRM41" s="380"/>
      <c r="SRQ41" s="380"/>
      <c r="SRU41" s="380"/>
      <c r="SRY41" s="380"/>
      <c r="SSC41" s="380"/>
      <c r="SSG41" s="380"/>
      <c r="SSK41" s="380"/>
      <c r="SSO41" s="380"/>
      <c r="SSS41" s="380"/>
      <c r="SSW41" s="380"/>
      <c r="STA41" s="380"/>
      <c r="STE41" s="380"/>
      <c r="STI41" s="380"/>
      <c r="STM41" s="380"/>
      <c r="STQ41" s="380"/>
      <c r="STU41" s="380"/>
      <c r="STY41" s="380"/>
      <c r="SUC41" s="380"/>
      <c r="SUG41" s="380"/>
      <c r="SUK41" s="380"/>
      <c r="SUO41" s="380"/>
      <c r="SUS41" s="380"/>
      <c r="SUW41" s="380"/>
      <c r="SVA41" s="380"/>
      <c r="SVE41" s="380"/>
      <c r="SVI41" s="380"/>
      <c r="SVM41" s="380"/>
      <c r="SVQ41" s="380"/>
      <c r="SVU41" s="380"/>
      <c r="SVY41" s="380"/>
      <c r="SWC41" s="380"/>
      <c r="SWG41" s="380"/>
      <c r="SWK41" s="380"/>
      <c r="SWO41" s="380"/>
      <c r="SWS41" s="380"/>
      <c r="SWW41" s="380"/>
      <c r="SXA41" s="380"/>
      <c r="SXE41" s="380"/>
      <c r="SXI41" s="380"/>
      <c r="SXM41" s="380"/>
      <c r="SXQ41" s="380"/>
      <c r="SXU41" s="380"/>
      <c r="SXY41" s="380"/>
      <c r="SYC41" s="380"/>
      <c r="SYG41" s="380"/>
      <c r="SYK41" s="380"/>
      <c r="SYO41" s="380"/>
      <c r="SYS41" s="380"/>
      <c r="SYW41" s="380"/>
      <c r="SZA41" s="380"/>
      <c r="SZE41" s="380"/>
      <c r="SZI41" s="380"/>
      <c r="SZM41" s="380"/>
      <c r="SZQ41" s="380"/>
      <c r="SZU41" s="380"/>
      <c r="SZY41" s="380"/>
      <c r="TAC41" s="380"/>
      <c r="TAG41" s="380"/>
      <c r="TAK41" s="380"/>
      <c r="TAO41" s="380"/>
      <c r="TAS41" s="380"/>
      <c r="TAW41" s="380"/>
      <c r="TBA41" s="380"/>
      <c r="TBE41" s="380"/>
      <c r="TBI41" s="380"/>
      <c r="TBM41" s="380"/>
      <c r="TBQ41" s="380"/>
      <c r="TBU41" s="380"/>
      <c r="TBY41" s="380"/>
      <c r="TCC41" s="380"/>
      <c r="TCG41" s="380"/>
      <c r="TCK41" s="380"/>
      <c r="TCO41" s="380"/>
      <c r="TCS41" s="380"/>
      <c r="TCW41" s="380"/>
      <c r="TDA41" s="380"/>
      <c r="TDE41" s="380"/>
      <c r="TDI41" s="380"/>
      <c r="TDM41" s="380"/>
      <c r="TDQ41" s="380"/>
      <c r="TDU41" s="380"/>
      <c r="TDY41" s="380"/>
      <c r="TEC41" s="380"/>
      <c r="TEG41" s="380"/>
      <c r="TEK41" s="380"/>
      <c r="TEO41" s="380"/>
      <c r="TES41" s="380"/>
      <c r="TEW41" s="380"/>
      <c r="TFA41" s="380"/>
      <c r="TFE41" s="380"/>
      <c r="TFI41" s="380"/>
      <c r="TFM41" s="380"/>
      <c r="TFQ41" s="380"/>
      <c r="TFU41" s="380"/>
      <c r="TFY41" s="380"/>
      <c r="TGC41" s="380"/>
      <c r="TGG41" s="380"/>
      <c r="TGK41" s="380"/>
      <c r="TGO41" s="380"/>
      <c r="TGS41" s="380"/>
      <c r="TGW41" s="380"/>
      <c r="THA41" s="380"/>
      <c r="THE41" s="380"/>
      <c r="THI41" s="380"/>
      <c r="THM41" s="380"/>
      <c r="THQ41" s="380"/>
      <c r="THU41" s="380"/>
      <c r="THY41" s="380"/>
      <c r="TIC41" s="380"/>
      <c r="TIG41" s="380"/>
      <c r="TIK41" s="380"/>
      <c r="TIO41" s="380"/>
      <c r="TIS41" s="380"/>
      <c r="TIW41" s="380"/>
      <c r="TJA41" s="380"/>
      <c r="TJE41" s="380"/>
      <c r="TJI41" s="380"/>
      <c r="TJM41" s="380"/>
      <c r="TJQ41" s="380"/>
      <c r="TJU41" s="380"/>
      <c r="TJY41" s="380"/>
      <c r="TKC41" s="380"/>
      <c r="TKG41" s="380"/>
      <c r="TKK41" s="380"/>
      <c r="TKO41" s="380"/>
      <c r="TKS41" s="380"/>
      <c r="TKW41" s="380"/>
      <c r="TLA41" s="380"/>
      <c r="TLE41" s="380"/>
      <c r="TLI41" s="380"/>
      <c r="TLM41" s="380"/>
      <c r="TLQ41" s="380"/>
      <c r="TLU41" s="380"/>
      <c r="TLY41" s="380"/>
      <c r="TMC41" s="380"/>
      <c r="TMG41" s="380"/>
      <c r="TMK41" s="380"/>
      <c r="TMO41" s="380"/>
      <c r="TMS41" s="380"/>
      <c r="TMW41" s="380"/>
      <c r="TNA41" s="380"/>
      <c r="TNE41" s="380"/>
      <c r="TNI41" s="380"/>
      <c r="TNM41" s="380"/>
      <c r="TNQ41" s="380"/>
      <c r="TNU41" s="380"/>
      <c r="TNY41" s="380"/>
      <c r="TOC41" s="380"/>
      <c r="TOG41" s="380"/>
      <c r="TOK41" s="380"/>
      <c r="TOO41" s="380"/>
      <c r="TOS41" s="380"/>
      <c r="TOW41" s="380"/>
      <c r="TPA41" s="380"/>
      <c r="TPE41" s="380"/>
      <c r="TPI41" s="380"/>
      <c r="TPM41" s="380"/>
      <c r="TPQ41" s="380"/>
      <c r="TPU41" s="380"/>
      <c r="TPY41" s="380"/>
      <c r="TQC41" s="380"/>
      <c r="TQG41" s="380"/>
      <c r="TQK41" s="380"/>
      <c r="TQO41" s="380"/>
      <c r="TQS41" s="380"/>
      <c r="TQW41" s="380"/>
      <c r="TRA41" s="380"/>
      <c r="TRE41" s="380"/>
      <c r="TRI41" s="380"/>
      <c r="TRM41" s="380"/>
      <c r="TRQ41" s="380"/>
      <c r="TRU41" s="380"/>
      <c r="TRY41" s="380"/>
      <c r="TSC41" s="380"/>
      <c r="TSG41" s="380"/>
      <c r="TSK41" s="380"/>
      <c r="TSO41" s="380"/>
      <c r="TSS41" s="380"/>
      <c r="TSW41" s="380"/>
      <c r="TTA41" s="380"/>
      <c r="TTE41" s="380"/>
      <c r="TTI41" s="380"/>
      <c r="TTM41" s="380"/>
      <c r="TTQ41" s="380"/>
      <c r="TTU41" s="380"/>
      <c r="TTY41" s="380"/>
      <c r="TUC41" s="380"/>
      <c r="TUG41" s="380"/>
      <c r="TUK41" s="380"/>
      <c r="TUO41" s="380"/>
      <c r="TUS41" s="380"/>
      <c r="TUW41" s="380"/>
      <c r="TVA41" s="380"/>
      <c r="TVE41" s="380"/>
      <c r="TVI41" s="380"/>
      <c r="TVM41" s="380"/>
      <c r="TVQ41" s="380"/>
      <c r="TVU41" s="380"/>
      <c r="TVY41" s="380"/>
      <c r="TWC41" s="380"/>
      <c r="TWG41" s="380"/>
      <c r="TWK41" s="380"/>
      <c r="TWO41" s="380"/>
      <c r="TWS41" s="380"/>
      <c r="TWW41" s="380"/>
      <c r="TXA41" s="380"/>
      <c r="TXE41" s="380"/>
      <c r="TXI41" s="380"/>
      <c r="TXM41" s="380"/>
      <c r="TXQ41" s="380"/>
      <c r="TXU41" s="380"/>
      <c r="TXY41" s="380"/>
      <c r="TYC41" s="380"/>
      <c r="TYG41" s="380"/>
      <c r="TYK41" s="380"/>
      <c r="TYO41" s="380"/>
      <c r="TYS41" s="380"/>
      <c r="TYW41" s="380"/>
      <c r="TZA41" s="380"/>
      <c r="TZE41" s="380"/>
      <c r="TZI41" s="380"/>
      <c r="TZM41" s="380"/>
      <c r="TZQ41" s="380"/>
      <c r="TZU41" s="380"/>
      <c r="TZY41" s="380"/>
      <c r="UAC41" s="380"/>
      <c r="UAG41" s="380"/>
      <c r="UAK41" s="380"/>
      <c r="UAO41" s="380"/>
      <c r="UAS41" s="380"/>
      <c r="UAW41" s="380"/>
      <c r="UBA41" s="380"/>
      <c r="UBE41" s="380"/>
      <c r="UBI41" s="380"/>
      <c r="UBM41" s="380"/>
      <c r="UBQ41" s="380"/>
      <c r="UBU41" s="380"/>
      <c r="UBY41" s="380"/>
      <c r="UCC41" s="380"/>
      <c r="UCG41" s="380"/>
      <c r="UCK41" s="380"/>
      <c r="UCO41" s="380"/>
      <c r="UCS41" s="380"/>
      <c r="UCW41" s="380"/>
      <c r="UDA41" s="380"/>
      <c r="UDE41" s="380"/>
      <c r="UDI41" s="380"/>
      <c r="UDM41" s="380"/>
      <c r="UDQ41" s="380"/>
      <c r="UDU41" s="380"/>
      <c r="UDY41" s="380"/>
      <c r="UEC41" s="380"/>
      <c r="UEG41" s="380"/>
      <c r="UEK41" s="380"/>
      <c r="UEO41" s="380"/>
      <c r="UES41" s="380"/>
      <c r="UEW41" s="380"/>
      <c r="UFA41" s="380"/>
      <c r="UFE41" s="380"/>
      <c r="UFI41" s="380"/>
      <c r="UFM41" s="380"/>
      <c r="UFQ41" s="380"/>
      <c r="UFU41" s="380"/>
      <c r="UFY41" s="380"/>
      <c r="UGC41" s="380"/>
      <c r="UGG41" s="380"/>
      <c r="UGK41" s="380"/>
      <c r="UGO41" s="380"/>
      <c r="UGS41" s="380"/>
      <c r="UGW41" s="380"/>
      <c r="UHA41" s="380"/>
      <c r="UHE41" s="380"/>
      <c r="UHI41" s="380"/>
      <c r="UHM41" s="380"/>
      <c r="UHQ41" s="380"/>
      <c r="UHU41" s="380"/>
      <c r="UHY41" s="380"/>
      <c r="UIC41" s="380"/>
      <c r="UIG41" s="380"/>
      <c r="UIK41" s="380"/>
      <c r="UIO41" s="380"/>
      <c r="UIS41" s="380"/>
      <c r="UIW41" s="380"/>
      <c r="UJA41" s="380"/>
      <c r="UJE41" s="380"/>
      <c r="UJI41" s="380"/>
      <c r="UJM41" s="380"/>
      <c r="UJQ41" s="380"/>
      <c r="UJU41" s="380"/>
      <c r="UJY41" s="380"/>
      <c r="UKC41" s="380"/>
      <c r="UKG41" s="380"/>
      <c r="UKK41" s="380"/>
      <c r="UKO41" s="380"/>
      <c r="UKS41" s="380"/>
      <c r="UKW41" s="380"/>
      <c r="ULA41" s="380"/>
      <c r="ULE41" s="380"/>
      <c r="ULI41" s="380"/>
      <c r="ULM41" s="380"/>
      <c r="ULQ41" s="380"/>
      <c r="ULU41" s="380"/>
      <c r="ULY41" s="380"/>
      <c r="UMC41" s="380"/>
      <c r="UMG41" s="380"/>
      <c r="UMK41" s="380"/>
      <c r="UMO41" s="380"/>
      <c r="UMS41" s="380"/>
      <c r="UMW41" s="380"/>
      <c r="UNA41" s="380"/>
      <c r="UNE41" s="380"/>
      <c r="UNI41" s="380"/>
      <c r="UNM41" s="380"/>
      <c r="UNQ41" s="380"/>
      <c r="UNU41" s="380"/>
      <c r="UNY41" s="380"/>
      <c r="UOC41" s="380"/>
      <c r="UOG41" s="380"/>
      <c r="UOK41" s="380"/>
      <c r="UOO41" s="380"/>
      <c r="UOS41" s="380"/>
      <c r="UOW41" s="380"/>
      <c r="UPA41" s="380"/>
      <c r="UPE41" s="380"/>
      <c r="UPI41" s="380"/>
      <c r="UPM41" s="380"/>
      <c r="UPQ41" s="380"/>
      <c r="UPU41" s="380"/>
      <c r="UPY41" s="380"/>
      <c r="UQC41" s="380"/>
      <c r="UQG41" s="380"/>
      <c r="UQK41" s="380"/>
      <c r="UQO41" s="380"/>
      <c r="UQS41" s="380"/>
      <c r="UQW41" s="380"/>
      <c r="URA41" s="380"/>
      <c r="URE41" s="380"/>
      <c r="URI41" s="380"/>
      <c r="URM41" s="380"/>
      <c r="URQ41" s="380"/>
      <c r="URU41" s="380"/>
      <c r="URY41" s="380"/>
      <c r="USC41" s="380"/>
      <c r="USG41" s="380"/>
      <c r="USK41" s="380"/>
      <c r="USO41" s="380"/>
      <c r="USS41" s="380"/>
      <c r="USW41" s="380"/>
      <c r="UTA41" s="380"/>
      <c r="UTE41" s="380"/>
      <c r="UTI41" s="380"/>
      <c r="UTM41" s="380"/>
      <c r="UTQ41" s="380"/>
      <c r="UTU41" s="380"/>
      <c r="UTY41" s="380"/>
      <c r="UUC41" s="380"/>
      <c r="UUG41" s="380"/>
      <c r="UUK41" s="380"/>
      <c r="UUO41" s="380"/>
      <c r="UUS41" s="380"/>
      <c r="UUW41" s="380"/>
      <c r="UVA41" s="380"/>
      <c r="UVE41" s="380"/>
      <c r="UVI41" s="380"/>
      <c r="UVM41" s="380"/>
      <c r="UVQ41" s="380"/>
      <c r="UVU41" s="380"/>
      <c r="UVY41" s="380"/>
      <c r="UWC41" s="380"/>
      <c r="UWG41" s="380"/>
      <c r="UWK41" s="380"/>
      <c r="UWO41" s="380"/>
      <c r="UWS41" s="380"/>
      <c r="UWW41" s="380"/>
      <c r="UXA41" s="380"/>
      <c r="UXE41" s="380"/>
      <c r="UXI41" s="380"/>
      <c r="UXM41" s="380"/>
      <c r="UXQ41" s="380"/>
      <c r="UXU41" s="380"/>
      <c r="UXY41" s="380"/>
      <c r="UYC41" s="380"/>
      <c r="UYG41" s="380"/>
      <c r="UYK41" s="380"/>
      <c r="UYO41" s="380"/>
      <c r="UYS41" s="380"/>
      <c r="UYW41" s="380"/>
      <c r="UZA41" s="380"/>
      <c r="UZE41" s="380"/>
      <c r="UZI41" s="380"/>
      <c r="UZM41" s="380"/>
      <c r="UZQ41" s="380"/>
      <c r="UZU41" s="380"/>
      <c r="UZY41" s="380"/>
      <c r="VAC41" s="380"/>
      <c r="VAG41" s="380"/>
      <c r="VAK41" s="380"/>
      <c r="VAO41" s="380"/>
      <c r="VAS41" s="380"/>
      <c r="VAW41" s="380"/>
      <c r="VBA41" s="380"/>
      <c r="VBE41" s="380"/>
      <c r="VBI41" s="380"/>
      <c r="VBM41" s="380"/>
      <c r="VBQ41" s="380"/>
      <c r="VBU41" s="380"/>
      <c r="VBY41" s="380"/>
      <c r="VCC41" s="380"/>
      <c r="VCG41" s="380"/>
      <c r="VCK41" s="380"/>
      <c r="VCO41" s="380"/>
      <c r="VCS41" s="380"/>
      <c r="VCW41" s="380"/>
      <c r="VDA41" s="380"/>
      <c r="VDE41" s="380"/>
      <c r="VDI41" s="380"/>
      <c r="VDM41" s="380"/>
      <c r="VDQ41" s="380"/>
      <c r="VDU41" s="380"/>
      <c r="VDY41" s="380"/>
      <c r="VEC41" s="380"/>
      <c r="VEG41" s="380"/>
      <c r="VEK41" s="380"/>
      <c r="VEO41" s="380"/>
      <c r="VES41" s="380"/>
      <c r="VEW41" s="380"/>
      <c r="VFA41" s="380"/>
      <c r="VFE41" s="380"/>
      <c r="VFI41" s="380"/>
      <c r="VFM41" s="380"/>
      <c r="VFQ41" s="380"/>
      <c r="VFU41" s="380"/>
      <c r="VFY41" s="380"/>
      <c r="VGC41" s="380"/>
      <c r="VGG41" s="380"/>
      <c r="VGK41" s="380"/>
      <c r="VGO41" s="380"/>
      <c r="VGS41" s="380"/>
      <c r="VGW41" s="380"/>
      <c r="VHA41" s="380"/>
      <c r="VHE41" s="380"/>
      <c r="VHI41" s="380"/>
      <c r="VHM41" s="380"/>
      <c r="VHQ41" s="380"/>
      <c r="VHU41" s="380"/>
      <c r="VHY41" s="380"/>
      <c r="VIC41" s="380"/>
      <c r="VIG41" s="380"/>
      <c r="VIK41" s="380"/>
      <c r="VIO41" s="380"/>
      <c r="VIS41" s="380"/>
      <c r="VIW41" s="380"/>
      <c r="VJA41" s="380"/>
      <c r="VJE41" s="380"/>
      <c r="VJI41" s="380"/>
      <c r="VJM41" s="380"/>
      <c r="VJQ41" s="380"/>
      <c r="VJU41" s="380"/>
      <c r="VJY41" s="380"/>
      <c r="VKC41" s="380"/>
      <c r="VKG41" s="380"/>
      <c r="VKK41" s="380"/>
      <c r="VKO41" s="380"/>
      <c r="VKS41" s="380"/>
      <c r="VKW41" s="380"/>
      <c r="VLA41" s="380"/>
      <c r="VLE41" s="380"/>
      <c r="VLI41" s="380"/>
      <c r="VLM41" s="380"/>
      <c r="VLQ41" s="380"/>
      <c r="VLU41" s="380"/>
      <c r="VLY41" s="380"/>
      <c r="VMC41" s="380"/>
      <c r="VMG41" s="380"/>
      <c r="VMK41" s="380"/>
      <c r="VMO41" s="380"/>
      <c r="VMS41" s="380"/>
      <c r="VMW41" s="380"/>
      <c r="VNA41" s="380"/>
      <c r="VNE41" s="380"/>
      <c r="VNI41" s="380"/>
      <c r="VNM41" s="380"/>
      <c r="VNQ41" s="380"/>
      <c r="VNU41" s="380"/>
      <c r="VNY41" s="380"/>
      <c r="VOC41" s="380"/>
      <c r="VOG41" s="380"/>
      <c r="VOK41" s="380"/>
      <c r="VOO41" s="380"/>
      <c r="VOS41" s="380"/>
      <c r="VOW41" s="380"/>
      <c r="VPA41" s="380"/>
      <c r="VPE41" s="380"/>
      <c r="VPI41" s="380"/>
      <c r="VPM41" s="380"/>
      <c r="VPQ41" s="380"/>
      <c r="VPU41" s="380"/>
      <c r="VPY41" s="380"/>
      <c r="VQC41" s="380"/>
      <c r="VQG41" s="380"/>
      <c r="VQK41" s="380"/>
      <c r="VQO41" s="380"/>
      <c r="VQS41" s="380"/>
      <c r="VQW41" s="380"/>
      <c r="VRA41" s="380"/>
      <c r="VRE41" s="380"/>
      <c r="VRI41" s="380"/>
      <c r="VRM41" s="380"/>
      <c r="VRQ41" s="380"/>
      <c r="VRU41" s="380"/>
      <c r="VRY41" s="380"/>
      <c r="VSC41" s="380"/>
      <c r="VSG41" s="380"/>
      <c r="VSK41" s="380"/>
      <c r="VSO41" s="380"/>
      <c r="VSS41" s="380"/>
      <c r="VSW41" s="380"/>
      <c r="VTA41" s="380"/>
      <c r="VTE41" s="380"/>
      <c r="VTI41" s="380"/>
      <c r="VTM41" s="380"/>
      <c r="VTQ41" s="380"/>
      <c r="VTU41" s="380"/>
      <c r="VTY41" s="380"/>
      <c r="VUC41" s="380"/>
      <c r="VUG41" s="380"/>
      <c r="VUK41" s="380"/>
      <c r="VUO41" s="380"/>
      <c r="VUS41" s="380"/>
      <c r="VUW41" s="380"/>
      <c r="VVA41" s="380"/>
      <c r="VVE41" s="380"/>
      <c r="VVI41" s="380"/>
      <c r="VVM41" s="380"/>
      <c r="VVQ41" s="380"/>
      <c r="VVU41" s="380"/>
      <c r="VVY41" s="380"/>
      <c r="VWC41" s="380"/>
      <c r="VWG41" s="380"/>
      <c r="VWK41" s="380"/>
      <c r="VWO41" s="380"/>
      <c r="VWS41" s="380"/>
      <c r="VWW41" s="380"/>
      <c r="VXA41" s="380"/>
      <c r="VXE41" s="380"/>
      <c r="VXI41" s="380"/>
      <c r="VXM41" s="380"/>
      <c r="VXQ41" s="380"/>
      <c r="VXU41" s="380"/>
      <c r="VXY41" s="380"/>
      <c r="VYC41" s="380"/>
      <c r="VYG41" s="380"/>
      <c r="VYK41" s="380"/>
      <c r="VYO41" s="380"/>
      <c r="VYS41" s="380"/>
      <c r="VYW41" s="380"/>
      <c r="VZA41" s="380"/>
      <c r="VZE41" s="380"/>
      <c r="VZI41" s="380"/>
      <c r="VZM41" s="380"/>
      <c r="VZQ41" s="380"/>
      <c r="VZU41" s="380"/>
      <c r="VZY41" s="380"/>
      <c r="WAC41" s="380"/>
      <c r="WAG41" s="380"/>
      <c r="WAK41" s="380"/>
      <c r="WAO41" s="380"/>
      <c r="WAS41" s="380"/>
      <c r="WAW41" s="380"/>
      <c r="WBA41" s="380"/>
      <c r="WBE41" s="380"/>
      <c r="WBI41" s="380"/>
      <c r="WBM41" s="380"/>
      <c r="WBQ41" s="380"/>
      <c r="WBU41" s="380"/>
      <c r="WBY41" s="380"/>
      <c r="WCC41" s="380"/>
      <c r="WCG41" s="380"/>
      <c r="WCK41" s="380"/>
      <c r="WCO41" s="380"/>
      <c r="WCS41" s="380"/>
      <c r="WCW41" s="380"/>
      <c r="WDA41" s="380"/>
      <c r="WDE41" s="380"/>
      <c r="WDI41" s="380"/>
      <c r="WDM41" s="380"/>
      <c r="WDQ41" s="380"/>
      <c r="WDU41" s="380"/>
      <c r="WDY41" s="380"/>
      <c r="WEC41" s="380"/>
      <c r="WEG41" s="380"/>
      <c r="WEK41" s="380"/>
      <c r="WEO41" s="380"/>
      <c r="WES41" s="380"/>
      <c r="WEW41" s="380"/>
      <c r="WFA41" s="380"/>
      <c r="WFE41" s="380"/>
      <c r="WFI41" s="380"/>
      <c r="WFM41" s="380"/>
      <c r="WFQ41" s="380"/>
      <c r="WFU41" s="380"/>
      <c r="WFY41" s="380"/>
      <c r="WGC41" s="380"/>
      <c r="WGG41" s="380"/>
      <c r="WGK41" s="380"/>
      <c r="WGO41" s="380"/>
      <c r="WGS41" s="380"/>
      <c r="WGW41" s="380"/>
      <c r="WHA41" s="380"/>
      <c r="WHE41" s="380"/>
      <c r="WHI41" s="380"/>
      <c r="WHM41" s="380"/>
      <c r="WHQ41" s="380"/>
      <c r="WHU41" s="380"/>
      <c r="WHY41" s="380"/>
      <c r="WIC41" s="380"/>
      <c r="WIG41" s="380"/>
      <c r="WIK41" s="380"/>
      <c r="WIO41" s="380"/>
      <c r="WIS41" s="380"/>
      <c r="WIW41" s="380"/>
      <c r="WJA41" s="380"/>
      <c r="WJE41" s="380"/>
      <c r="WJI41" s="380"/>
      <c r="WJM41" s="380"/>
      <c r="WJQ41" s="380"/>
      <c r="WJU41" s="380"/>
      <c r="WJY41" s="380"/>
      <c r="WKC41" s="380"/>
      <c r="WKG41" s="380"/>
      <c r="WKK41" s="380"/>
      <c r="WKO41" s="380"/>
      <c r="WKS41" s="380"/>
      <c r="WKW41" s="380"/>
      <c r="WLA41" s="380"/>
      <c r="WLE41" s="380"/>
      <c r="WLI41" s="380"/>
      <c r="WLM41" s="380"/>
      <c r="WLQ41" s="380"/>
      <c r="WLU41" s="380"/>
      <c r="WLY41" s="380"/>
      <c r="WMC41" s="380"/>
      <c r="WMG41" s="380"/>
      <c r="WMK41" s="380"/>
      <c r="WMO41" s="380"/>
      <c r="WMS41" s="380"/>
      <c r="WMW41" s="380"/>
      <c r="WNA41" s="380"/>
      <c r="WNE41" s="380"/>
      <c r="WNI41" s="380"/>
      <c r="WNM41" s="380"/>
      <c r="WNQ41" s="380"/>
      <c r="WNU41" s="380"/>
      <c r="WNY41" s="380"/>
      <c r="WOC41" s="380"/>
      <c r="WOG41" s="380"/>
      <c r="WOK41" s="380"/>
      <c r="WOO41" s="380"/>
      <c r="WOS41" s="380"/>
      <c r="WOW41" s="380"/>
      <c r="WPA41" s="380"/>
      <c r="WPE41" s="380"/>
      <c r="WPI41" s="380"/>
      <c r="WPM41" s="380"/>
      <c r="WPQ41" s="380"/>
      <c r="WPU41" s="380"/>
      <c r="WPY41" s="380"/>
      <c r="WQC41" s="380"/>
      <c r="WQG41" s="380"/>
      <c r="WQK41" s="380"/>
      <c r="WQO41" s="380"/>
      <c r="WQS41" s="380"/>
      <c r="WQW41" s="380"/>
      <c r="WRA41" s="380"/>
      <c r="WRE41" s="380"/>
      <c r="WRI41" s="380"/>
      <c r="WRM41" s="380"/>
      <c r="WRQ41" s="380"/>
      <c r="WRU41" s="380"/>
      <c r="WRY41" s="380"/>
      <c r="WSC41" s="380"/>
      <c r="WSG41" s="380"/>
      <c r="WSK41" s="380"/>
      <c r="WSO41" s="380"/>
      <c r="WSS41" s="380"/>
      <c r="WSW41" s="380"/>
      <c r="WTA41" s="380"/>
      <c r="WTE41" s="380"/>
      <c r="WTI41" s="380"/>
      <c r="WTM41" s="380"/>
      <c r="WTQ41" s="380"/>
      <c r="WTU41" s="380"/>
      <c r="WTY41" s="380"/>
      <c r="WUC41" s="380"/>
      <c r="WUG41" s="380"/>
      <c r="WUK41" s="380"/>
      <c r="WUO41" s="380"/>
      <c r="WUS41" s="380"/>
      <c r="WUW41" s="380"/>
      <c r="WVA41" s="380"/>
      <c r="WVE41" s="380"/>
      <c r="WVI41" s="380"/>
      <c r="WVM41" s="380"/>
      <c r="WVQ41" s="380"/>
      <c r="WVU41" s="380"/>
      <c r="WVY41" s="380"/>
      <c r="WWC41" s="380"/>
      <c r="WWG41" s="380"/>
      <c r="WWK41" s="380"/>
      <c r="WWO41" s="380"/>
      <c r="WWS41" s="380"/>
      <c r="WWW41" s="380"/>
      <c r="WXA41" s="380"/>
      <c r="WXE41" s="380"/>
      <c r="WXI41" s="380"/>
      <c r="WXM41" s="380"/>
      <c r="WXQ41" s="380"/>
      <c r="WXU41" s="380"/>
      <c r="WXY41" s="380"/>
      <c r="WYC41" s="380"/>
      <c r="WYG41" s="380"/>
      <c r="WYK41" s="380"/>
      <c r="WYO41" s="380"/>
      <c r="WYS41" s="380"/>
      <c r="WYW41" s="380"/>
      <c r="WZA41" s="380"/>
      <c r="WZE41" s="380"/>
      <c r="WZI41" s="380"/>
      <c r="WZM41" s="380"/>
      <c r="WZQ41" s="380"/>
      <c r="WZU41" s="380"/>
      <c r="WZY41" s="380"/>
      <c r="XAC41" s="380"/>
      <c r="XAG41" s="380"/>
      <c r="XAK41" s="380"/>
      <c r="XAO41" s="380"/>
      <c r="XAS41" s="380"/>
      <c r="XAW41" s="380"/>
      <c r="XBA41" s="380"/>
      <c r="XBE41" s="380"/>
      <c r="XBI41" s="380"/>
      <c r="XBM41" s="380"/>
      <c r="XBQ41" s="380"/>
      <c r="XBU41" s="380"/>
      <c r="XBY41" s="380"/>
      <c r="XCC41" s="380"/>
      <c r="XCG41" s="380"/>
      <c r="XCK41" s="380"/>
      <c r="XCO41" s="380"/>
      <c r="XCS41" s="380"/>
      <c r="XCW41" s="380"/>
      <c r="XDA41" s="380"/>
      <c r="XDE41" s="380"/>
      <c r="XDI41" s="380"/>
      <c r="XDM41" s="380"/>
      <c r="XDQ41" s="380"/>
      <c r="XDU41" s="380"/>
      <c r="XDY41" s="380"/>
      <c r="XEC41" s="380"/>
      <c r="XEG41" s="380"/>
      <c r="XEK41" s="380"/>
      <c r="XEO41" s="380"/>
      <c r="XES41" s="380"/>
      <c r="XEW41" s="380"/>
      <c r="XFA41" s="380"/>
    </row>
    <row r="42" spans="1:1021 1025:2045 2049:3069 3073:4093 4097:5117 5121:6141 6145:7165 7169:8189 8193:9213 9217:10237 10241:11261 11265:12285 12289:13309 13313:14333 14337:15357 15361:16381" s="14" customFormat="1" x14ac:dyDescent="0.15">
      <c r="A42" s="406" t="s">
        <v>632</v>
      </c>
      <c r="B42" s="396">
        <v>1</v>
      </c>
      <c r="C42" s="396">
        <v>1</v>
      </c>
      <c r="D42" s="396">
        <v>0</v>
      </c>
    </row>
    <row r="43" spans="1:1021 1025:2045 2049:3069 3073:4093 4097:5117 5121:6141 6145:7165 7169:8189 8193:9213 9217:10237 10241:11261 11265:12285 12289:13309 13313:14333 14337:15357 15361:16381" s="14" customFormat="1" x14ac:dyDescent="0.15">
      <c r="A43" s="406" t="s">
        <v>721</v>
      </c>
      <c r="B43" s="396">
        <v>1</v>
      </c>
      <c r="C43" s="396">
        <v>0</v>
      </c>
      <c r="D43" s="396">
        <v>1</v>
      </c>
    </row>
    <row r="44" spans="1:1021 1025:2045 2049:3069 3073:4093 4097:5117 5121:6141 6145:7165 7169:8189 8193:9213 9217:10237 10241:11261 11265:12285 12289:13309 13313:14333 14337:15357 15361:16381" s="14" customFormat="1" x14ac:dyDescent="0.15">
      <c r="A44" s="406" t="s">
        <v>723</v>
      </c>
      <c r="B44" s="396">
        <v>1</v>
      </c>
      <c r="C44" s="396">
        <v>1</v>
      </c>
      <c r="D44" s="396">
        <v>0</v>
      </c>
    </row>
    <row r="45" spans="1:1021 1025:2045 2049:3069 3073:4093 4097:5117 5121:6141 6145:7165 7169:8189 8193:9213 9217:10237 10241:11261 11265:12285 12289:13309 13313:14333 14337:15357 15361:16381" s="382" customFormat="1" x14ac:dyDescent="0.15">
      <c r="A45" s="380" t="s">
        <v>695</v>
      </c>
      <c r="B45" s="395">
        <v>7</v>
      </c>
      <c r="C45" s="395">
        <v>2</v>
      </c>
      <c r="D45" s="395">
        <v>5</v>
      </c>
      <c r="E45" s="380"/>
      <c r="I45" s="380"/>
      <c r="M45" s="380"/>
      <c r="Q45" s="380"/>
      <c r="U45" s="380"/>
      <c r="Y45" s="380"/>
      <c r="AC45" s="380"/>
      <c r="AG45" s="380"/>
      <c r="AK45" s="380"/>
      <c r="AO45" s="380"/>
      <c r="AS45" s="380"/>
      <c r="AW45" s="380"/>
      <c r="BA45" s="380"/>
      <c r="BE45" s="380"/>
      <c r="BI45" s="380"/>
      <c r="BM45" s="380"/>
      <c r="BQ45" s="380"/>
      <c r="BU45" s="380"/>
      <c r="BY45" s="380"/>
      <c r="CC45" s="380"/>
      <c r="CG45" s="380"/>
      <c r="CK45" s="380"/>
      <c r="CO45" s="380"/>
      <c r="CS45" s="380"/>
      <c r="CW45" s="380"/>
      <c r="DA45" s="380"/>
      <c r="DE45" s="380"/>
      <c r="DI45" s="380"/>
      <c r="DM45" s="380"/>
      <c r="DQ45" s="380"/>
      <c r="DU45" s="380"/>
      <c r="DY45" s="380"/>
      <c r="EC45" s="380"/>
      <c r="EG45" s="380"/>
      <c r="EK45" s="380"/>
      <c r="EO45" s="380"/>
      <c r="ES45" s="380"/>
      <c r="EW45" s="380"/>
      <c r="FA45" s="380"/>
      <c r="FE45" s="380"/>
      <c r="FI45" s="380"/>
      <c r="FM45" s="380"/>
      <c r="FQ45" s="380"/>
      <c r="FU45" s="380"/>
      <c r="FY45" s="380"/>
      <c r="GC45" s="380"/>
      <c r="GG45" s="380"/>
      <c r="GK45" s="380"/>
      <c r="GO45" s="380"/>
      <c r="GS45" s="380"/>
      <c r="GW45" s="380"/>
      <c r="HA45" s="380"/>
      <c r="HE45" s="380"/>
      <c r="HI45" s="380"/>
      <c r="HM45" s="380"/>
      <c r="HQ45" s="380"/>
      <c r="HU45" s="380"/>
      <c r="HY45" s="380"/>
      <c r="IC45" s="380"/>
      <c r="IG45" s="380"/>
      <c r="IK45" s="380"/>
      <c r="IO45" s="380"/>
      <c r="IS45" s="380"/>
      <c r="IW45" s="380"/>
      <c r="JA45" s="380"/>
      <c r="JE45" s="380"/>
      <c r="JI45" s="380"/>
      <c r="JM45" s="380"/>
      <c r="JQ45" s="380"/>
      <c r="JU45" s="380"/>
      <c r="JY45" s="380"/>
      <c r="KC45" s="380"/>
      <c r="KG45" s="380"/>
      <c r="KK45" s="380"/>
      <c r="KO45" s="380"/>
      <c r="KS45" s="380"/>
      <c r="KW45" s="380"/>
      <c r="LA45" s="380"/>
      <c r="LE45" s="380"/>
      <c r="LI45" s="380"/>
      <c r="LM45" s="380"/>
      <c r="LQ45" s="380"/>
      <c r="LU45" s="380"/>
      <c r="LY45" s="380"/>
      <c r="MC45" s="380"/>
      <c r="MG45" s="380"/>
      <c r="MK45" s="380"/>
      <c r="MO45" s="380"/>
      <c r="MS45" s="380"/>
      <c r="MW45" s="380"/>
      <c r="NA45" s="380"/>
      <c r="NE45" s="380"/>
      <c r="NI45" s="380"/>
      <c r="NM45" s="380"/>
      <c r="NQ45" s="380"/>
      <c r="NU45" s="380"/>
      <c r="NY45" s="380"/>
      <c r="OC45" s="380"/>
      <c r="OG45" s="380"/>
      <c r="OK45" s="380"/>
      <c r="OO45" s="380"/>
      <c r="OS45" s="380"/>
      <c r="OW45" s="380"/>
      <c r="PA45" s="380"/>
      <c r="PE45" s="380"/>
      <c r="PI45" s="380"/>
      <c r="PM45" s="380"/>
      <c r="PQ45" s="380"/>
      <c r="PU45" s="380"/>
      <c r="PY45" s="380"/>
      <c r="QC45" s="380"/>
      <c r="QG45" s="380"/>
      <c r="QK45" s="380"/>
      <c r="QO45" s="380"/>
      <c r="QS45" s="380"/>
      <c r="QW45" s="380"/>
      <c r="RA45" s="380"/>
      <c r="RE45" s="380"/>
      <c r="RI45" s="380"/>
      <c r="RM45" s="380"/>
      <c r="RQ45" s="380"/>
      <c r="RU45" s="380"/>
      <c r="RY45" s="380"/>
      <c r="SC45" s="380"/>
      <c r="SG45" s="380"/>
      <c r="SK45" s="380"/>
      <c r="SO45" s="380"/>
      <c r="SS45" s="380"/>
      <c r="SW45" s="380"/>
      <c r="TA45" s="380"/>
      <c r="TE45" s="380"/>
      <c r="TI45" s="380"/>
      <c r="TM45" s="380"/>
      <c r="TQ45" s="380"/>
      <c r="TU45" s="380"/>
      <c r="TY45" s="380"/>
      <c r="UC45" s="380"/>
      <c r="UG45" s="380"/>
      <c r="UK45" s="380"/>
      <c r="UO45" s="380"/>
      <c r="US45" s="380"/>
      <c r="UW45" s="380"/>
      <c r="VA45" s="380"/>
      <c r="VE45" s="380"/>
      <c r="VI45" s="380"/>
      <c r="VM45" s="380"/>
      <c r="VQ45" s="380"/>
      <c r="VU45" s="380"/>
      <c r="VY45" s="380"/>
      <c r="WC45" s="380"/>
      <c r="WG45" s="380"/>
      <c r="WK45" s="380"/>
      <c r="WO45" s="380"/>
      <c r="WS45" s="380"/>
      <c r="WW45" s="380"/>
      <c r="XA45" s="380"/>
      <c r="XE45" s="380"/>
      <c r="XI45" s="380"/>
      <c r="XM45" s="380"/>
      <c r="XQ45" s="380"/>
      <c r="XU45" s="380"/>
      <c r="XY45" s="380"/>
      <c r="YC45" s="380"/>
      <c r="YG45" s="380"/>
      <c r="YK45" s="380"/>
      <c r="YO45" s="380"/>
      <c r="YS45" s="380"/>
      <c r="YW45" s="380"/>
      <c r="ZA45" s="380"/>
      <c r="ZE45" s="380"/>
      <c r="ZI45" s="380"/>
      <c r="ZM45" s="380"/>
      <c r="ZQ45" s="380"/>
      <c r="ZU45" s="380"/>
      <c r="ZY45" s="380"/>
      <c r="AAC45" s="380"/>
      <c r="AAG45" s="380"/>
      <c r="AAK45" s="380"/>
      <c r="AAO45" s="380"/>
      <c r="AAS45" s="380"/>
      <c r="AAW45" s="380"/>
      <c r="ABA45" s="380"/>
      <c r="ABE45" s="380"/>
      <c r="ABI45" s="380"/>
      <c r="ABM45" s="380"/>
      <c r="ABQ45" s="380"/>
      <c r="ABU45" s="380"/>
      <c r="ABY45" s="380"/>
      <c r="ACC45" s="380"/>
      <c r="ACG45" s="380"/>
      <c r="ACK45" s="380"/>
      <c r="ACO45" s="380"/>
      <c r="ACS45" s="380"/>
      <c r="ACW45" s="380"/>
      <c r="ADA45" s="380"/>
      <c r="ADE45" s="380"/>
      <c r="ADI45" s="380"/>
      <c r="ADM45" s="380"/>
      <c r="ADQ45" s="380"/>
      <c r="ADU45" s="380"/>
      <c r="ADY45" s="380"/>
      <c r="AEC45" s="380"/>
      <c r="AEG45" s="380"/>
      <c r="AEK45" s="380"/>
      <c r="AEO45" s="380"/>
      <c r="AES45" s="380"/>
      <c r="AEW45" s="380"/>
      <c r="AFA45" s="380"/>
      <c r="AFE45" s="380"/>
      <c r="AFI45" s="380"/>
      <c r="AFM45" s="380"/>
      <c r="AFQ45" s="380"/>
      <c r="AFU45" s="380"/>
      <c r="AFY45" s="380"/>
      <c r="AGC45" s="380"/>
      <c r="AGG45" s="380"/>
      <c r="AGK45" s="380"/>
      <c r="AGO45" s="380"/>
      <c r="AGS45" s="380"/>
      <c r="AGW45" s="380"/>
      <c r="AHA45" s="380"/>
      <c r="AHE45" s="380"/>
      <c r="AHI45" s="380"/>
      <c r="AHM45" s="380"/>
      <c r="AHQ45" s="380"/>
      <c r="AHU45" s="380"/>
      <c r="AHY45" s="380"/>
      <c r="AIC45" s="380"/>
      <c r="AIG45" s="380"/>
      <c r="AIK45" s="380"/>
      <c r="AIO45" s="380"/>
      <c r="AIS45" s="380"/>
      <c r="AIW45" s="380"/>
      <c r="AJA45" s="380"/>
      <c r="AJE45" s="380"/>
      <c r="AJI45" s="380"/>
      <c r="AJM45" s="380"/>
      <c r="AJQ45" s="380"/>
      <c r="AJU45" s="380"/>
      <c r="AJY45" s="380"/>
      <c r="AKC45" s="380"/>
      <c r="AKG45" s="380"/>
      <c r="AKK45" s="380"/>
      <c r="AKO45" s="380"/>
      <c r="AKS45" s="380"/>
      <c r="AKW45" s="380"/>
      <c r="ALA45" s="380"/>
      <c r="ALE45" s="380"/>
      <c r="ALI45" s="380"/>
      <c r="ALM45" s="380"/>
      <c r="ALQ45" s="380"/>
      <c r="ALU45" s="380"/>
      <c r="ALY45" s="380"/>
      <c r="AMC45" s="380"/>
      <c r="AMG45" s="380"/>
      <c r="AMK45" s="380"/>
      <c r="AMO45" s="380"/>
      <c r="AMS45" s="380"/>
      <c r="AMW45" s="380"/>
      <c r="ANA45" s="380"/>
      <c r="ANE45" s="380"/>
      <c r="ANI45" s="380"/>
      <c r="ANM45" s="380"/>
      <c r="ANQ45" s="380"/>
      <c r="ANU45" s="380"/>
      <c r="ANY45" s="380"/>
      <c r="AOC45" s="380"/>
      <c r="AOG45" s="380"/>
      <c r="AOK45" s="380"/>
      <c r="AOO45" s="380"/>
      <c r="AOS45" s="380"/>
      <c r="AOW45" s="380"/>
      <c r="APA45" s="380"/>
      <c r="APE45" s="380"/>
      <c r="API45" s="380"/>
      <c r="APM45" s="380"/>
      <c r="APQ45" s="380"/>
      <c r="APU45" s="380"/>
      <c r="APY45" s="380"/>
      <c r="AQC45" s="380"/>
      <c r="AQG45" s="380"/>
      <c r="AQK45" s="380"/>
      <c r="AQO45" s="380"/>
      <c r="AQS45" s="380"/>
      <c r="AQW45" s="380"/>
      <c r="ARA45" s="380"/>
      <c r="ARE45" s="380"/>
      <c r="ARI45" s="380"/>
      <c r="ARM45" s="380"/>
      <c r="ARQ45" s="380"/>
      <c r="ARU45" s="380"/>
      <c r="ARY45" s="380"/>
      <c r="ASC45" s="380"/>
      <c r="ASG45" s="380"/>
      <c r="ASK45" s="380"/>
      <c r="ASO45" s="380"/>
      <c r="ASS45" s="380"/>
      <c r="ASW45" s="380"/>
      <c r="ATA45" s="380"/>
      <c r="ATE45" s="380"/>
      <c r="ATI45" s="380"/>
      <c r="ATM45" s="380"/>
      <c r="ATQ45" s="380"/>
      <c r="ATU45" s="380"/>
      <c r="ATY45" s="380"/>
      <c r="AUC45" s="380"/>
      <c r="AUG45" s="380"/>
      <c r="AUK45" s="380"/>
      <c r="AUO45" s="380"/>
      <c r="AUS45" s="380"/>
      <c r="AUW45" s="380"/>
      <c r="AVA45" s="380"/>
      <c r="AVE45" s="380"/>
      <c r="AVI45" s="380"/>
      <c r="AVM45" s="380"/>
      <c r="AVQ45" s="380"/>
      <c r="AVU45" s="380"/>
      <c r="AVY45" s="380"/>
      <c r="AWC45" s="380"/>
      <c r="AWG45" s="380"/>
      <c r="AWK45" s="380"/>
      <c r="AWO45" s="380"/>
      <c r="AWS45" s="380"/>
      <c r="AWW45" s="380"/>
      <c r="AXA45" s="380"/>
      <c r="AXE45" s="380"/>
      <c r="AXI45" s="380"/>
      <c r="AXM45" s="380"/>
      <c r="AXQ45" s="380"/>
      <c r="AXU45" s="380"/>
      <c r="AXY45" s="380"/>
      <c r="AYC45" s="380"/>
      <c r="AYG45" s="380"/>
      <c r="AYK45" s="380"/>
      <c r="AYO45" s="380"/>
      <c r="AYS45" s="380"/>
      <c r="AYW45" s="380"/>
      <c r="AZA45" s="380"/>
      <c r="AZE45" s="380"/>
      <c r="AZI45" s="380"/>
      <c r="AZM45" s="380"/>
      <c r="AZQ45" s="380"/>
      <c r="AZU45" s="380"/>
      <c r="AZY45" s="380"/>
      <c r="BAC45" s="380"/>
      <c r="BAG45" s="380"/>
      <c r="BAK45" s="380"/>
      <c r="BAO45" s="380"/>
      <c r="BAS45" s="380"/>
      <c r="BAW45" s="380"/>
      <c r="BBA45" s="380"/>
      <c r="BBE45" s="380"/>
      <c r="BBI45" s="380"/>
      <c r="BBM45" s="380"/>
      <c r="BBQ45" s="380"/>
      <c r="BBU45" s="380"/>
      <c r="BBY45" s="380"/>
      <c r="BCC45" s="380"/>
      <c r="BCG45" s="380"/>
      <c r="BCK45" s="380"/>
      <c r="BCO45" s="380"/>
      <c r="BCS45" s="380"/>
      <c r="BCW45" s="380"/>
      <c r="BDA45" s="380"/>
      <c r="BDE45" s="380"/>
      <c r="BDI45" s="380"/>
      <c r="BDM45" s="380"/>
      <c r="BDQ45" s="380"/>
      <c r="BDU45" s="380"/>
      <c r="BDY45" s="380"/>
      <c r="BEC45" s="380"/>
      <c r="BEG45" s="380"/>
      <c r="BEK45" s="380"/>
      <c r="BEO45" s="380"/>
      <c r="BES45" s="380"/>
      <c r="BEW45" s="380"/>
      <c r="BFA45" s="380"/>
      <c r="BFE45" s="380"/>
      <c r="BFI45" s="380"/>
      <c r="BFM45" s="380"/>
      <c r="BFQ45" s="380"/>
      <c r="BFU45" s="380"/>
      <c r="BFY45" s="380"/>
      <c r="BGC45" s="380"/>
      <c r="BGG45" s="380"/>
      <c r="BGK45" s="380"/>
      <c r="BGO45" s="380"/>
      <c r="BGS45" s="380"/>
      <c r="BGW45" s="380"/>
      <c r="BHA45" s="380"/>
      <c r="BHE45" s="380"/>
      <c r="BHI45" s="380"/>
      <c r="BHM45" s="380"/>
      <c r="BHQ45" s="380"/>
      <c r="BHU45" s="380"/>
      <c r="BHY45" s="380"/>
      <c r="BIC45" s="380"/>
      <c r="BIG45" s="380"/>
      <c r="BIK45" s="380"/>
      <c r="BIO45" s="380"/>
      <c r="BIS45" s="380"/>
      <c r="BIW45" s="380"/>
      <c r="BJA45" s="380"/>
      <c r="BJE45" s="380"/>
      <c r="BJI45" s="380"/>
      <c r="BJM45" s="380"/>
      <c r="BJQ45" s="380"/>
      <c r="BJU45" s="380"/>
      <c r="BJY45" s="380"/>
      <c r="BKC45" s="380"/>
      <c r="BKG45" s="380"/>
      <c r="BKK45" s="380"/>
      <c r="BKO45" s="380"/>
      <c r="BKS45" s="380"/>
      <c r="BKW45" s="380"/>
      <c r="BLA45" s="380"/>
      <c r="BLE45" s="380"/>
      <c r="BLI45" s="380"/>
      <c r="BLM45" s="380"/>
      <c r="BLQ45" s="380"/>
      <c r="BLU45" s="380"/>
      <c r="BLY45" s="380"/>
      <c r="BMC45" s="380"/>
      <c r="BMG45" s="380"/>
      <c r="BMK45" s="380"/>
      <c r="BMO45" s="380"/>
      <c r="BMS45" s="380"/>
      <c r="BMW45" s="380"/>
      <c r="BNA45" s="380"/>
      <c r="BNE45" s="380"/>
      <c r="BNI45" s="380"/>
      <c r="BNM45" s="380"/>
      <c r="BNQ45" s="380"/>
      <c r="BNU45" s="380"/>
      <c r="BNY45" s="380"/>
      <c r="BOC45" s="380"/>
      <c r="BOG45" s="380"/>
      <c r="BOK45" s="380"/>
      <c r="BOO45" s="380"/>
      <c r="BOS45" s="380"/>
      <c r="BOW45" s="380"/>
      <c r="BPA45" s="380"/>
      <c r="BPE45" s="380"/>
      <c r="BPI45" s="380"/>
      <c r="BPM45" s="380"/>
      <c r="BPQ45" s="380"/>
      <c r="BPU45" s="380"/>
      <c r="BPY45" s="380"/>
      <c r="BQC45" s="380"/>
      <c r="BQG45" s="380"/>
      <c r="BQK45" s="380"/>
      <c r="BQO45" s="380"/>
      <c r="BQS45" s="380"/>
      <c r="BQW45" s="380"/>
      <c r="BRA45" s="380"/>
      <c r="BRE45" s="380"/>
      <c r="BRI45" s="380"/>
      <c r="BRM45" s="380"/>
      <c r="BRQ45" s="380"/>
      <c r="BRU45" s="380"/>
      <c r="BRY45" s="380"/>
      <c r="BSC45" s="380"/>
      <c r="BSG45" s="380"/>
      <c r="BSK45" s="380"/>
      <c r="BSO45" s="380"/>
      <c r="BSS45" s="380"/>
      <c r="BSW45" s="380"/>
      <c r="BTA45" s="380"/>
      <c r="BTE45" s="380"/>
      <c r="BTI45" s="380"/>
      <c r="BTM45" s="380"/>
      <c r="BTQ45" s="380"/>
      <c r="BTU45" s="380"/>
      <c r="BTY45" s="380"/>
      <c r="BUC45" s="380"/>
      <c r="BUG45" s="380"/>
      <c r="BUK45" s="380"/>
      <c r="BUO45" s="380"/>
      <c r="BUS45" s="380"/>
      <c r="BUW45" s="380"/>
      <c r="BVA45" s="380"/>
      <c r="BVE45" s="380"/>
      <c r="BVI45" s="380"/>
      <c r="BVM45" s="380"/>
      <c r="BVQ45" s="380"/>
      <c r="BVU45" s="380"/>
      <c r="BVY45" s="380"/>
      <c r="BWC45" s="380"/>
      <c r="BWG45" s="380"/>
      <c r="BWK45" s="380"/>
      <c r="BWO45" s="380"/>
      <c r="BWS45" s="380"/>
      <c r="BWW45" s="380"/>
      <c r="BXA45" s="380"/>
      <c r="BXE45" s="380"/>
      <c r="BXI45" s="380"/>
      <c r="BXM45" s="380"/>
      <c r="BXQ45" s="380"/>
      <c r="BXU45" s="380"/>
      <c r="BXY45" s="380"/>
      <c r="BYC45" s="380"/>
      <c r="BYG45" s="380"/>
      <c r="BYK45" s="380"/>
      <c r="BYO45" s="380"/>
      <c r="BYS45" s="380"/>
      <c r="BYW45" s="380"/>
      <c r="BZA45" s="380"/>
      <c r="BZE45" s="380"/>
      <c r="BZI45" s="380"/>
      <c r="BZM45" s="380"/>
      <c r="BZQ45" s="380"/>
      <c r="BZU45" s="380"/>
      <c r="BZY45" s="380"/>
      <c r="CAC45" s="380"/>
      <c r="CAG45" s="380"/>
      <c r="CAK45" s="380"/>
      <c r="CAO45" s="380"/>
      <c r="CAS45" s="380"/>
      <c r="CAW45" s="380"/>
      <c r="CBA45" s="380"/>
      <c r="CBE45" s="380"/>
      <c r="CBI45" s="380"/>
      <c r="CBM45" s="380"/>
      <c r="CBQ45" s="380"/>
      <c r="CBU45" s="380"/>
      <c r="CBY45" s="380"/>
      <c r="CCC45" s="380"/>
      <c r="CCG45" s="380"/>
      <c r="CCK45" s="380"/>
      <c r="CCO45" s="380"/>
      <c r="CCS45" s="380"/>
      <c r="CCW45" s="380"/>
      <c r="CDA45" s="380"/>
      <c r="CDE45" s="380"/>
      <c r="CDI45" s="380"/>
      <c r="CDM45" s="380"/>
      <c r="CDQ45" s="380"/>
      <c r="CDU45" s="380"/>
      <c r="CDY45" s="380"/>
      <c r="CEC45" s="380"/>
      <c r="CEG45" s="380"/>
      <c r="CEK45" s="380"/>
      <c r="CEO45" s="380"/>
      <c r="CES45" s="380"/>
      <c r="CEW45" s="380"/>
      <c r="CFA45" s="380"/>
      <c r="CFE45" s="380"/>
      <c r="CFI45" s="380"/>
      <c r="CFM45" s="380"/>
      <c r="CFQ45" s="380"/>
      <c r="CFU45" s="380"/>
      <c r="CFY45" s="380"/>
      <c r="CGC45" s="380"/>
      <c r="CGG45" s="380"/>
      <c r="CGK45" s="380"/>
      <c r="CGO45" s="380"/>
      <c r="CGS45" s="380"/>
      <c r="CGW45" s="380"/>
      <c r="CHA45" s="380"/>
      <c r="CHE45" s="380"/>
      <c r="CHI45" s="380"/>
      <c r="CHM45" s="380"/>
      <c r="CHQ45" s="380"/>
      <c r="CHU45" s="380"/>
      <c r="CHY45" s="380"/>
      <c r="CIC45" s="380"/>
      <c r="CIG45" s="380"/>
      <c r="CIK45" s="380"/>
      <c r="CIO45" s="380"/>
      <c r="CIS45" s="380"/>
      <c r="CIW45" s="380"/>
      <c r="CJA45" s="380"/>
      <c r="CJE45" s="380"/>
      <c r="CJI45" s="380"/>
      <c r="CJM45" s="380"/>
      <c r="CJQ45" s="380"/>
      <c r="CJU45" s="380"/>
      <c r="CJY45" s="380"/>
      <c r="CKC45" s="380"/>
      <c r="CKG45" s="380"/>
      <c r="CKK45" s="380"/>
      <c r="CKO45" s="380"/>
      <c r="CKS45" s="380"/>
      <c r="CKW45" s="380"/>
      <c r="CLA45" s="380"/>
      <c r="CLE45" s="380"/>
      <c r="CLI45" s="380"/>
      <c r="CLM45" s="380"/>
      <c r="CLQ45" s="380"/>
      <c r="CLU45" s="380"/>
      <c r="CLY45" s="380"/>
      <c r="CMC45" s="380"/>
      <c r="CMG45" s="380"/>
      <c r="CMK45" s="380"/>
      <c r="CMO45" s="380"/>
      <c r="CMS45" s="380"/>
      <c r="CMW45" s="380"/>
      <c r="CNA45" s="380"/>
      <c r="CNE45" s="380"/>
      <c r="CNI45" s="380"/>
      <c r="CNM45" s="380"/>
      <c r="CNQ45" s="380"/>
      <c r="CNU45" s="380"/>
      <c r="CNY45" s="380"/>
      <c r="COC45" s="380"/>
      <c r="COG45" s="380"/>
      <c r="COK45" s="380"/>
      <c r="COO45" s="380"/>
      <c r="COS45" s="380"/>
      <c r="COW45" s="380"/>
      <c r="CPA45" s="380"/>
      <c r="CPE45" s="380"/>
      <c r="CPI45" s="380"/>
      <c r="CPM45" s="380"/>
      <c r="CPQ45" s="380"/>
      <c r="CPU45" s="380"/>
      <c r="CPY45" s="380"/>
      <c r="CQC45" s="380"/>
      <c r="CQG45" s="380"/>
      <c r="CQK45" s="380"/>
      <c r="CQO45" s="380"/>
      <c r="CQS45" s="380"/>
      <c r="CQW45" s="380"/>
      <c r="CRA45" s="380"/>
      <c r="CRE45" s="380"/>
      <c r="CRI45" s="380"/>
      <c r="CRM45" s="380"/>
      <c r="CRQ45" s="380"/>
      <c r="CRU45" s="380"/>
      <c r="CRY45" s="380"/>
      <c r="CSC45" s="380"/>
      <c r="CSG45" s="380"/>
      <c r="CSK45" s="380"/>
      <c r="CSO45" s="380"/>
      <c r="CSS45" s="380"/>
      <c r="CSW45" s="380"/>
      <c r="CTA45" s="380"/>
      <c r="CTE45" s="380"/>
      <c r="CTI45" s="380"/>
      <c r="CTM45" s="380"/>
      <c r="CTQ45" s="380"/>
      <c r="CTU45" s="380"/>
      <c r="CTY45" s="380"/>
      <c r="CUC45" s="380"/>
      <c r="CUG45" s="380"/>
      <c r="CUK45" s="380"/>
      <c r="CUO45" s="380"/>
      <c r="CUS45" s="380"/>
      <c r="CUW45" s="380"/>
      <c r="CVA45" s="380"/>
      <c r="CVE45" s="380"/>
      <c r="CVI45" s="380"/>
      <c r="CVM45" s="380"/>
      <c r="CVQ45" s="380"/>
      <c r="CVU45" s="380"/>
      <c r="CVY45" s="380"/>
      <c r="CWC45" s="380"/>
      <c r="CWG45" s="380"/>
      <c r="CWK45" s="380"/>
      <c r="CWO45" s="380"/>
      <c r="CWS45" s="380"/>
      <c r="CWW45" s="380"/>
      <c r="CXA45" s="380"/>
      <c r="CXE45" s="380"/>
      <c r="CXI45" s="380"/>
      <c r="CXM45" s="380"/>
      <c r="CXQ45" s="380"/>
      <c r="CXU45" s="380"/>
      <c r="CXY45" s="380"/>
      <c r="CYC45" s="380"/>
      <c r="CYG45" s="380"/>
      <c r="CYK45" s="380"/>
      <c r="CYO45" s="380"/>
      <c r="CYS45" s="380"/>
      <c r="CYW45" s="380"/>
      <c r="CZA45" s="380"/>
      <c r="CZE45" s="380"/>
      <c r="CZI45" s="380"/>
      <c r="CZM45" s="380"/>
      <c r="CZQ45" s="380"/>
      <c r="CZU45" s="380"/>
      <c r="CZY45" s="380"/>
      <c r="DAC45" s="380"/>
      <c r="DAG45" s="380"/>
      <c r="DAK45" s="380"/>
      <c r="DAO45" s="380"/>
      <c r="DAS45" s="380"/>
      <c r="DAW45" s="380"/>
      <c r="DBA45" s="380"/>
      <c r="DBE45" s="380"/>
      <c r="DBI45" s="380"/>
      <c r="DBM45" s="380"/>
      <c r="DBQ45" s="380"/>
      <c r="DBU45" s="380"/>
      <c r="DBY45" s="380"/>
      <c r="DCC45" s="380"/>
      <c r="DCG45" s="380"/>
      <c r="DCK45" s="380"/>
      <c r="DCO45" s="380"/>
      <c r="DCS45" s="380"/>
      <c r="DCW45" s="380"/>
      <c r="DDA45" s="380"/>
      <c r="DDE45" s="380"/>
      <c r="DDI45" s="380"/>
      <c r="DDM45" s="380"/>
      <c r="DDQ45" s="380"/>
      <c r="DDU45" s="380"/>
      <c r="DDY45" s="380"/>
      <c r="DEC45" s="380"/>
      <c r="DEG45" s="380"/>
      <c r="DEK45" s="380"/>
      <c r="DEO45" s="380"/>
      <c r="DES45" s="380"/>
      <c r="DEW45" s="380"/>
      <c r="DFA45" s="380"/>
      <c r="DFE45" s="380"/>
      <c r="DFI45" s="380"/>
      <c r="DFM45" s="380"/>
      <c r="DFQ45" s="380"/>
      <c r="DFU45" s="380"/>
      <c r="DFY45" s="380"/>
      <c r="DGC45" s="380"/>
      <c r="DGG45" s="380"/>
      <c r="DGK45" s="380"/>
      <c r="DGO45" s="380"/>
      <c r="DGS45" s="380"/>
      <c r="DGW45" s="380"/>
      <c r="DHA45" s="380"/>
      <c r="DHE45" s="380"/>
      <c r="DHI45" s="380"/>
      <c r="DHM45" s="380"/>
      <c r="DHQ45" s="380"/>
      <c r="DHU45" s="380"/>
      <c r="DHY45" s="380"/>
      <c r="DIC45" s="380"/>
      <c r="DIG45" s="380"/>
      <c r="DIK45" s="380"/>
      <c r="DIO45" s="380"/>
      <c r="DIS45" s="380"/>
      <c r="DIW45" s="380"/>
      <c r="DJA45" s="380"/>
      <c r="DJE45" s="380"/>
      <c r="DJI45" s="380"/>
      <c r="DJM45" s="380"/>
      <c r="DJQ45" s="380"/>
      <c r="DJU45" s="380"/>
      <c r="DJY45" s="380"/>
      <c r="DKC45" s="380"/>
      <c r="DKG45" s="380"/>
      <c r="DKK45" s="380"/>
      <c r="DKO45" s="380"/>
      <c r="DKS45" s="380"/>
      <c r="DKW45" s="380"/>
      <c r="DLA45" s="380"/>
      <c r="DLE45" s="380"/>
      <c r="DLI45" s="380"/>
      <c r="DLM45" s="380"/>
      <c r="DLQ45" s="380"/>
      <c r="DLU45" s="380"/>
      <c r="DLY45" s="380"/>
      <c r="DMC45" s="380"/>
      <c r="DMG45" s="380"/>
      <c r="DMK45" s="380"/>
      <c r="DMO45" s="380"/>
      <c r="DMS45" s="380"/>
      <c r="DMW45" s="380"/>
      <c r="DNA45" s="380"/>
      <c r="DNE45" s="380"/>
      <c r="DNI45" s="380"/>
      <c r="DNM45" s="380"/>
      <c r="DNQ45" s="380"/>
      <c r="DNU45" s="380"/>
      <c r="DNY45" s="380"/>
      <c r="DOC45" s="380"/>
      <c r="DOG45" s="380"/>
      <c r="DOK45" s="380"/>
      <c r="DOO45" s="380"/>
      <c r="DOS45" s="380"/>
      <c r="DOW45" s="380"/>
      <c r="DPA45" s="380"/>
      <c r="DPE45" s="380"/>
      <c r="DPI45" s="380"/>
      <c r="DPM45" s="380"/>
      <c r="DPQ45" s="380"/>
      <c r="DPU45" s="380"/>
      <c r="DPY45" s="380"/>
      <c r="DQC45" s="380"/>
      <c r="DQG45" s="380"/>
      <c r="DQK45" s="380"/>
      <c r="DQO45" s="380"/>
      <c r="DQS45" s="380"/>
      <c r="DQW45" s="380"/>
      <c r="DRA45" s="380"/>
      <c r="DRE45" s="380"/>
      <c r="DRI45" s="380"/>
      <c r="DRM45" s="380"/>
      <c r="DRQ45" s="380"/>
      <c r="DRU45" s="380"/>
      <c r="DRY45" s="380"/>
      <c r="DSC45" s="380"/>
      <c r="DSG45" s="380"/>
      <c r="DSK45" s="380"/>
      <c r="DSO45" s="380"/>
      <c r="DSS45" s="380"/>
      <c r="DSW45" s="380"/>
      <c r="DTA45" s="380"/>
      <c r="DTE45" s="380"/>
      <c r="DTI45" s="380"/>
      <c r="DTM45" s="380"/>
      <c r="DTQ45" s="380"/>
      <c r="DTU45" s="380"/>
      <c r="DTY45" s="380"/>
      <c r="DUC45" s="380"/>
      <c r="DUG45" s="380"/>
      <c r="DUK45" s="380"/>
      <c r="DUO45" s="380"/>
      <c r="DUS45" s="380"/>
      <c r="DUW45" s="380"/>
      <c r="DVA45" s="380"/>
      <c r="DVE45" s="380"/>
      <c r="DVI45" s="380"/>
      <c r="DVM45" s="380"/>
      <c r="DVQ45" s="380"/>
      <c r="DVU45" s="380"/>
      <c r="DVY45" s="380"/>
      <c r="DWC45" s="380"/>
      <c r="DWG45" s="380"/>
      <c r="DWK45" s="380"/>
      <c r="DWO45" s="380"/>
      <c r="DWS45" s="380"/>
      <c r="DWW45" s="380"/>
      <c r="DXA45" s="380"/>
      <c r="DXE45" s="380"/>
      <c r="DXI45" s="380"/>
      <c r="DXM45" s="380"/>
      <c r="DXQ45" s="380"/>
      <c r="DXU45" s="380"/>
      <c r="DXY45" s="380"/>
      <c r="DYC45" s="380"/>
      <c r="DYG45" s="380"/>
      <c r="DYK45" s="380"/>
      <c r="DYO45" s="380"/>
      <c r="DYS45" s="380"/>
      <c r="DYW45" s="380"/>
      <c r="DZA45" s="380"/>
      <c r="DZE45" s="380"/>
      <c r="DZI45" s="380"/>
      <c r="DZM45" s="380"/>
      <c r="DZQ45" s="380"/>
      <c r="DZU45" s="380"/>
      <c r="DZY45" s="380"/>
      <c r="EAC45" s="380"/>
      <c r="EAG45" s="380"/>
      <c r="EAK45" s="380"/>
      <c r="EAO45" s="380"/>
      <c r="EAS45" s="380"/>
      <c r="EAW45" s="380"/>
      <c r="EBA45" s="380"/>
      <c r="EBE45" s="380"/>
      <c r="EBI45" s="380"/>
      <c r="EBM45" s="380"/>
      <c r="EBQ45" s="380"/>
      <c r="EBU45" s="380"/>
      <c r="EBY45" s="380"/>
      <c r="ECC45" s="380"/>
      <c r="ECG45" s="380"/>
      <c r="ECK45" s="380"/>
      <c r="ECO45" s="380"/>
      <c r="ECS45" s="380"/>
      <c r="ECW45" s="380"/>
      <c r="EDA45" s="380"/>
      <c r="EDE45" s="380"/>
      <c r="EDI45" s="380"/>
      <c r="EDM45" s="380"/>
      <c r="EDQ45" s="380"/>
      <c r="EDU45" s="380"/>
      <c r="EDY45" s="380"/>
      <c r="EEC45" s="380"/>
      <c r="EEG45" s="380"/>
      <c r="EEK45" s="380"/>
      <c r="EEO45" s="380"/>
      <c r="EES45" s="380"/>
      <c r="EEW45" s="380"/>
      <c r="EFA45" s="380"/>
      <c r="EFE45" s="380"/>
      <c r="EFI45" s="380"/>
      <c r="EFM45" s="380"/>
      <c r="EFQ45" s="380"/>
      <c r="EFU45" s="380"/>
      <c r="EFY45" s="380"/>
      <c r="EGC45" s="380"/>
      <c r="EGG45" s="380"/>
      <c r="EGK45" s="380"/>
      <c r="EGO45" s="380"/>
      <c r="EGS45" s="380"/>
      <c r="EGW45" s="380"/>
      <c r="EHA45" s="380"/>
      <c r="EHE45" s="380"/>
      <c r="EHI45" s="380"/>
      <c r="EHM45" s="380"/>
      <c r="EHQ45" s="380"/>
      <c r="EHU45" s="380"/>
      <c r="EHY45" s="380"/>
      <c r="EIC45" s="380"/>
      <c r="EIG45" s="380"/>
      <c r="EIK45" s="380"/>
      <c r="EIO45" s="380"/>
      <c r="EIS45" s="380"/>
      <c r="EIW45" s="380"/>
      <c r="EJA45" s="380"/>
      <c r="EJE45" s="380"/>
      <c r="EJI45" s="380"/>
      <c r="EJM45" s="380"/>
      <c r="EJQ45" s="380"/>
      <c r="EJU45" s="380"/>
      <c r="EJY45" s="380"/>
      <c r="EKC45" s="380"/>
      <c r="EKG45" s="380"/>
      <c r="EKK45" s="380"/>
      <c r="EKO45" s="380"/>
      <c r="EKS45" s="380"/>
      <c r="EKW45" s="380"/>
      <c r="ELA45" s="380"/>
      <c r="ELE45" s="380"/>
      <c r="ELI45" s="380"/>
      <c r="ELM45" s="380"/>
      <c r="ELQ45" s="380"/>
      <c r="ELU45" s="380"/>
      <c r="ELY45" s="380"/>
      <c r="EMC45" s="380"/>
      <c r="EMG45" s="380"/>
      <c r="EMK45" s="380"/>
      <c r="EMO45" s="380"/>
      <c r="EMS45" s="380"/>
      <c r="EMW45" s="380"/>
      <c r="ENA45" s="380"/>
      <c r="ENE45" s="380"/>
      <c r="ENI45" s="380"/>
      <c r="ENM45" s="380"/>
      <c r="ENQ45" s="380"/>
      <c r="ENU45" s="380"/>
      <c r="ENY45" s="380"/>
      <c r="EOC45" s="380"/>
      <c r="EOG45" s="380"/>
      <c r="EOK45" s="380"/>
      <c r="EOO45" s="380"/>
      <c r="EOS45" s="380"/>
      <c r="EOW45" s="380"/>
      <c r="EPA45" s="380"/>
      <c r="EPE45" s="380"/>
      <c r="EPI45" s="380"/>
      <c r="EPM45" s="380"/>
      <c r="EPQ45" s="380"/>
      <c r="EPU45" s="380"/>
      <c r="EPY45" s="380"/>
      <c r="EQC45" s="380"/>
      <c r="EQG45" s="380"/>
      <c r="EQK45" s="380"/>
      <c r="EQO45" s="380"/>
      <c r="EQS45" s="380"/>
      <c r="EQW45" s="380"/>
      <c r="ERA45" s="380"/>
      <c r="ERE45" s="380"/>
      <c r="ERI45" s="380"/>
      <c r="ERM45" s="380"/>
      <c r="ERQ45" s="380"/>
      <c r="ERU45" s="380"/>
      <c r="ERY45" s="380"/>
      <c r="ESC45" s="380"/>
      <c r="ESG45" s="380"/>
      <c r="ESK45" s="380"/>
      <c r="ESO45" s="380"/>
      <c r="ESS45" s="380"/>
      <c r="ESW45" s="380"/>
      <c r="ETA45" s="380"/>
      <c r="ETE45" s="380"/>
      <c r="ETI45" s="380"/>
      <c r="ETM45" s="380"/>
      <c r="ETQ45" s="380"/>
      <c r="ETU45" s="380"/>
      <c r="ETY45" s="380"/>
      <c r="EUC45" s="380"/>
      <c r="EUG45" s="380"/>
      <c r="EUK45" s="380"/>
      <c r="EUO45" s="380"/>
      <c r="EUS45" s="380"/>
      <c r="EUW45" s="380"/>
      <c r="EVA45" s="380"/>
      <c r="EVE45" s="380"/>
      <c r="EVI45" s="380"/>
      <c r="EVM45" s="380"/>
      <c r="EVQ45" s="380"/>
      <c r="EVU45" s="380"/>
      <c r="EVY45" s="380"/>
      <c r="EWC45" s="380"/>
      <c r="EWG45" s="380"/>
      <c r="EWK45" s="380"/>
      <c r="EWO45" s="380"/>
      <c r="EWS45" s="380"/>
      <c r="EWW45" s="380"/>
      <c r="EXA45" s="380"/>
      <c r="EXE45" s="380"/>
      <c r="EXI45" s="380"/>
      <c r="EXM45" s="380"/>
      <c r="EXQ45" s="380"/>
      <c r="EXU45" s="380"/>
      <c r="EXY45" s="380"/>
      <c r="EYC45" s="380"/>
      <c r="EYG45" s="380"/>
      <c r="EYK45" s="380"/>
      <c r="EYO45" s="380"/>
      <c r="EYS45" s="380"/>
      <c r="EYW45" s="380"/>
      <c r="EZA45" s="380"/>
      <c r="EZE45" s="380"/>
      <c r="EZI45" s="380"/>
      <c r="EZM45" s="380"/>
      <c r="EZQ45" s="380"/>
      <c r="EZU45" s="380"/>
      <c r="EZY45" s="380"/>
      <c r="FAC45" s="380"/>
      <c r="FAG45" s="380"/>
      <c r="FAK45" s="380"/>
      <c r="FAO45" s="380"/>
      <c r="FAS45" s="380"/>
      <c r="FAW45" s="380"/>
      <c r="FBA45" s="380"/>
      <c r="FBE45" s="380"/>
      <c r="FBI45" s="380"/>
      <c r="FBM45" s="380"/>
      <c r="FBQ45" s="380"/>
      <c r="FBU45" s="380"/>
      <c r="FBY45" s="380"/>
      <c r="FCC45" s="380"/>
      <c r="FCG45" s="380"/>
      <c r="FCK45" s="380"/>
      <c r="FCO45" s="380"/>
      <c r="FCS45" s="380"/>
      <c r="FCW45" s="380"/>
      <c r="FDA45" s="380"/>
      <c r="FDE45" s="380"/>
      <c r="FDI45" s="380"/>
      <c r="FDM45" s="380"/>
      <c r="FDQ45" s="380"/>
      <c r="FDU45" s="380"/>
      <c r="FDY45" s="380"/>
      <c r="FEC45" s="380"/>
      <c r="FEG45" s="380"/>
      <c r="FEK45" s="380"/>
      <c r="FEO45" s="380"/>
      <c r="FES45" s="380"/>
      <c r="FEW45" s="380"/>
      <c r="FFA45" s="380"/>
      <c r="FFE45" s="380"/>
      <c r="FFI45" s="380"/>
      <c r="FFM45" s="380"/>
      <c r="FFQ45" s="380"/>
      <c r="FFU45" s="380"/>
      <c r="FFY45" s="380"/>
      <c r="FGC45" s="380"/>
      <c r="FGG45" s="380"/>
      <c r="FGK45" s="380"/>
      <c r="FGO45" s="380"/>
      <c r="FGS45" s="380"/>
      <c r="FGW45" s="380"/>
      <c r="FHA45" s="380"/>
      <c r="FHE45" s="380"/>
      <c r="FHI45" s="380"/>
      <c r="FHM45" s="380"/>
      <c r="FHQ45" s="380"/>
      <c r="FHU45" s="380"/>
      <c r="FHY45" s="380"/>
      <c r="FIC45" s="380"/>
      <c r="FIG45" s="380"/>
      <c r="FIK45" s="380"/>
      <c r="FIO45" s="380"/>
      <c r="FIS45" s="380"/>
      <c r="FIW45" s="380"/>
      <c r="FJA45" s="380"/>
      <c r="FJE45" s="380"/>
      <c r="FJI45" s="380"/>
      <c r="FJM45" s="380"/>
      <c r="FJQ45" s="380"/>
      <c r="FJU45" s="380"/>
      <c r="FJY45" s="380"/>
      <c r="FKC45" s="380"/>
      <c r="FKG45" s="380"/>
      <c r="FKK45" s="380"/>
      <c r="FKO45" s="380"/>
      <c r="FKS45" s="380"/>
      <c r="FKW45" s="380"/>
      <c r="FLA45" s="380"/>
      <c r="FLE45" s="380"/>
      <c r="FLI45" s="380"/>
      <c r="FLM45" s="380"/>
      <c r="FLQ45" s="380"/>
      <c r="FLU45" s="380"/>
      <c r="FLY45" s="380"/>
      <c r="FMC45" s="380"/>
      <c r="FMG45" s="380"/>
      <c r="FMK45" s="380"/>
      <c r="FMO45" s="380"/>
      <c r="FMS45" s="380"/>
      <c r="FMW45" s="380"/>
      <c r="FNA45" s="380"/>
      <c r="FNE45" s="380"/>
      <c r="FNI45" s="380"/>
      <c r="FNM45" s="380"/>
      <c r="FNQ45" s="380"/>
      <c r="FNU45" s="380"/>
      <c r="FNY45" s="380"/>
      <c r="FOC45" s="380"/>
      <c r="FOG45" s="380"/>
      <c r="FOK45" s="380"/>
      <c r="FOO45" s="380"/>
      <c r="FOS45" s="380"/>
      <c r="FOW45" s="380"/>
      <c r="FPA45" s="380"/>
      <c r="FPE45" s="380"/>
      <c r="FPI45" s="380"/>
      <c r="FPM45" s="380"/>
      <c r="FPQ45" s="380"/>
      <c r="FPU45" s="380"/>
      <c r="FPY45" s="380"/>
      <c r="FQC45" s="380"/>
      <c r="FQG45" s="380"/>
      <c r="FQK45" s="380"/>
      <c r="FQO45" s="380"/>
      <c r="FQS45" s="380"/>
      <c r="FQW45" s="380"/>
      <c r="FRA45" s="380"/>
      <c r="FRE45" s="380"/>
      <c r="FRI45" s="380"/>
      <c r="FRM45" s="380"/>
      <c r="FRQ45" s="380"/>
      <c r="FRU45" s="380"/>
      <c r="FRY45" s="380"/>
      <c r="FSC45" s="380"/>
      <c r="FSG45" s="380"/>
      <c r="FSK45" s="380"/>
      <c r="FSO45" s="380"/>
      <c r="FSS45" s="380"/>
      <c r="FSW45" s="380"/>
      <c r="FTA45" s="380"/>
      <c r="FTE45" s="380"/>
      <c r="FTI45" s="380"/>
      <c r="FTM45" s="380"/>
      <c r="FTQ45" s="380"/>
      <c r="FTU45" s="380"/>
      <c r="FTY45" s="380"/>
      <c r="FUC45" s="380"/>
      <c r="FUG45" s="380"/>
      <c r="FUK45" s="380"/>
      <c r="FUO45" s="380"/>
      <c r="FUS45" s="380"/>
      <c r="FUW45" s="380"/>
      <c r="FVA45" s="380"/>
      <c r="FVE45" s="380"/>
      <c r="FVI45" s="380"/>
      <c r="FVM45" s="380"/>
      <c r="FVQ45" s="380"/>
      <c r="FVU45" s="380"/>
      <c r="FVY45" s="380"/>
      <c r="FWC45" s="380"/>
      <c r="FWG45" s="380"/>
      <c r="FWK45" s="380"/>
      <c r="FWO45" s="380"/>
      <c r="FWS45" s="380"/>
      <c r="FWW45" s="380"/>
      <c r="FXA45" s="380"/>
      <c r="FXE45" s="380"/>
      <c r="FXI45" s="380"/>
      <c r="FXM45" s="380"/>
      <c r="FXQ45" s="380"/>
      <c r="FXU45" s="380"/>
      <c r="FXY45" s="380"/>
      <c r="FYC45" s="380"/>
      <c r="FYG45" s="380"/>
      <c r="FYK45" s="380"/>
      <c r="FYO45" s="380"/>
      <c r="FYS45" s="380"/>
      <c r="FYW45" s="380"/>
      <c r="FZA45" s="380"/>
      <c r="FZE45" s="380"/>
      <c r="FZI45" s="380"/>
      <c r="FZM45" s="380"/>
      <c r="FZQ45" s="380"/>
      <c r="FZU45" s="380"/>
      <c r="FZY45" s="380"/>
      <c r="GAC45" s="380"/>
      <c r="GAG45" s="380"/>
      <c r="GAK45" s="380"/>
      <c r="GAO45" s="380"/>
      <c r="GAS45" s="380"/>
      <c r="GAW45" s="380"/>
      <c r="GBA45" s="380"/>
      <c r="GBE45" s="380"/>
      <c r="GBI45" s="380"/>
      <c r="GBM45" s="380"/>
      <c r="GBQ45" s="380"/>
      <c r="GBU45" s="380"/>
      <c r="GBY45" s="380"/>
      <c r="GCC45" s="380"/>
      <c r="GCG45" s="380"/>
      <c r="GCK45" s="380"/>
      <c r="GCO45" s="380"/>
      <c r="GCS45" s="380"/>
      <c r="GCW45" s="380"/>
      <c r="GDA45" s="380"/>
      <c r="GDE45" s="380"/>
      <c r="GDI45" s="380"/>
      <c r="GDM45" s="380"/>
      <c r="GDQ45" s="380"/>
      <c r="GDU45" s="380"/>
      <c r="GDY45" s="380"/>
      <c r="GEC45" s="380"/>
      <c r="GEG45" s="380"/>
      <c r="GEK45" s="380"/>
      <c r="GEO45" s="380"/>
      <c r="GES45" s="380"/>
      <c r="GEW45" s="380"/>
      <c r="GFA45" s="380"/>
      <c r="GFE45" s="380"/>
      <c r="GFI45" s="380"/>
      <c r="GFM45" s="380"/>
      <c r="GFQ45" s="380"/>
      <c r="GFU45" s="380"/>
      <c r="GFY45" s="380"/>
      <c r="GGC45" s="380"/>
      <c r="GGG45" s="380"/>
      <c r="GGK45" s="380"/>
      <c r="GGO45" s="380"/>
      <c r="GGS45" s="380"/>
      <c r="GGW45" s="380"/>
      <c r="GHA45" s="380"/>
      <c r="GHE45" s="380"/>
      <c r="GHI45" s="380"/>
      <c r="GHM45" s="380"/>
      <c r="GHQ45" s="380"/>
      <c r="GHU45" s="380"/>
      <c r="GHY45" s="380"/>
      <c r="GIC45" s="380"/>
      <c r="GIG45" s="380"/>
      <c r="GIK45" s="380"/>
      <c r="GIO45" s="380"/>
      <c r="GIS45" s="380"/>
      <c r="GIW45" s="380"/>
      <c r="GJA45" s="380"/>
      <c r="GJE45" s="380"/>
      <c r="GJI45" s="380"/>
      <c r="GJM45" s="380"/>
      <c r="GJQ45" s="380"/>
      <c r="GJU45" s="380"/>
      <c r="GJY45" s="380"/>
      <c r="GKC45" s="380"/>
      <c r="GKG45" s="380"/>
      <c r="GKK45" s="380"/>
      <c r="GKO45" s="380"/>
      <c r="GKS45" s="380"/>
      <c r="GKW45" s="380"/>
      <c r="GLA45" s="380"/>
      <c r="GLE45" s="380"/>
      <c r="GLI45" s="380"/>
      <c r="GLM45" s="380"/>
      <c r="GLQ45" s="380"/>
      <c r="GLU45" s="380"/>
      <c r="GLY45" s="380"/>
      <c r="GMC45" s="380"/>
      <c r="GMG45" s="380"/>
      <c r="GMK45" s="380"/>
      <c r="GMO45" s="380"/>
      <c r="GMS45" s="380"/>
      <c r="GMW45" s="380"/>
      <c r="GNA45" s="380"/>
      <c r="GNE45" s="380"/>
      <c r="GNI45" s="380"/>
      <c r="GNM45" s="380"/>
      <c r="GNQ45" s="380"/>
      <c r="GNU45" s="380"/>
      <c r="GNY45" s="380"/>
      <c r="GOC45" s="380"/>
      <c r="GOG45" s="380"/>
      <c r="GOK45" s="380"/>
      <c r="GOO45" s="380"/>
      <c r="GOS45" s="380"/>
      <c r="GOW45" s="380"/>
      <c r="GPA45" s="380"/>
      <c r="GPE45" s="380"/>
      <c r="GPI45" s="380"/>
      <c r="GPM45" s="380"/>
      <c r="GPQ45" s="380"/>
      <c r="GPU45" s="380"/>
      <c r="GPY45" s="380"/>
      <c r="GQC45" s="380"/>
      <c r="GQG45" s="380"/>
      <c r="GQK45" s="380"/>
      <c r="GQO45" s="380"/>
      <c r="GQS45" s="380"/>
      <c r="GQW45" s="380"/>
      <c r="GRA45" s="380"/>
      <c r="GRE45" s="380"/>
      <c r="GRI45" s="380"/>
      <c r="GRM45" s="380"/>
      <c r="GRQ45" s="380"/>
      <c r="GRU45" s="380"/>
      <c r="GRY45" s="380"/>
      <c r="GSC45" s="380"/>
      <c r="GSG45" s="380"/>
      <c r="GSK45" s="380"/>
      <c r="GSO45" s="380"/>
      <c r="GSS45" s="380"/>
      <c r="GSW45" s="380"/>
      <c r="GTA45" s="380"/>
      <c r="GTE45" s="380"/>
      <c r="GTI45" s="380"/>
      <c r="GTM45" s="380"/>
      <c r="GTQ45" s="380"/>
      <c r="GTU45" s="380"/>
      <c r="GTY45" s="380"/>
      <c r="GUC45" s="380"/>
      <c r="GUG45" s="380"/>
      <c r="GUK45" s="380"/>
      <c r="GUO45" s="380"/>
      <c r="GUS45" s="380"/>
      <c r="GUW45" s="380"/>
      <c r="GVA45" s="380"/>
      <c r="GVE45" s="380"/>
      <c r="GVI45" s="380"/>
      <c r="GVM45" s="380"/>
      <c r="GVQ45" s="380"/>
      <c r="GVU45" s="380"/>
      <c r="GVY45" s="380"/>
      <c r="GWC45" s="380"/>
      <c r="GWG45" s="380"/>
      <c r="GWK45" s="380"/>
      <c r="GWO45" s="380"/>
      <c r="GWS45" s="380"/>
      <c r="GWW45" s="380"/>
      <c r="GXA45" s="380"/>
      <c r="GXE45" s="380"/>
      <c r="GXI45" s="380"/>
      <c r="GXM45" s="380"/>
      <c r="GXQ45" s="380"/>
      <c r="GXU45" s="380"/>
      <c r="GXY45" s="380"/>
      <c r="GYC45" s="380"/>
      <c r="GYG45" s="380"/>
      <c r="GYK45" s="380"/>
      <c r="GYO45" s="380"/>
      <c r="GYS45" s="380"/>
      <c r="GYW45" s="380"/>
      <c r="GZA45" s="380"/>
      <c r="GZE45" s="380"/>
      <c r="GZI45" s="380"/>
      <c r="GZM45" s="380"/>
      <c r="GZQ45" s="380"/>
      <c r="GZU45" s="380"/>
      <c r="GZY45" s="380"/>
      <c r="HAC45" s="380"/>
      <c r="HAG45" s="380"/>
      <c r="HAK45" s="380"/>
      <c r="HAO45" s="380"/>
      <c r="HAS45" s="380"/>
      <c r="HAW45" s="380"/>
      <c r="HBA45" s="380"/>
      <c r="HBE45" s="380"/>
      <c r="HBI45" s="380"/>
      <c r="HBM45" s="380"/>
      <c r="HBQ45" s="380"/>
      <c r="HBU45" s="380"/>
      <c r="HBY45" s="380"/>
      <c r="HCC45" s="380"/>
      <c r="HCG45" s="380"/>
      <c r="HCK45" s="380"/>
      <c r="HCO45" s="380"/>
      <c r="HCS45" s="380"/>
      <c r="HCW45" s="380"/>
      <c r="HDA45" s="380"/>
      <c r="HDE45" s="380"/>
      <c r="HDI45" s="380"/>
      <c r="HDM45" s="380"/>
      <c r="HDQ45" s="380"/>
      <c r="HDU45" s="380"/>
      <c r="HDY45" s="380"/>
      <c r="HEC45" s="380"/>
      <c r="HEG45" s="380"/>
      <c r="HEK45" s="380"/>
      <c r="HEO45" s="380"/>
      <c r="HES45" s="380"/>
      <c r="HEW45" s="380"/>
      <c r="HFA45" s="380"/>
      <c r="HFE45" s="380"/>
      <c r="HFI45" s="380"/>
      <c r="HFM45" s="380"/>
      <c r="HFQ45" s="380"/>
      <c r="HFU45" s="380"/>
      <c r="HFY45" s="380"/>
      <c r="HGC45" s="380"/>
      <c r="HGG45" s="380"/>
      <c r="HGK45" s="380"/>
      <c r="HGO45" s="380"/>
      <c r="HGS45" s="380"/>
      <c r="HGW45" s="380"/>
      <c r="HHA45" s="380"/>
      <c r="HHE45" s="380"/>
      <c r="HHI45" s="380"/>
      <c r="HHM45" s="380"/>
      <c r="HHQ45" s="380"/>
      <c r="HHU45" s="380"/>
      <c r="HHY45" s="380"/>
      <c r="HIC45" s="380"/>
      <c r="HIG45" s="380"/>
      <c r="HIK45" s="380"/>
      <c r="HIO45" s="380"/>
      <c r="HIS45" s="380"/>
      <c r="HIW45" s="380"/>
      <c r="HJA45" s="380"/>
      <c r="HJE45" s="380"/>
      <c r="HJI45" s="380"/>
      <c r="HJM45" s="380"/>
      <c r="HJQ45" s="380"/>
      <c r="HJU45" s="380"/>
      <c r="HJY45" s="380"/>
      <c r="HKC45" s="380"/>
      <c r="HKG45" s="380"/>
      <c r="HKK45" s="380"/>
      <c r="HKO45" s="380"/>
      <c r="HKS45" s="380"/>
      <c r="HKW45" s="380"/>
      <c r="HLA45" s="380"/>
      <c r="HLE45" s="380"/>
      <c r="HLI45" s="380"/>
      <c r="HLM45" s="380"/>
      <c r="HLQ45" s="380"/>
      <c r="HLU45" s="380"/>
      <c r="HLY45" s="380"/>
      <c r="HMC45" s="380"/>
      <c r="HMG45" s="380"/>
      <c r="HMK45" s="380"/>
      <c r="HMO45" s="380"/>
      <c r="HMS45" s="380"/>
      <c r="HMW45" s="380"/>
      <c r="HNA45" s="380"/>
      <c r="HNE45" s="380"/>
      <c r="HNI45" s="380"/>
      <c r="HNM45" s="380"/>
      <c r="HNQ45" s="380"/>
      <c r="HNU45" s="380"/>
      <c r="HNY45" s="380"/>
      <c r="HOC45" s="380"/>
      <c r="HOG45" s="380"/>
      <c r="HOK45" s="380"/>
      <c r="HOO45" s="380"/>
      <c r="HOS45" s="380"/>
      <c r="HOW45" s="380"/>
      <c r="HPA45" s="380"/>
      <c r="HPE45" s="380"/>
      <c r="HPI45" s="380"/>
      <c r="HPM45" s="380"/>
      <c r="HPQ45" s="380"/>
      <c r="HPU45" s="380"/>
      <c r="HPY45" s="380"/>
      <c r="HQC45" s="380"/>
      <c r="HQG45" s="380"/>
      <c r="HQK45" s="380"/>
      <c r="HQO45" s="380"/>
      <c r="HQS45" s="380"/>
      <c r="HQW45" s="380"/>
      <c r="HRA45" s="380"/>
      <c r="HRE45" s="380"/>
      <c r="HRI45" s="380"/>
      <c r="HRM45" s="380"/>
      <c r="HRQ45" s="380"/>
      <c r="HRU45" s="380"/>
      <c r="HRY45" s="380"/>
      <c r="HSC45" s="380"/>
      <c r="HSG45" s="380"/>
      <c r="HSK45" s="380"/>
      <c r="HSO45" s="380"/>
      <c r="HSS45" s="380"/>
      <c r="HSW45" s="380"/>
      <c r="HTA45" s="380"/>
      <c r="HTE45" s="380"/>
      <c r="HTI45" s="380"/>
      <c r="HTM45" s="380"/>
      <c r="HTQ45" s="380"/>
      <c r="HTU45" s="380"/>
      <c r="HTY45" s="380"/>
      <c r="HUC45" s="380"/>
      <c r="HUG45" s="380"/>
      <c r="HUK45" s="380"/>
      <c r="HUO45" s="380"/>
      <c r="HUS45" s="380"/>
      <c r="HUW45" s="380"/>
      <c r="HVA45" s="380"/>
      <c r="HVE45" s="380"/>
      <c r="HVI45" s="380"/>
      <c r="HVM45" s="380"/>
      <c r="HVQ45" s="380"/>
      <c r="HVU45" s="380"/>
      <c r="HVY45" s="380"/>
      <c r="HWC45" s="380"/>
      <c r="HWG45" s="380"/>
      <c r="HWK45" s="380"/>
      <c r="HWO45" s="380"/>
      <c r="HWS45" s="380"/>
      <c r="HWW45" s="380"/>
      <c r="HXA45" s="380"/>
      <c r="HXE45" s="380"/>
      <c r="HXI45" s="380"/>
      <c r="HXM45" s="380"/>
      <c r="HXQ45" s="380"/>
      <c r="HXU45" s="380"/>
      <c r="HXY45" s="380"/>
      <c r="HYC45" s="380"/>
      <c r="HYG45" s="380"/>
      <c r="HYK45" s="380"/>
      <c r="HYO45" s="380"/>
      <c r="HYS45" s="380"/>
      <c r="HYW45" s="380"/>
      <c r="HZA45" s="380"/>
      <c r="HZE45" s="380"/>
      <c r="HZI45" s="380"/>
      <c r="HZM45" s="380"/>
      <c r="HZQ45" s="380"/>
      <c r="HZU45" s="380"/>
      <c r="HZY45" s="380"/>
      <c r="IAC45" s="380"/>
      <c r="IAG45" s="380"/>
      <c r="IAK45" s="380"/>
      <c r="IAO45" s="380"/>
      <c r="IAS45" s="380"/>
      <c r="IAW45" s="380"/>
      <c r="IBA45" s="380"/>
      <c r="IBE45" s="380"/>
      <c r="IBI45" s="380"/>
      <c r="IBM45" s="380"/>
      <c r="IBQ45" s="380"/>
      <c r="IBU45" s="380"/>
      <c r="IBY45" s="380"/>
      <c r="ICC45" s="380"/>
      <c r="ICG45" s="380"/>
      <c r="ICK45" s="380"/>
      <c r="ICO45" s="380"/>
      <c r="ICS45" s="380"/>
      <c r="ICW45" s="380"/>
      <c r="IDA45" s="380"/>
      <c r="IDE45" s="380"/>
      <c r="IDI45" s="380"/>
      <c r="IDM45" s="380"/>
      <c r="IDQ45" s="380"/>
      <c r="IDU45" s="380"/>
      <c r="IDY45" s="380"/>
      <c r="IEC45" s="380"/>
      <c r="IEG45" s="380"/>
      <c r="IEK45" s="380"/>
      <c r="IEO45" s="380"/>
      <c r="IES45" s="380"/>
      <c r="IEW45" s="380"/>
      <c r="IFA45" s="380"/>
      <c r="IFE45" s="380"/>
      <c r="IFI45" s="380"/>
      <c r="IFM45" s="380"/>
      <c r="IFQ45" s="380"/>
      <c r="IFU45" s="380"/>
      <c r="IFY45" s="380"/>
      <c r="IGC45" s="380"/>
      <c r="IGG45" s="380"/>
      <c r="IGK45" s="380"/>
      <c r="IGO45" s="380"/>
      <c r="IGS45" s="380"/>
      <c r="IGW45" s="380"/>
      <c r="IHA45" s="380"/>
      <c r="IHE45" s="380"/>
      <c r="IHI45" s="380"/>
      <c r="IHM45" s="380"/>
      <c r="IHQ45" s="380"/>
      <c r="IHU45" s="380"/>
      <c r="IHY45" s="380"/>
      <c r="IIC45" s="380"/>
      <c r="IIG45" s="380"/>
      <c r="IIK45" s="380"/>
      <c r="IIO45" s="380"/>
      <c r="IIS45" s="380"/>
      <c r="IIW45" s="380"/>
      <c r="IJA45" s="380"/>
      <c r="IJE45" s="380"/>
      <c r="IJI45" s="380"/>
      <c r="IJM45" s="380"/>
      <c r="IJQ45" s="380"/>
      <c r="IJU45" s="380"/>
      <c r="IJY45" s="380"/>
      <c r="IKC45" s="380"/>
      <c r="IKG45" s="380"/>
      <c r="IKK45" s="380"/>
      <c r="IKO45" s="380"/>
      <c r="IKS45" s="380"/>
      <c r="IKW45" s="380"/>
      <c r="ILA45" s="380"/>
      <c r="ILE45" s="380"/>
      <c r="ILI45" s="380"/>
      <c r="ILM45" s="380"/>
      <c r="ILQ45" s="380"/>
      <c r="ILU45" s="380"/>
      <c r="ILY45" s="380"/>
      <c r="IMC45" s="380"/>
      <c r="IMG45" s="380"/>
      <c r="IMK45" s="380"/>
      <c r="IMO45" s="380"/>
      <c r="IMS45" s="380"/>
      <c r="IMW45" s="380"/>
      <c r="INA45" s="380"/>
      <c r="INE45" s="380"/>
      <c r="INI45" s="380"/>
      <c r="INM45" s="380"/>
      <c r="INQ45" s="380"/>
      <c r="INU45" s="380"/>
      <c r="INY45" s="380"/>
      <c r="IOC45" s="380"/>
      <c r="IOG45" s="380"/>
      <c r="IOK45" s="380"/>
      <c r="IOO45" s="380"/>
      <c r="IOS45" s="380"/>
      <c r="IOW45" s="380"/>
      <c r="IPA45" s="380"/>
      <c r="IPE45" s="380"/>
      <c r="IPI45" s="380"/>
      <c r="IPM45" s="380"/>
      <c r="IPQ45" s="380"/>
      <c r="IPU45" s="380"/>
      <c r="IPY45" s="380"/>
      <c r="IQC45" s="380"/>
      <c r="IQG45" s="380"/>
      <c r="IQK45" s="380"/>
      <c r="IQO45" s="380"/>
      <c r="IQS45" s="380"/>
      <c r="IQW45" s="380"/>
      <c r="IRA45" s="380"/>
      <c r="IRE45" s="380"/>
      <c r="IRI45" s="380"/>
      <c r="IRM45" s="380"/>
      <c r="IRQ45" s="380"/>
      <c r="IRU45" s="380"/>
      <c r="IRY45" s="380"/>
      <c r="ISC45" s="380"/>
      <c r="ISG45" s="380"/>
      <c r="ISK45" s="380"/>
      <c r="ISO45" s="380"/>
      <c r="ISS45" s="380"/>
      <c r="ISW45" s="380"/>
      <c r="ITA45" s="380"/>
      <c r="ITE45" s="380"/>
      <c r="ITI45" s="380"/>
      <c r="ITM45" s="380"/>
      <c r="ITQ45" s="380"/>
      <c r="ITU45" s="380"/>
      <c r="ITY45" s="380"/>
      <c r="IUC45" s="380"/>
      <c r="IUG45" s="380"/>
      <c r="IUK45" s="380"/>
      <c r="IUO45" s="380"/>
      <c r="IUS45" s="380"/>
      <c r="IUW45" s="380"/>
      <c r="IVA45" s="380"/>
      <c r="IVE45" s="380"/>
      <c r="IVI45" s="380"/>
      <c r="IVM45" s="380"/>
      <c r="IVQ45" s="380"/>
      <c r="IVU45" s="380"/>
      <c r="IVY45" s="380"/>
      <c r="IWC45" s="380"/>
      <c r="IWG45" s="380"/>
      <c r="IWK45" s="380"/>
      <c r="IWO45" s="380"/>
      <c r="IWS45" s="380"/>
      <c r="IWW45" s="380"/>
      <c r="IXA45" s="380"/>
      <c r="IXE45" s="380"/>
      <c r="IXI45" s="380"/>
      <c r="IXM45" s="380"/>
      <c r="IXQ45" s="380"/>
      <c r="IXU45" s="380"/>
      <c r="IXY45" s="380"/>
      <c r="IYC45" s="380"/>
      <c r="IYG45" s="380"/>
      <c r="IYK45" s="380"/>
      <c r="IYO45" s="380"/>
      <c r="IYS45" s="380"/>
      <c r="IYW45" s="380"/>
      <c r="IZA45" s="380"/>
      <c r="IZE45" s="380"/>
      <c r="IZI45" s="380"/>
      <c r="IZM45" s="380"/>
      <c r="IZQ45" s="380"/>
      <c r="IZU45" s="380"/>
      <c r="IZY45" s="380"/>
      <c r="JAC45" s="380"/>
      <c r="JAG45" s="380"/>
      <c r="JAK45" s="380"/>
      <c r="JAO45" s="380"/>
      <c r="JAS45" s="380"/>
      <c r="JAW45" s="380"/>
      <c r="JBA45" s="380"/>
      <c r="JBE45" s="380"/>
      <c r="JBI45" s="380"/>
      <c r="JBM45" s="380"/>
      <c r="JBQ45" s="380"/>
      <c r="JBU45" s="380"/>
      <c r="JBY45" s="380"/>
      <c r="JCC45" s="380"/>
      <c r="JCG45" s="380"/>
      <c r="JCK45" s="380"/>
      <c r="JCO45" s="380"/>
      <c r="JCS45" s="380"/>
      <c r="JCW45" s="380"/>
      <c r="JDA45" s="380"/>
      <c r="JDE45" s="380"/>
      <c r="JDI45" s="380"/>
      <c r="JDM45" s="380"/>
      <c r="JDQ45" s="380"/>
      <c r="JDU45" s="380"/>
      <c r="JDY45" s="380"/>
      <c r="JEC45" s="380"/>
      <c r="JEG45" s="380"/>
      <c r="JEK45" s="380"/>
      <c r="JEO45" s="380"/>
      <c r="JES45" s="380"/>
      <c r="JEW45" s="380"/>
      <c r="JFA45" s="380"/>
      <c r="JFE45" s="380"/>
      <c r="JFI45" s="380"/>
      <c r="JFM45" s="380"/>
      <c r="JFQ45" s="380"/>
      <c r="JFU45" s="380"/>
      <c r="JFY45" s="380"/>
      <c r="JGC45" s="380"/>
      <c r="JGG45" s="380"/>
      <c r="JGK45" s="380"/>
      <c r="JGO45" s="380"/>
      <c r="JGS45" s="380"/>
      <c r="JGW45" s="380"/>
      <c r="JHA45" s="380"/>
      <c r="JHE45" s="380"/>
      <c r="JHI45" s="380"/>
      <c r="JHM45" s="380"/>
      <c r="JHQ45" s="380"/>
      <c r="JHU45" s="380"/>
      <c r="JHY45" s="380"/>
      <c r="JIC45" s="380"/>
      <c r="JIG45" s="380"/>
      <c r="JIK45" s="380"/>
      <c r="JIO45" s="380"/>
      <c r="JIS45" s="380"/>
      <c r="JIW45" s="380"/>
      <c r="JJA45" s="380"/>
      <c r="JJE45" s="380"/>
      <c r="JJI45" s="380"/>
      <c r="JJM45" s="380"/>
      <c r="JJQ45" s="380"/>
      <c r="JJU45" s="380"/>
      <c r="JJY45" s="380"/>
      <c r="JKC45" s="380"/>
      <c r="JKG45" s="380"/>
      <c r="JKK45" s="380"/>
      <c r="JKO45" s="380"/>
      <c r="JKS45" s="380"/>
      <c r="JKW45" s="380"/>
      <c r="JLA45" s="380"/>
      <c r="JLE45" s="380"/>
      <c r="JLI45" s="380"/>
      <c r="JLM45" s="380"/>
      <c r="JLQ45" s="380"/>
      <c r="JLU45" s="380"/>
      <c r="JLY45" s="380"/>
      <c r="JMC45" s="380"/>
      <c r="JMG45" s="380"/>
      <c r="JMK45" s="380"/>
      <c r="JMO45" s="380"/>
      <c r="JMS45" s="380"/>
      <c r="JMW45" s="380"/>
      <c r="JNA45" s="380"/>
      <c r="JNE45" s="380"/>
      <c r="JNI45" s="380"/>
      <c r="JNM45" s="380"/>
      <c r="JNQ45" s="380"/>
      <c r="JNU45" s="380"/>
      <c r="JNY45" s="380"/>
      <c r="JOC45" s="380"/>
      <c r="JOG45" s="380"/>
      <c r="JOK45" s="380"/>
      <c r="JOO45" s="380"/>
      <c r="JOS45" s="380"/>
      <c r="JOW45" s="380"/>
      <c r="JPA45" s="380"/>
      <c r="JPE45" s="380"/>
      <c r="JPI45" s="380"/>
      <c r="JPM45" s="380"/>
      <c r="JPQ45" s="380"/>
      <c r="JPU45" s="380"/>
      <c r="JPY45" s="380"/>
      <c r="JQC45" s="380"/>
      <c r="JQG45" s="380"/>
      <c r="JQK45" s="380"/>
      <c r="JQO45" s="380"/>
      <c r="JQS45" s="380"/>
      <c r="JQW45" s="380"/>
      <c r="JRA45" s="380"/>
      <c r="JRE45" s="380"/>
      <c r="JRI45" s="380"/>
      <c r="JRM45" s="380"/>
      <c r="JRQ45" s="380"/>
      <c r="JRU45" s="380"/>
      <c r="JRY45" s="380"/>
      <c r="JSC45" s="380"/>
      <c r="JSG45" s="380"/>
      <c r="JSK45" s="380"/>
      <c r="JSO45" s="380"/>
      <c r="JSS45" s="380"/>
      <c r="JSW45" s="380"/>
      <c r="JTA45" s="380"/>
      <c r="JTE45" s="380"/>
      <c r="JTI45" s="380"/>
      <c r="JTM45" s="380"/>
      <c r="JTQ45" s="380"/>
      <c r="JTU45" s="380"/>
      <c r="JTY45" s="380"/>
      <c r="JUC45" s="380"/>
      <c r="JUG45" s="380"/>
      <c r="JUK45" s="380"/>
      <c r="JUO45" s="380"/>
      <c r="JUS45" s="380"/>
      <c r="JUW45" s="380"/>
      <c r="JVA45" s="380"/>
      <c r="JVE45" s="380"/>
      <c r="JVI45" s="380"/>
      <c r="JVM45" s="380"/>
      <c r="JVQ45" s="380"/>
      <c r="JVU45" s="380"/>
      <c r="JVY45" s="380"/>
      <c r="JWC45" s="380"/>
      <c r="JWG45" s="380"/>
      <c r="JWK45" s="380"/>
      <c r="JWO45" s="380"/>
      <c r="JWS45" s="380"/>
      <c r="JWW45" s="380"/>
      <c r="JXA45" s="380"/>
      <c r="JXE45" s="380"/>
      <c r="JXI45" s="380"/>
      <c r="JXM45" s="380"/>
      <c r="JXQ45" s="380"/>
      <c r="JXU45" s="380"/>
      <c r="JXY45" s="380"/>
      <c r="JYC45" s="380"/>
      <c r="JYG45" s="380"/>
      <c r="JYK45" s="380"/>
      <c r="JYO45" s="380"/>
      <c r="JYS45" s="380"/>
      <c r="JYW45" s="380"/>
      <c r="JZA45" s="380"/>
      <c r="JZE45" s="380"/>
      <c r="JZI45" s="380"/>
      <c r="JZM45" s="380"/>
      <c r="JZQ45" s="380"/>
      <c r="JZU45" s="380"/>
      <c r="JZY45" s="380"/>
      <c r="KAC45" s="380"/>
      <c r="KAG45" s="380"/>
      <c r="KAK45" s="380"/>
      <c r="KAO45" s="380"/>
      <c r="KAS45" s="380"/>
      <c r="KAW45" s="380"/>
      <c r="KBA45" s="380"/>
      <c r="KBE45" s="380"/>
      <c r="KBI45" s="380"/>
      <c r="KBM45" s="380"/>
      <c r="KBQ45" s="380"/>
      <c r="KBU45" s="380"/>
      <c r="KBY45" s="380"/>
      <c r="KCC45" s="380"/>
      <c r="KCG45" s="380"/>
      <c r="KCK45" s="380"/>
      <c r="KCO45" s="380"/>
      <c r="KCS45" s="380"/>
      <c r="KCW45" s="380"/>
      <c r="KDA45" s="380"/>
      <c r="KDE45" s="380"/>
      <c r="KDI45" s="380"/>
      <c r="KDM45" s="380"/>
      <c r="KDQ45" s="380"/>
      <c r="KDU45" s="380"/>
      <c r="KDY45" s="380"/>
      <c r="KEC45" s="380"/>
      <c r="KEG45" s="380"/>
      <c r="KEK45" s="380"/>
      <c r="KEO45" s="380"/>
      <c r="KES45" s="380"/>
      <c r="KEW45" s="380"/>
      <c r="KFA45" s="380"/>
      <c r="KFE45" s="380"/>
      <c r="KFI45" s="380"/>
      <c r="KFM45" s="380"/>
      <c r="KFQ45" s="380"/>
      <c r="KFU45" s="380"/>
      <c r="KFY45" s="380"/>
      <c r="KGC45" s="380"/>
      <c r="KGG45" s="380"/>
      <c r="KGK45" s="380"/>
      <c r="KGO45" s="380"/>
      <c r="KGS45" s="380"/>
      <c r="KGW45" s="380"/>
      <c r="KHA45" s="380"/>
      <c r="KHE45" s="380"/>
      <c r="KHI45" s="380"/>
      <c r="KHM45" s="380"/>
      <c r="KHQ45" s="380"/>
      <c r="KHU45" s="380"/>
      <c r="KHY45" s="380"/>
      <c r="KIC45" s="380"/>
      <c r="KIG45" s="380"/>
      <c r="KIK45" s="380"/>
      <c r="KIO45" s="380"/>
      <c r="KIS45" s="380"/>
      <c r="KIW45" s="380"/>
      <c r="KJA45" s="380"/>
      <c r="KJE45" s="380"/>
      <c r="KJI45" s="380"/>
      <c r="KJM45" s="380"/>
      <c r="KJQ45" s="380"/>
      <c r="KJU45" s="380"/>
      <c r="KJY45" s="380"/>
      <c r="KKC45" s="380"/>
      <c r="KKG45" s="380"/>
      <c r="KKK45" s="380"/>
      <c r="KKO45" s="380"/>
      <c r="KKS45" s="380"/>
      <c r="KKW45" s="380"/>
      <c r="KLA45" s="380"/>
      <c r="KLE45" s="380"/>
      <c r="KLI45" s="380"/>
      <c r="KLM45" s="380"/>
      <c r="KLQ45" s="380"/>
      <c r="KLU45" s="380"/>
      <c r="KLY45" s="380"/>
      <c r="KMC45" s="380"/>
      <c r="KMG45" s="380"/>
      <c r="KMK45" s="380"/>
      <c r="KMO45" s="380"/>
      <c r="KMS45" s="380"/>
      <c r="KMW45" s="380"/>
      <c r="KNA45" s="380"/>
      <c r="KNE45" s="380"/>
      <c r="KNI45" s="380"/>
      <c r="KNM45" s="380"/>
      <c r="KNQ45" s="380"/>
      <c r="KNU45" s="380"/>
      <c r="KNY45" s="380"/>
      <c r="KOC45" s="380"/>
      <c r="KOG45" s="380"/>
      <c r="KOK45" s="380"/>
      <c r="KOO45" s="380"/>
      <c r="KOS45" s="380"/>
      <c r="KOW45" s="380"/>
      <c r="KPA45" s="380"/>
      <c r="KPE45" s="380"/>
      <c r="KPI45" s="380"/>
      <c r="KPM45" s="380"/>
      <c r="KPQ45" s="380"/>
      <c r="KPU45" s="380"/>
      <c r="KPY45" s="380"/>
      <c r="KQC45" s="380"/>
      <c r="KQG45" s="380"/>
      <c r="KQK45" s="380"/>
      <c r="KQO45" s="380"/>
      <c r="KQS45" s="380"/>
      <c r="KQW45" s="380"/>
      <c r="KRA45" s="380"/>
      <c r="KRE45" s="380"/>
      <c r="KRI45" s="380"/>
      <c r="KRM45" s="380"/>
      <c r="KRQ45" s="380"/>
      <c r="KRU45" s="380"/>
      <c r="KRY45" s="380"/>
      <c r="KSC45" s="380"/>
      <c r="KSG45" s="380"/>
      <c r="KSK45" s="380"/>
      <c r="KSO45" s="380"/>
      <c r="KSS45" s="380"/>
      <c r="KSW45" s="380"/>
      <c r="KTA45" s="380"/>
      <c r="KTE45" s="380"/>
      <c r="KTI45" s="380"/>
      <c r="KTM45" s="380"/>
      <c r="KTQ45" s="380"/>
      <c r="KTU45" s="380"/>
      <c r="KTY45" s="380"/>
      <c r="KUC45" s="380"/>
      <c r="KUG45" s="380"/>
      <c r="KUK45" s="380"/>
      <c r="KUO45" s="380"/>
      <c r="KUS45" s="380"/>
      <c r="KUW45" s="380"/>
      <c r="KVA45" s="380"/>
      <c r="KVE45" s="380"/>
      <c r="KVI45" s="380"/>
      <c r="KVM45" s="380"/>
      <c r="KVQ45" s="380"/>
      <c r="KVU45" s="380"/>
      <c r="KVY45" s="380"/>
      <c r="KWC45" s="380"/>
      <c r="KWG45" s="380"/>
      <c r="KWK45" s="380"/>
      <c r="KWO45" s="380"/>
      <c r="KWS45" s="380"/>
      <c r="KWW45" s="380"/>
      <c r="KXA45" s="380"/>
      <c r="KXE45" s="380"/>
      <c r="KXI45" s="380"/>
      <c r="KXM45" s="380"/>
      <c r="KXQ45" s="380"/>
      <c r="KXU45" s="380"/>
      <c r="KXY45" s="380"/>
      <c r="KYC45" s="380"/>
      <c r="KYG45" s="380"/>
      <c r="KYK45" s="380"/>
      <c r="KYO45" s="380"/>
      <c r="KYS45" s="380"/>
      <c r="KYW45" s="380"/>
      <c r="KZA45" s="380"/>
      <c r="KZE45" s="380"/>
      <c r="KZI45" s="380"/>
      <c r="KZM45" s="380"/>
      <c r="KZQ45" s="380"/>
      <c r="KZU45" s="380"/>
      <c r="KZY45" s="380"/>
      <c r="LAC45" s="380"/>
      <c r="LAG45" s="380"/>
      <c r="LAK45" s="380"/>
      <c r="LAO45" s="380"/>
      <c r="LAS45" s="380"/>
      <c r="LAW45" s="380"/>
      <c r="LBA45" s="380"/>
      <c r="LBE45" s="380"/>
      <c r="LBI45" s="380"/>
      <c r="LBM45" s="380"/>
      <c r="LBQ45" s="380"/>
      <c r="LBU45" s="380"/>
      <c r="LBY45" s="380"/>
      <c r="LCC45" s="380"/>
      <c r="LCG45" s="380"/>
      <c r="LCK45" s="380"/>
      <c r="LCO45" s="380"/>
      <c r="LCS45" s="380"/>
      <c r="LCW45" s="380"/>
      <c r="LDA45" s="380"/>
      <c r="LDE45" s="380"/>
      <c r="LDI45" s="380"/>
      <c r="LDM45" s="380"/>
      <c r="LDQ45" s="380"/>
      <c r="LDU45" s="380"/>
      <c r="LDY45" s="380"/>
      <c r="LEC45" s="380"/>
      <c r="LEG45" s="380"/>
      <c r="LEK45" s="380"/>
      <c r="LEO45" s="380"/>
      <c r="LES45" s="380"/>
      <c r="LEW45" s="380"/>
      <c r="LFA45" s="380"/>
      <c r="LFE45" s="380"/>
      <c r="LFI45" s="380"/>
      <c r="LFM45" s="380"/>
      <c r="LFQ45" s="380"/>
      <c r="LFU45" s="380"/>
      <c r="LFY45" s="380"/>
      <c r="LGC45" s="380"/>
      <c r="LGG45" s="380"/>
      <c r="LGK45" s="380"/>
      <c r="LGO45" s="380"/>
      <c r="LGS45" s="380"/>
      <c r="LGW45" s="380"/>
      <c r="LHA45" s="380"/>
      <c r="LHE45" s="380"/>
      <c r="LHI45" s="380"/>
      <c r="LHM45" s="380"/>
      <c r="LHQ45" s="380"/>
      <c r="LHU45" s="380"/>
      <c r="LHY45" s="380"/>
      <c r="LIC45" s="380"/>
      <c r="LIG45" s="380"/>
      <c r="LIK45" s="380"/>
      <c r="LIO45" s="380"/>
      <c r="LIS45" s="380"/>
      <c r="LIW45" s="380"/>
      <c r="LJA45" s="380"/>
      <c r="LJE45" s="380"/>
      <c r="LJI45" s="380"/>
      <c r="LJM45" s="380"/>
      <c r="LJQ45" s="380"/>
      <c r="LJU45" s="380"/>
      <c r="LJY45" s="380"/>
      <c r="LKC45" s="380"/>
      <c r="LKG45" s="380"/>
      <c r="LKK45" s="380"/>
      <c r="LKO45" s="380"/>
      <c r="LKS45" s="380"/>
      <c r="LKW45" s="380"/>
      <c r="LLA45" s="380"/>
      <c r="LLE45" s="380"/>
      <c r="LLI45" s="380"/>
      <c r="LLM45" s="380"/>
      <c r="LLQ45" s="380"/>
      <c r="LLU45" s="380"/>
      <c r="LLY45" s="380"/>
      <c r="LMC45" s="380"/>
      <c r="LMG45" s="380"/>
      <c r="LMK45" s="380"/>
      <c r="LMO45" s="380"/>
      <c r="LMS45" s="380"/>
      <c r="LMW45" s="380"/>
      <c r="LNA45" s="380"/>
      <c r="LNE45" s="380"/>
      <c r="LNI45" s="380"/>
      <c r="LNM45" s="380"/>
      <c r="LNQ45" s="380"/>
      <c r="LNU45" s="380"/>
      <c r="LNY45" s="380"/>
      <c r="LOC45" s="380"/>
      <c r="LOG45" s="380"/>
      <c r="LOK45" s="380"/>
      <c r="LOO45" s="380"/>
      <c r="LOS45" s="380"/>
      <c r="LOW45" s="380"/>
      <c r="LPA45" s="380"/>
      <c r="LPE45" s="380"/>
      <c r="LPI45" s="380"/>
      <c r="LPM45" s="380"/>
      <c r="LPQ45" s="380"/>
      <c r="LPU45" s="380"/>
      <c r="LPY45" s="380"/>
      <c r="LQC45" s="380"/>
      <c r="LQG45" s="380"/>
      <c r="LQK45" s="380"/>
      <c r="LQO45" s="380"/>
      <c r="LQS45" s="380"/>
      <c r="LQW45" s="380"/>
      <c r="LRA45" s="380"/>
      <c r="LRE45" s="380"/>
      <c r="LRI45" s="380"/>
      <c r="LRM45" s="380"/>
      <c r="LRQ45" s="380"/>
      <c r="LRU45" s="380"/>
      <c r="LRY45" s="380"/>
      <c r="LSC45" s="380"/>
      <c r="LSG45" s="380"/>
      <c r="LSK45" s="380"/>
      <c r="LSO45" s="380"/>
      <c r="LSS45" s="380"/>
      <c r="LSW45" s="380"/>
      <c r="LTA45" s="380"/>
      <c r="LTE45" s="380"/>
      <c r="LTI45" s="380"/>
      <c r="LTM45" s="380"/>
      <c r="LTQ45" s="380"/>
      <c r="LTU45" s="380"/>
      <c r="LTY45" s="380"/>
      <c r="LUC45" s="380"/>
      <c r="LUG45" s="380"/>
      <c r="LUK45" s="380"/>
      <c r="LUO45" s="380"/>
      <c r="LUS45" s="380"/>
      <c r="LUW45" s="380"/>
      <c r="LVA45" s="380"/>
      <c r="LVE45" s="380"/>
      <c r="LVI45" s="380"/>
      <c r="LVM45" s="380"/>
      <c r="LVQ45" s="380"/>
      <c r="LVU45" s="380"/>
      <c r="LVY45" s="380"/>
      <c r="LWC45" s="380"/>
      <c r="LWG45" s="380"/>
      <c r="LWK45" s="380"/>
      <c r="LWO45" s="380"/>
      <c r="LWS45" s="380"/>
      <c r="LWW45" s="380"/>
      <c r="LXA45" s="380"/>
      <c r="LXE45" s="380"/>
      <c r="LXI45" s="380"/>
      <c r="LXM45" s="380"/>
      <c r="LXQ45" s="380"/>
      <c r="LXU45" s="380"/>
      <c r="LXY45" s="380"/>
      <c r="LYC45" s="380"/>
      <c r="LYG45" s="380"/>
      <c r="LYK45" s="380"/>
      <c r="LYO45" s="380"/>
      <c r="LYS45" s="380"/>
      <c r="LYW45" s="380"/>
      <c r="LZA45" s="380"/>
      <c r="LZE45" s="380"/>
      <c r="LZI45" s="380"/>
      <c r="LZM45" s="380"/>
      <c r="LZQ45" s="380"/>
      <c r="LZU45" s="380"/>
      <c r="LZY45" s="380"/>
      <c r="MAC45" s="380"/>
      <c r="MAG45" s="380"/>
      <c r="MAK45" s="380"/>
      <c r="MAO45" s="380"/>
      <c r="MAS45" s="380"/>
      <c r="MAW45" s="380"/>
      <c r="MBA45" s="380"/>
      <c r="MBE45" s="380"/>
      <c r="MBI45" s="380"/>
      <c r="MBM45" s="380"/>
      <c r="MBQ45" s="380"/>
      <c r="MBU45" s="380"/>
      <c r="MBY45" s="380"/>
      <c r="MCC45" s="380"/>
      <c r="MCG45" s="380"/>
      <c r="MCK45" s="380"/>
      <c r="MCO45" s="380"/>
      <c r="MCS45" s="380"/>
      <c r="MCW45" s="380"/>
      <c r="MDA45" s="380"/>
      <c r="MDE45" s="380"/>
      <c r="MDI45" s="380"/>
      <c r="MDM45" s="380"/>
      <c r="MDQ45" s="380"/>
      <c r="MDU45" s="380"/>
      <c r="MDY45" s="380"/>
      <c r="MEC45" s="380"/>
      <c r="MEG45" s="380"/>
      <c r="MEK45" s="380"/>
      <c r="MEO45" s="380"/>
      <c r="MES45" s="380"/>
      <c r="MEW45" s="380"/>
      <c r="MFA45" s="380"/>
      <c r="MFE45" s="380"/>
      <c r="MFI45" s="380"/>
      <c r="MFM45" s="380"/>
      <c r="MFQ45" s="380"/>
      <c r="MFU45" s="380"/>
      <c r="MFY45" s="380"/>
      <c r="MGC45" s="380"/>
      <c r="MGG45" s="380"/>
      <c r="MGK45" s="380"/>
      <c r="MGO45" s="380"/>
      <c r="MGS45" s="380"/>
      <c r="MGW45" s="380"/>
      <c r="MHA45" s="380"/>
      <c r="MHE45" s="380"/>
      <c r="MHI45" s="380"/>
      <c r="MHM45" s="380"/>
      <c r="MHQ45" s="380"/>
      <c r="MHU45" s="380"/>
      <c r="MHY45" s="380"/>
      <c r="MIC45" s="380"/>
      <c r="MIG45" s="380"/>
      <c r="MIK45" s="380"/>
      <c r="MIO45" s="380"/>
      <c r="MIS45" s="380"/>
      <c r="MIW45" s="380"/>
      <c r="MJA45" s="380"/>
      <c r="MJE45" s="380"/>
      <c r="MJI45" s="380"/>
      <c r="MJM45" s="380"/>
      <c r="MJQ45" s="380"/>
      <c r="MJU45" s="380"/>
      <c r="MJY45" s="380"/>
      <c r="MKC45" s="380"/>
      <c r="MKG45" s="380"/>
      <c r="MKK45" s="380"/>
      <c r="MKO45" s="380"/>
      <c r="MKS45" s="380"/>
      <c r="MKW45" s="380"/>
      <c r="MLA45" s="380"/>
      <c r="MLE45" s="380"/>
      <c r="MLI45" s="380"/>
      <c r="MLM45" s="380"/>
      <c r="MLQ45" s="380"/>
      <c r="MLU45" s="380"/>
      <c r="MLY45" s="380"/>
      <c r="MMC45" s="380"/>
      <c r="MMG45" s="380"/>
      <c r="MMK45" s="380"/>
      <c r="MMO45" s="380"/>
      <c r="MMS45" s="380"/>
      <c r="MMW45" s="380"/>
      <c r="MNA45" s="380"/>
      <c r="MNE45" s="380"/>
      <c r="MNI45" s="380"/>
      <c r="MNM45" s="380"/>
      <c r="MNQ45" s="380"/>
      <c r="MNU45" s="380"/>
      <c r="MNY45" s="380"/>
      <c r="MOC45" s="380"/>
      <c r="MOG45" s="380"/>
      <c r="MOK45" s="380"/>
      <c r="MOO45" s="380"/>
      <c r="MOS45" s="380"/>
      <c r="MOW45" s="380"/>
      <c r="MPA45" s="380"/>
      <c r="MPE45" s="380"/>
      <c r="MPI45" s="380"/>
      <c r="MPM45" s="380"/>
      <c r="MPQ45" s="380"/>
      <c r="MPU45" s="380"/>
      <c r="MPY45" s="380"/>
      <c r="MQC45" s="380"/>
      <c r="MQG45" s="380"/>
      <c r="MQK45" s="380"/>
      <c r="MQO45" s="380"/>
      <c r="MQS45" s="380"/>
      <c r="MQW45" s="380"/>
      <c r="MRA45" s="380"/>
      <c r="MRE45" s="380"/>
      <c r="MRI45" s="380"/>
      <c r="MRM45" s="380"/>
      <c r="MRQ45" s="380"/>
      <c r="MRU45" s="380"/>
      <c r="MRY45" s="380"/>
      <c r="MSC45" s="380"/>
      <c r="MSG45" s="380"/>
      <c r="MSK45" s="380"/>
      <c r="MSO45" s="380"/>
      <c r="MSS45" s="380"/>
      <c r="MSW45" s="380"/>
      <c r="MTA45" s="380"/>
      <c r="MTE45" s="380"/>
      <c r="MTI45" s="380"/>
      <c r="MTM45" s="380"/>
      <c r="MTQ45" s="380"/>
      <c r="MTU45" s="380"/>
      <c r="MTY45" s="380"/>
      <c r="MUC45" s="380"/>
      <c r="MUG45" s="380"/>
      <c r="MUK45" s="380"/>
      <c r="MUO45" s="380"/>
      <c r="MUS45" s="380"/>
      <c r="MUW45" s="380"/>
      <c r="MVA45" s="380"/>
      <c r="MVE45" s="380"/>
      <c r="MVI45" s="380"/>
      <c r="MVM45" s="380"/>
      <c r="MVQ45" s="380"/>
      <c r="MVU45" s="380"/>
      <c r="MVY45" s="380"/>
      <c r="MWC45" s="380"/>
      <c r="MWG45" s="380"/>
      <c r="MWK45" s="380"/>
      <c r="MWO45" s="380"/>
      <c r="MWS45" s="380"/>
      <c r="MWW45" s="380"/>
      <c r="MXA45" s="380"/>
      <c r="MXE45" s="380"/>
      <c r="MXI45" s="380"/>
      <c r="MXM45" s="380"/>
      <c r="MXQ45" s="380"/>
      <c r="MXU45" s="380"/>
      <c r="MXY45" s="380"/>
      <c r="MYC45" s="380"/>
      <c r="MYG45" s="380"/>
      <c r="MYK45" s="380"/>
      <c r="MYO45" s="380"/>
      <c r="MYS45" s="380"/>
      <c r="MYW45" s="380"/>
      <c r="MZA45" s="380"/>
      <c r="MZE45" s="380"/>
      <c r="MZI45" s="380"/>
      <c r="MZM45" s="380"/>
      <c r="MZQ45" s="380"/>
      <c r="MZU45" s="380"/>
      <c r="MZY45" s="380"/>
      <c r="NAC45" s="380"/>
      <c r="NAG45" s="380"/>
      <c r="NAK45" s="380"/>
      <c r="NAO45" s="380"/>
      <c r="NAS45" s="380"/>
      <c r="NAW45" s="380"/>
      <c r="NBA45" s="380"/>
      <c r="NBE45" s="380"/>
      <c r="NBI45" s="380"/>
      <c r="NBM45" s="380"/>
      <c r="NBQ45" s="380"/>
      <c r="NBU45" s="380"/>
      <c r="NBY45" s="380"/>
      <c r="NCC45" s="380"/>
      <c r="NCG45" s="380"/>
      <c r="NCK45" s="380"/>
      <c r="NCO45" s="380"/>
      <c r="NCS45" s="380"/>
      <c r="NCW45" s="380"/>
      <c r="NDA45" s="380"/>
      <c r="NDE45" s="380"/>
      <c r="NDI45" s="380"/>
      <c r="NDM45" s="380"/>
      <c r="NDQ45" s="380"/>
      <c r="NDU45" s="380"/>
      <c r="NDY45" s="380"/>
      <c r="NEC45" s="380"/>
      <c r="NEG45" s="380"/>
      <c r="NEK45" s="380"/>
      <c r="NEO45" s="380"/>
      <c r="NES45" s="380"/>
      <c r="NEW45" s="380"/>
      <c r="NFA45" s="380"/>
      <c r="NFE45" s="380"/>
      <c r="NFI45" s="380"/>
      <c r="NFM45" s="380"/>
      <c r="NFQ45" s="380"/>
      <c r="NFU45" s="380"/>
      <c r="NFY45" s="380"/>
      <c r="NGC45" s="380"/>
      <c r="NGG45" s="380"/>
      <c r="NGK45" s="380"/>
      <c r="NGO45" s="380"/>
      <c r="NGS45" s="380"/>
      <c r="NGW45" s="380"/>
      <c r="NHA45" s="380"/>
      <c r="NHE45" s="380"/>
      <c r="NHI45" s="380"/>
      <c r="NHM45" s="380"/>
      <c r="NHQ45" s="380"/>
      <c r="NHU45" s="380"/>
      <c r="NHY45" s="380"/>
      <c r="NIC45" s="380"/>
      <c r="NIG45" s="380"/>
      <c r="NIK45" s="380"/>
      <c r="NIO45" s="380"/>
      <c r="NIS45" s="380"/>
      <c r="NIW45" s="380"/>
      <c r="NJA45" s="380"/>
      <c r="NJE45" s="380"/>
      <c r="NJI45" s="380"/>
      <c r="NJM45" s="380"/>
      <c r="NJQ45" s="380"/>
      <c r="NJU45" s="380"/>
      <c r="NJY45" s="380"/>
      <c r="NKC45" s="380"/>
      <c r="NKG45" s="380"/>
      <c r="NKK45" s="380"/>
      <c r="NKO45" s="380"/>
      <c r="NKS45" s="380"/>
      <c r="NKW45" s="380"/>
      <c r="NLA45" s="380"/>
      <c r="NLE45" s="380"/>
      <c r="NLI45" s="380"/>
      <c r="NLM45" s="380"/>
      <c r="NLQ45" s="380"/>
      <c r="NLU45" s="380"/>
      <c r="NLY45" s="380"/>
      <c r="NMC45" s="380"/>
      <c r="NMG45" s="380"/>
      <c r="NMK45" s="380"/>
      <c r="NMO45" s="380"/>
      <c r="NMS45" s="380"/>
      <c r="NMW45" s="380"/>
      <c r="NNA45" s="380"/>
      <c r="NNE45" s="380"/>
      <c r="NNI45" s="380"/>
      <c r="NNM45" s="380"/>
      <c r="NNQ45" s="380"/>
      <c r="NNU45" s="380"/>
      <c r="NNY45" s="380"/>
      <c r="NOC45" s="380"/>
      <c r="NOG45" s="380"/>
      <c r="NOK45" s="380"/>
      <c r="NOO45" s="380"/>
      <c r="NOS45" s="380"/>
      <c r="NOW45" s="380"/>
      <c r="NPA45" s="380"/>
      <c r="NPE45" s="380"/>
      <c r="NPI45" s="380"/>
      <c r="NPM45" s="380"/>
      <c r="NPQ45" s="380"/>
      <c r="NPU45" s="380"/>
      <c r="NPY45" s="380"/>
      <c r="NQC45" s="380"/>
      <c r="NQG45" s="380"/>
      <c r="NQK45" s="380"/>
      <c r="NQO45" s="380"/>
      <c r="NQS45" s="380"/>
      <c r="NQW45" s="380"/>
      <c r="NRA45" s="380"/>
      <c r="NRE45" s="380"/>
      <c r="NRI45" s="380"/>
      <c r="NRM45" s="380"/>
      <c r="NRQ45" s="380"/>
      <c r="NRU45" s="380"/>
      <c r="NRY45" s="380"/>
      <c r="NSC45" s="380"/>
      <c r="NSG45" s="380"/>
      <c r="NSK45" s="380"/>
      <c r="NSO45" s="380"/>
      <c r="NSS45" s="380"/>
      <c r="NSW45" s="380"/>
      <c r="NTA45" s="380"/>
      <c r="NTE45" s="380"/>
      <c r="NTI45" s="380"/>
      <c r="NTM45" s="380"/>
      <c r="NTQ45" s="380"/>
      <c r="NTU45" s="380"/>
      <c r="NTY45" s="380"/>
      <c r="NUC45" s="380"/>
      <c r="NUG45" s="380"/>
      <c r="NUK45" s="380"/>
      <c r="NUO45" s="380"/>
      <c r="NUS45" s="380"/>
      <c r="NUW45" s="380"/>
      <c r="NVA45" s="380"/>
      <c r="NVE45" s="380"/>
      <c r="NVI45" s="380"/>
      <c r="NVM45" s="380"/>
      <c r="NVQ45" s="380"/>
      <c r="NVU45" s="380"/>
      <c r="NVY45" s="380"/>
      <c r="NWC45" s="380"/>
      <c r="NWG45" s="380"/>
      <c r="NWK45" s="380"/>
      <c r="NWO45" s="380"/>
      <c r="NWS45" s="380"/>
      <c r="NWW45" s="380"/>
      <c r="NXA45" s="380"/>
      <c r="NXE45" s="380"/>
      <c r="NXI45" s="380"/>
      <c r="NXM45" s="380"/>
      <c r="NXQ45" s="380"/>
      <c r="NXU45" s="380"/>
      <c r="NXY45" s="380"/>
      <c r="NYC45" s="380"/>
      <c r="NYG45" s="380"/>
      <c r="NYK45" s="380"/>
      <c r="NYO45" s="380"/>
      <c r="NYS45" s="380"/>
      <c r="NYW45" s="380"/>
      <c r="NZA45" s="380"/>
      <c r="NZE45" s="380"/>
      <c r="NZI45" s="380"/>
      <c r="NZM45" s="380"/>
      <c r="NZQ45" s="380"/>
      <c r="NZU45" s="380"/>
      <c r="NZY45" s="380"/>
      <c r="OAC45" s="380"/>
      <c r="OAG45" s="380"/>
      <c r="OAK45" s="380"/>
      <c r="OAO45" s="380"/>
      <c r="OAS45" s="380"/>
      <c r="OAW45" s="380"/>
      <c r="OBA45" s="380"/>
      <c r="OBE45" s="380"/>
      <c r="OBI45" s="380"/>
      <c r="OBM45" s="380"/>
      <c r="OBQ45" s="380"/>
      <c r="OBU45" s="380"/>
      <c r="OBY45" s="380"/>
      <c r="OCC45" s="380"/>
      <c r="OCG45" s="380"/>
      <c r="OCK45" s="380"/>
      <c r="OCO45" s="380"/>
      <c r="OCS45" s="380"/>
      <c r="OCW45" s="380"/>
      <c r="ODA45" s="380"/>
      <c r="ODE45" s="380"/>
      <c r="ODI45" s="380"/>
      <c r="ODM45" s="380"/>
      <c r="ODQ45" s="380"/>
      <c r="ODU45" s="380"/>
      <c r="ODY45" s="380"/>
      <c r="OEC45" s="380"/>
      <c r="OEG45" s="380"/>
      <c r="OEK45" s="380"/>
      <c r="OEO45" s="380"/>
      <c r="OES45" s="380"/>
      <c r="OEW45" s="380"/>
      <c r="OFA45" s="380"/>
      <c r="OFE45" s="380"/>
      <c r="OFI45" s="380"/>
      <c r="OFM45" s="380"/>
      <c r="OFQ45" s="380"/>
      <c r="OFU45" s="380"/>
      <c r="OFY45" s="380"/>
      <c r="OGC45" s="380"/>
      <c r="OGG45" s="380"/>
      <c r="OGK45" s="380"/>
      <c r="OGO45" s="380"/>
      <c r="OGS45" s="380"/>
      <c r="OGW45" s="380"/>
      <c r="OHA45" s="380"/>
      <c r="OHE45" s="380"/>
      <c r="OHI45" s="380"/>
      <c r="OHM45" s="380"/>
      <c r="OHQ45" s="380"/>
      <c r="OHU45" s="380"/>
      <c r="OHY45" s="380"/>
      <c r="OIC45" s="380"/>
      <c r="OIG45" s="380"/>
      <c r="OIK45" s="380"/>
      <c r="OIO45" s="380"/>
      <c r="OIS45" s="380"/>
      <c r="OIW45" s="380"/>
      <c r="OJA45" s="380"/>
      <c r="OJE45" s="380"/>
      <c r="OJI45" s="380"/>
      <c r="OJM45" s="380"/>
      <c r="OJQ45" s="380"/>
      <c r="OJU45" s="380"/>
      <c r="OJY45" s="380"/>
      <c r="OKC45" s="380"/>
      <c r="OKG45" s="380"/>
      <c r="OKK45" s="380"/>
      <c r="OKO45" s="380"/>
      <c r="OKS45" s="380"/>
      <c r="OKW45" s="380"/>
      <c r="OLA45" s="380"/>
      <c r="OLE45" s="380"/>
      <c r="OLI45" s="380"/>
      <c r="OLM45" s="380"/>
      <c r="OLQ45" s="380"/>
      <c r="OLU45" s="380"/>
      <c r="OLY45" s="380"/>
      <c r="OMC45" s="380"/>
      <c r="OMG45" s="380"/>
      <c r="OMK45" s="380"/>
      <c r="OMO45" s="380"/>
      <c r="OMS45" s="380"/>
      <c r="OMW45" s="380"/>
      <c r="ONA45" s="380"/>
      <c r="ONE45" s="380"/>
      <c r="ONI45" s="380"/>
      <c r="ONM45" s="380"/>
      <c r="ONQ45" s="380"/>
      <c r="ONU45" s="380"/>
      <c r="ONY45" s="380"/>
      <c r="OOC45" s="380"/>
      <c r="OOG45" s="380"/>
      <c r="OOK45" s="380"/>
      <c r="OOO45" s="380"/>
      <c r="OOS45" s="380"/>
      <c r="OOW45" s="380"/>
      <c r="OPA45" s="380"/>
      <c r="OPE45" s="380"/>
      <c r="OPI45" s="380"/>
      <c r="OPM45" s="380"/>
      <c r="OPQ45" s="380"/>
      <c r="OPU45" s="380"/>
      <c r="OPY45" s="380"/>
      <c r="OQC45" s="380"/>
      <c r="OQG45" s="380"/>
      <c r="OQK45" s="380"/>
      <c r="OQO45" s="380"/>
      <c r="OQS45" s="380"/>
      <c r="OQW45" s="380"/>
      <c r="ORA45" s="380"/>
      <c r="ORE45" s="380"/>
      <c r="ORI45" s="380"/>
      <c r="ORM45" s="380"/>
      <c r="ORQ45" s="380"/>
      <c r="ORU45" s="380"/>
      <c r="ORY45" s="380"/>
      <c r="OSC45" s="380"/>
      <c r="OSG45" s="380"/>
      <c r="OSK45" s="380"/>
      <c r="OSO45" s="380"/>
      <c r="OSS45" s="380"/>
      <c r="OSW45" s="380"/>
      <c r="OTA45" s="380"/>
      <c r="OTE45" s="380"/>
      <c r="OTI45" s="380"/>
      <c r="OTM45" s="380"/>
      <c r="OTQ45" s="380"/>
      <c r="OTU45" s="380"/>
      <c r="OTY45" s="380"/>
      <c r="OUC45" s="380"/>
      <c r="OUG45" s="380"/>
      <c r="OUK45" s="380"/>
      <c r="OUO45" s="380"/>
      <c r="OUS45" s="380"/>
      <c r="OUW45" s="380"/>
      <c r="OVA45" s="380"/>
      <c r="OVE45" s="380"/>
      <c r="OVI45" s="380"/>
      <c r="OVM45" s="380"/>
      <c r="OVQ45" s="380"/>
      <c r="OVU45" s="380"/>
      <c r="OVY45" s="380"/>
      <c r="OWC45" s="380"/>
      <c r="OWG45" s="380"/>
      <c r="OWK45" s="380"/>
      <c r="OWO45" s="380"/>
      <c r="OWS45" s="380"/>
      <c r="OWW45" s="380"/>
      <c r="OXA45" s="380"/>
      <c r="OXE45" s="380"/>
      <c r="OXI45" s="380"/>
      <c r="OXM45" s="380"/>
      <c r="OXQ45" s="380"/>
      <c r="OXU45" s="380"/>
      <c r="OXY45" s="380"/>
      <c r="OYC45" s="380"/>
      <c r="OYG45" s="380"/>
      <c r="OYK45" s="380"/>
      <c r="OYO45" s="380"/>
      <c r="OYS45" s="380"/>
      <c r="OYW45" s="380"/>
      <c r="OZA45" s="380"/>
      <c r="OZE45" s="380"/>
      <c r="OZI45" s="380"/>
      <c r="OZM45" s="380"/>
      <c r="OZQ45" s="380"/>
      <c r="OZU45" s="380"/>
      <c r="OZY45" s="380"/>
      <c r="PAC45" s="380"/>
      <c r="PAG45" s="380"/>
      <c r="PAK45" s="380"/>
      <c r="PAO45" s="380"/>
      <c r="PAS45" s="380"/>
      <c r="PAW45" s="380"/>
      <c r="PBA45" s="380"/>
      <c r="PBE45" s="380"/>
      <c r="PBI45" s="380"/>
      <c r="PBM45" s="380"/>
      <c r="PBQ45" s="380"/>
      <c r="PBU45" s="380"/>
      <c r="PBY45" s="380"/>
      <c r="PCC45" s="380"/>
      <c r="PCG45" s="380"/>
      <c r="PCK45" s="380"/>
      <c r="PCO45" s="380"/>
      <c r="PCS45" s="380"/>
      <c r="PCW45" s="380"/>
      <c r="PDA45" s="380"/>
      <c r="PDE45" s="380"/>
      <c r="PDI45" s="380"/>
      <c r="PDM45" s="380"/>
      <c r="PDQ45" s="380"/>
      <c r="PDU45" s="380"/>
      <c r="PDY45" s="380"/>
      <c r="PEC45" s="380"/>
      <c r="PEG45" s="380"/>
      <c r="PEK45" s="380"/>
      <c r="PEO45" s="380"/>
      <c r="PES45" s="380"/>
      <c r="PEW45" s="380"/>
      <c r="PFA45" s="380"/>
      <c r="PFE45" s="380"/>
      <c r="PFI45" s="380"/>
      <c r="PFM45" s="380"/>
      <c r="PFQ45" s="380"/>
      <c r="PFU45" s="380"/>
      <c r="PFY45" s="380"/>
      <c r="PGC45" s="380"/>
      <c r="PGG45" s="380"/>
      <c r="PGK45" s="380"/>
      <c r="PGO45" s="380"/>
      <c r="PGS45" s="380"/>
      <c r="PGW45" s="380"/>
      <c r="PHA45" s="380"/>
      <c r="PHE45" s="380"/>
      <c r="PHI45" s="380"/>
      <c r="PHM45" s="380"/>
      <c r="PHQ45" s="380"/>
      <c r="PHU45" s="380"/>
      <c r="PHY45" s="380"/>
      <c r="PIC45" s="380"/>
      <c r="PIG45" s="380"/>
      <c r="PIK45" s="380"/>
      <c r="PIO45" s="380"/>
      <c r="PIS45" s="380"/>
      <c r="PIW45" s="380"/>
      <c r="PJA45" s="380"/>
      <c r="PJE45" s="380"/>
      <c r="PJI45" s="380"/>
      <c r="PJM45" s="380"/>
      <c r="PJQ45" s="380"/>
      <c r="PJU45" s="380"/>
      <c r="PJY45" s="380"/>
      <c r="PKC45" s="380"/>
      <c r="PKG45" s="380"/>
      <c r="PKK45" s="380"/>
      <c r="PKO45" s="380"/>
      <c r="PKS45" s="380"/>
      <c r="PKW45" s="380"/>
      <c r="PLA45" s="380"/>
      <c r="PLE45" s="380"/>
      <c r="PLI45" s="380"/>
      <c r="PLM45" s="380"/>
      <c r="PLQ45" s="380"/>
      <c r="PLU45" s="380"/>
      <c r="PLY45" s="380"/>
      <c r="PMC45" s="380"/>
      <c r="PMG45" s="380"/>
      <c r="PMK45" s="380"/>
      <c r="PMO45" s="380"/>
      <c r="PMS45" s="380"/>
      <c r="PMW45" s="380"/>
      <c r="PNA45" s="380"/>
      <c r="PNE45" s="380"/>
      <c r="PNI45" s="380"/>
      <c r="PNM45" s="380"/>
      <c r="PNQ45" s="380"/>
      <c r="PNU45" s="380"/>
      <c r="PNY45" s="380"/>
      <c r="POC45" s="380"/>
      <c r="POG45" s="380"/>
      <c r="POK45" s="380"/>
      <c r="POO45" s="380"/>
      <c r="POS45" s="380"/>
      <c r="POW45" s="380"/>
      <c r="PPA45" s="380"/>
      <c r="PPE45" s="380"/>
      <c r="PPI45" s="380"/>
      <c r="PPM45" s="380"/>
      <c r="PPQ45" s="380"/>
      <c r="PPU45" s="380"/>
      <c r="PPY45" s="380"/>
      <c r="PQC45" s="380"/>
      <c r="PQG45" s="380"/>
      <c r="PQK45" s="380"/>
      <c r="PQO45" s="380"/>
      <c r="PQS45" s="380"/>
      <c r="PQW45" s="380"/>
      <c r="PRA45" s="380"/>
      <c r="PRE45" s="380"/>
      <c r="PRI45" s="380"/>
      <c r="PRM45" s="380"/>
      <c r="PRQ45" s="380"/>
      <c r="PRU45" s="380"/>
      <c r="PRY45" s="380"/>
      <c r="PSC45" s="380"/>
      <c r="PSG45" s="380"/>
      <c r="PSK45" s="380"/>
      <c r="PSO45" s="380"/>
      <c r="PSS45" s="380"/>
      <c r="PSW45" s="380"/>
      <c r="PTA45" s="380"/>
      <c r="PTE45" s="380"/>
      <c r="PTI45" s="380"/>
      <c r="PTM45" s="380"/>
      <c r="PTQ45" s="380"/>
      <c r="PTU45" s="380"/>
      <c r="PTY45" s="380"/>
      <c r="PUC45" s="380"/>
      <c r="PUG45" s="380"/>
      <c r="PUK45" s="380"/>
      <c r="PUO45" s="380"/>
      <c r="PUS45" s="380"/>
      <c r="PUW45" s="380"/>
      <c r="PVA45" s="380"/>
      <c r="PVE45" s="380"/>
      <c r="PVI45" s="380"/>
      <c r="PVM45" s="380"/>
      <c r="PVQ45" s="380"/>
      <c r="PVU45" s="380"/>
      <c r="PVY45" s="380"/>
      <c r="PWC45" s="380"/>
      <c r="PWG45" s="380"/>
      <c r="PWK45" s="380"/>
      <c r="PWO45" s="380"/>
      <c r="PWS45" s="380"/>
      <c r="PWW45" s="380"/>
      <c r="PXA45" s="380"/>
      <c r="PXE45" s="380"/>
      <c r="PXI45" s="380"/>
      <c r="PXM45" s="380"/>
      <c r="PXQ45" s="380"/>
      <c r="PXU45" s="380"/>
      <c r="PXY45" s="380"/>
      <c r="PYC45" s="380"/>
      <c r="PYG45" s="380"/>
      <c r="PYK45" s="380"/>
      <c r="PYO45" s="380"/>
      <c r="PYS45" s="380"/>
      <c r="PYW45" s="380"/>
      <c r="PZA45" s="380"/>
      <c r="PZE45" s="380"/>
      <c r="PZI45" s="380"/>
      <c r="PZM45" s="380"/>
      <c r="PZQ45" s="380"/>
      <c r="PZU45" s="380"/>
      <c r="PZY45" s="380"/>
      <c r="QAC45" s="380"/>
      <c r="QAG45" s="380"/>
      <c r="QAK45" s="380"/>
      <c r="QAO45" s="380"/>
      <c r="QAS45" s="380"/>
      <c r="QAW45" s="380"/>
      <c r="QBA45" s="380"/>
      <c r="QBE45" s="380"/>
      <c r="QBI45" s="380"/>
      <c r="QBM45" s="380"/>
      <c r="QBQ45" s="380"/>
      <c r="QBU45" s="380"/>
      <c r="QBY45" s="380"/>
      <c r="QCC45" s="380"/>
      <c r="QCG45" s="380"/>
      <c r="QCK45" s="380"/>
      <c r="QCO45" s="380"/>
      <c r="QCS45" s="380"/>
      <c r="QCW45" s="380"/>
      <c r="QDA45" s="380"/>
      <c r="QDE45" s="380"/>
      <c r="QDI45" s="380"/>
      <c r="QDM45" s="380"/>
      <c r="QDQ45" s="380"/>
      <c r="QDU45" s="380"/>
      <c r="QDY45" s="380"/>
      <c r="QEC45" s="380"/>
      <c r="QEG45" s="380"/>
      <c r="QEK45" s="380"/>
      <c r="QEO45" s="380"/>
      <c r="QES45" s="380"/>
      <c r="QEW45" s="380"/>
      <c r="QFA45" s="380"/>
      <c r="QFE45" s="380"/>
      <c r="QFI45" s="380"/>
      <c r="QFM45" s="380"/>
      <c r="QFQ45" s="380"/>
      <c r="QFU45" s="380"/>
      <c r="QFY45" s="380"/>
      <c r="QGC45" s="380"/>
      <c r="QGG45" s="380"/>
      <c r="QGK45" s="380"/>
      <c r="QGO45" s="380"/>
      <c r="QGS45" s="380"/>
      <c r="QGW45" s="380"/>
      <c r="QHA45" s="380"/>
      <c r="QHE45" s="380"/>
      <c r="QHI45" s="380"/>
      <c r="QHM45" s="380"/>
      <c r="QHQ45" s="380"/>
      <c r="QHU45" s="380"/>
      <c r="QHY45" s="380"/>
      <c r="QIC45" s="380"/>
      <c r="QIG45" s="380"/>
      <c r="QIK45" s="380"/>
      <c r="QIO45" s="380"/>
      <c r="QIS45" s="380"/>
      <c r="QIW45" s="380"/>
      <c r="QJA45" s="380"/>
      <c r="QJE45" s="380"/>
      <c r="QJI45" s="380"/>
      <c r="QJM45" s="380"/>
      <c r="QJQ45" s="380"/>
      <c r="QJU45" s="380"/>
      <c r="QJY45" s="380"/>
      <c r="QKC45" s="380"/>
      <c r="QKG45" s="380"/>
      <c r="QKK45" s="380"/>
      <c r="QKO45" s="380"/>
      <c r="QKS45" s="380"/>
      <c r="QKW45" s="380"/>
      <c r="QLA45" s="380"/>
      <c r="QLE45" s="380"/>
      <c r="QLI45" s="380"/>
      <c r="QLM45" s="380"/>
      <c r="QLQ45" s="380"/>
      <c r="QLU45" s="380"/>
      <c r="QLY45" s="380"/>
      <c r="QMC45" s="380"/>
      <c r="QMG45" s="380"/>
      <c r="QMK45" s="380"/>
      <c r="QMO45" s="380"/>
      <c r="QMS45" s="380"/>
      <c r="QMW45" s="380"/>
      <c r="QNA45" s="380"/>
      <c r="QNE45" s="380"/>
      <c r="QNI45" s="380"/>
      <c r="QNM45" s="380"/>
      <c r="QNQ45" s="380"/>
      <c r="QNU45" s="380"/>
      <c r="QNY45" s="380"/>
      <c r="QOC45" s="380"/>
      <c r="QOG45" s="380"/>
      <c r="QOK45" s="380"/>
      <c r="QOO45" s="380"/>
      <c r="QOS45" s="380"/>
      <c r="QOW45" s="380"/>
      <c r="QPA45" s="380"/>
      <c r="QPE45" s="380"/>
      <c r="QPI45" s="380"/>
      <c r="QPM45" s="380"/>
      <c r="QPQ45" s="380"/>
      <c r="QPU45" s="380"/>
      <c r="QPY45" s="380"/>
      <c r="QQC45" s="380"/>
      <c r="QQG45" s="380"/>
      <c r="QQK45" s="380"/>
      <c r="QQO45" s="380"/>
      <c r="QQS45" s="380"/>
      <c r="QQW45" s="380"/>
      <c r="QRA45" s="380"/>
      <c r="QRE45" s="380"/>
      <c r="QRI45" s="380"/>
      <c r="QRM45" s="380"/>
      <c r="QRQ45" s="380"/>
      <c r="QRU45" s="380"/>
      <c r="QRY45" s="380"/>
      <c r="QSC45" s="380"/>
      <c r="QSG45" s="380"/>
      <c r="QSK45" s="380"/>
      <c r="QSO45" s="380"/>
      <c r="QSS45" s="380"/>
      <c r="QSW45" s="380"/>
      <c r="QTA45" s="380"/>
      <c r="QTE45" s="380"/>
      <c r="QTI45" s="380"/>
      <c r="QTM45" s="380"/>
      <c r="QTQ45" s="380"/>
      <c r="QTU45" s="380"/>
      <c r="QTY45" s="380"/>
      <c r="QUC45" s="380"/>
      <c r="QUG45" s="380"/>
      <c r="QUK45" s="380"/>
      <c r="QUO45" s="380"/>
      <c r="QUS45" s="380"/>
      <c r="QUW45" s="380"/>
      <c r="QVA45" s="380"/>
      <c r="QVE45" s="380"/>
      <c r="QVI45" s="380"/>
      <c r="QVM45" s="380"/>
      <c r="QVQ45" s="380"/>
      <c r="QVU45" s="380"/>
      <c r="QVY45" s="380"/>
      <c r="QWC45" s="380"/>
      <c r="QWG45" s="380"/>
      <c r="QWK45" s="380"/>
      <c r="QWO45" s="380"/>
      <c r="QWS45" s="380"/>
      <c r="QWW45" s="380"/>
      <c r="QXA45" s="380"/>
      <c r="QXE45" s="380"/>
      <c r="QXI45" s="380"/>
      <c r="QXM45" s="380"/>
      <c r="QXQ45" s="380"/>
      <c r="QXU45" s="380"/>
      <c r="QXY45" s="380"/>
      <c r="QYC45" s="380"/>
      <c r="QYG45" s="380"/>
      <c r="QYK45" s="380"/>
      <c r="QYO45" s="380"/>
      <c r="QYS45" s="380"/>
      <c r="QYW45" s="380"/>
      <c r="QZA45" s="380"/>
      <c r="QZE45" s="380"/>
      <c r="QZI45" s="380"/>
      <c r="QZM45" s="380"/>
      <c r="QZQ45" s="380"/>
      <c r="QZU45" s="380"/>
      <c r="QZY45" s="380"/>
      <c r="RAC45" s="380"/>
      <c r="RAG45" s="380"/>
      <c r="RAK45" s="380"/>
      <c r="RAO45" s="380"/>
      <c r="RAS45" s="380"/>
      <c r="RAW45" s="380"/>
      <c r="RBA45" s="380"/>
      <c r="RBE45" s="380"/>
      <c r="RBI45" s="380"/>
      <c r="RBM45" s="380"/>
      <c r="RBQ45" s="380"/>
      <c r="RBU45" s="380"/>
      <c r="RBY45" s="380"/>
      <c r="RCC45" s="380"/>
      <c r="RCG45" s="380"/>
      <c r="RCK45" s="380"/>
      <c r="RCO45" s="380"/>
      <c r="RCS45" s="380"/>
      <c r="RCW45" s="380"/>
      <c r="RDA45" s="380"/>
      <c r="RDE45" s="380"/>
      <c r="RDI45" s="380"/>
      <c r="RDM45" s="380"/>
      <c r="RDQ45" s="380"/>
      <c r="RDU45" s="380"/>
      <c r="RDY45" s="380"/>
      <c r="REC45" s="380"/>
      <c r="REG45" s="380"/>
      <c r="REK45" s="380"/>
      <c r="REO45" s="380"/>
      <c r="RES45" s="380"/>
      <c r="REW45" s="380"/>
      <c r="RFA45" s="380"/>
      <c r="RFE45" s="380"/>
      <c r="RFI45" s="380"/>
      <c r="RFM45" s="380"/>
      <c r="RFQ45" s="380"/>
      <c r="RFU45" s="380"/>
      <c r="RFY45" s="380"/>
      <c r="RGC45" s="380"/>
      <c r="RGG45" s="380"/>
      <c r="RGK45" s="380"/>
      <c r="RGO45" s="380"/>
      <c r="RGS45" s="380"/>
      <c r="RGW45" s="380"/>
      <c r="RHA45" s="380"/>
      <c r="RHE45" s="380"/>
      <c r="RHI45" s="380"/>
      <c r="RHM45" s="380"/>
      <c r="RHQ45" s="380"/>
      <c r="RHU45" s="380"/>
      <c r="RHY45" s="380"/>
      <c r="RIC45" s="380"/>
      <c r="RIG45" s="380"/>
      <c r="RIK45" s="380"/>
      <c r="RIO45" s="380"/>
      <c r="RIS45" s="380"/>
      <c r="RIW45" s="380"/>
      <c r="RJA45" s="380"/>
      <c r="RJE45" s="380"/>
      <c r="RJI45" s="380"/>
      <c r="RJM45" s="380"/>
      <c r="RJQ45" s="380"/>
      <c r="RJU45" s="380"/>
      <c r="RJY45" s="380"/>
      <c r="RKC45" s="380"/>
      <c r="RKG45" s="380"/>
      <c r="RKK45" s="380"/>
      <c r="RKO45" s="380"/>
      <c r="RKS45" s="380"/>
      <c r="RKW45" s="380"/>
      <c r="RLA45" s="380"/>
      <c r="RLE45" s="380"/>
      <c r="RLI45" s="380"/>
      <c r="RLM45" s="380"/>
      <c r="RLQ45" s="380"/>
      <c r="RLU45" s="380"/>
      <c r="RLY45" s="380"/>
      <c r="RMC45" s="380"/>
      <c r="RMG45" s="380"/>
      <c r="RMK45" s="380"/>
      <c r="RMO45" s="380"/>
      <c r="RMS45" s="380"/>
      <c r="RMW45" s="380"/>
      <c r="RNA45" s="380"/>
      <c r="RNE45" s="380"/>
      <c r="RNI45" s="380"/>
      <c r="RNM45" s="380"/>
      <c r="RNQ45" s="380"/>
      <c r="RNU45" s="380"/>
      <c r="RNY45" s="380"/>
      <c r="ROC45" s="380"/>
      <c r="ROG45" s="380"/>
      <c r="ROK45" s="380"/>
      <c r="ROO45" s="380"/>
      <c r="ROS45" s="380"/>
      <c r="ROW45" s="380"/>
      <c r="RPA45" s="380"/>
      <c r="RPE45" s="380"/>
      <c r="RPI45" s="380"/>
      <c r="RPM45" s="380"/>
      <c r="RPQ45" s="380"/>
      <c r="RPU45" s="380"/>
      <c r="RPY45" s="380"/>
      <c r="RQC45" s="380"/>
      <c r="RQG45" s="380"/>
      <c r="RQK45" s="380"/>
      <c r="RQO45" s="380"/>
      <c r="RQS45" s="380"/>
      <c r="RQW45" s="380"/>
      <c r="RRA45" s="380"/>
      <c r="RRE45" s="380"/>
      <c r="RRI45" s="380"/>
      <c r="RRM45" s="380"/>
      <c r="RRQ45" s="380"/>
      <c r="RRU45" s="380"/>
      <c r="RRY45" s="380"/>
      <c r="RSC45" s="380"/>
      <c r="RSG45" s="380"/>
      <c r="RSK45" s="380"/>
      <c r="RSO45" s="380"/>
      <c r="RSS45" s="380"/>
      <c r="RSW45" s="380"/>
      <c r="RTA45" s="380"/>
      <c r="RTE45" s="380"/>
      <c r="RTI45" s="380"/>
      <c r="RTM45" s="380"/>
      <c r="RTQ45" s="380"/>
      <c r="RTU45" s="380"/>
      <c r="RTY45" s="380"/>
      <c r="RUC45" s="380"/>
      <c r="RUG45" s="380"/>
      <c r="RUK45" s="380"/>
      <c r="RUO45" s="380"/>
      <c r="RUS45" s="380"/>
      <c r="RUW45" s="380"/>
      <c r="RVA45" s="380"/>
      <c r="RVE45" s="380"/>
      <c r="RVI45" s="380"/>
      <c r="RVM45" s="380"/>
      <c r="RVQ45" s="380"/>
      <c r="RVU45" s="380"/>
      <c r="RVY45" s="380"/>
      <c r="RWC45" s="380"/>
      <c r="RWG45" s="380"/>
      <c r="RWK45" s="380"/>
      <c r="RWO45" s="380"/>
      <c r="RWS45" s="380"/>
      <c r="RWW45" s="380"/>
      <c r="RXA45" s="380"/>
      <c r="RXE45" s="380"/>
      <c r="RXI45" s="380"/>
      <c r="RXM45" s="380"/>
      <c r="RXQ45" s="380"/>
      <c r="RXU45" s="380"/>
      <c r="RXY45" s="380"/>
      <c r="RYC45" s="380"/>
      <c r="RYG45" s="380"/>
      <c r="RYK45" s="380"/>
      <c r="RYO45" s="380"/>
      <c r="RYS45" s="380"/>
      <c r="RYW45" s="380"/>
      <c r="RZA45" s="380"/>
      <c r="RZE45" s="380"/>
      <c r="RZI45" s="380"/>
      <c r="RZM45" s="380"/>
      <c r="RZQ45" s="380"/>
      <c r="RZU45" s="380"/>
      <c r="RZY45" s="380"/>
      <c r="SAC45" s="380"/>
      <c r="SAG45" s="380"/>
      <c r="SAK45" s="380"/>
      <c r="SAO45" s="380"/>
      <c r="SAS45" s="380"/>
      <c r="SAW45" s="380"/>
      <c r="SBA45" s="380"/>
      <c r="SBE45" s="380"/>
      <c r="SBI45" s="380"/>
      <c r="SBM45" s="380"/>
      <c r="SBQ45" s="380"/>
      <c r="SBU45" s="380"/>
      <c r="SBY45" s="380"/>
      <c r="SCC45" s="380"/>
      <c r="SCG45" s="380"/>
      <c r="SCK45" s="380"/>
      <c r="SCO45" s="380"/>
      <c r="SCS45" s="380"/>
      <c r="SCW45" s="380"/>
      <c r="SDA45" s="380"/>
      <c r="SDE45" s="380"/>
      <c r="SDI45" s="380"/>
      <c r="SDM45" s="380"/>
      <c r="SDQ45" s="380"/>
      <c r="SDU45" s="380"/>
      <c r="SDY45" s="380"/>
      <c r="SEC45" s="380"/>
      <c r="SEG45" s="380"/>
      <c r="SEK45" s="380"/>
      <c r="SEO45" s="380"/>
      <c r="SES45" s="380"/>
      <c r="SEW45" s="380"/>
      <c r="SFA45" s="380"/>
      <c r="SFE45" s="380"/>
      <c r="SFI45" s="380"/>
      <c r="SFM45" s="380"/>
      <c r="SFQ45" s="380"/>
      <c r="SFU45" s="380"/>
      <c r="SFY45" s="380"/>
      <c r="SGC45" s="380"/>
      <c r="SGG45" s="380"/>
      <c r="SGK45" s="380"/>
      <c r="SGO45" s="380"/>
      <c r="SGS45" s="380"/>
      <c r="SGW45" s="380"/>
      <c r="SHA45" s="380"/>
      <c r="SHE45" s="380"/>
      <c r="SHI45" s="380"/>
      <c r="SHM45" s="380"/>
      <c r="SHQ45" s="380"/>
      <c r="SHU45" s="380"/>
      <c r="SHY45" s="380"/>
      <c r="SIC45" s="380"/>
      <c r="SIG45" s="380"/>
      <c r="SIK45" s="380"/>
      <c r="SIO45" s="380"/>
      <c r="SIS45" s="380"/>
      <c r="SIW45" s="380"/>
      <c r="SJA45" s="380"/>
      <c r="SJE45" s="380"/>
      <c r="SJI45" s="380"/>
      <c r="SJM45" s="380"/>
      <c r="SJQ45" s="380"/>
      <c r="SJU45" s="380"/>
      <c r="SJY45" s="380"/>
      <c r="SKC45" s="380"/>
      <c r="SKG45" s="380"/>
      <c r="SKK45" s="380"/>
      <c r="SKO45" s="380"/>
      <c r="SKS45" s="380"/>
      <c r="SKW45" s="380"/>
      <c r="SLA45" s="380"/>
      <c r="SLE45" s="380"/>
      <c r="SLI45" s="380"/>
      <c r="SLM45" s="380"/>
      <c r="SLQ45" s="380"/>
      <c r="SLU45" s="380"/>
      <c r="SLY45" s="380"/>
      <c r="SMC45" s="380"/>
      <c r="SMG45" s="380"/>
      <c r="SMK45" s="380"/>
      <c r="SMO45" s="380"/>
      <c r="SMS45" s="380"/>
      <c r="SMW45" s="380"/>
      <c r="SNA45" s="380"/>
      <c r="SNE45" s="380"/>
      <c r="SNI45" s="380"/>
      <c r="SNM45" s="380"/>
      <c r="SNQ45" s="380"/>
      <c r="SNU45" s="380"/>
      <c r="SNY45" s="380"/>
      <c r="SOC45" s="380"/>
      <c r="SOG45" s="380"/>
      <c r="SOK45" s="380"/>
      <c r="SOO45" s="380"/>
      <c r="SOS45" s="380"/>
      <c r="SOW45" s="380"/>
      <c r="SPA45" s="380"/>
      <c r="SPE45" s="380"/>
      <c r="SPI45" s="380"/>
      <c r="SPM45" s="380"/>
      <c r="SPQ45" s="380"/>
      <c r="SPU45" s="380"/>
      <c r="SPY45" s="380"/>
      <c r="SQC45" s="380"/>
      <c r="SQG45" s="380"/>
      <c r="SQK45" s="380"/>
      <c r="SQO45" s="380"/>
      <c r="SQS45" s="380"/>
      <c r="SQW45" s="380"/>
      <c r="SRA45" s="380"/>
      <c r="SRE45" s="380"/>
      <c r="SRI45" s="380"/>
      <c r="SRM45" s="380"/>
      <c r="SRQ45" s="380"/>
      <c r="SRU45" s="380"/>
      <c r="SRY45" s="380"/>
      <c r="SSC45" s="380"/>
      <c r="SSG45" s="380"/>
      <c r="SSK45" s="380"/>
      <c r="SSO45" s="380"/>
      <c r="SSS45" s="380"/>
      <c r="SSW45" s="380"/>
      <c r="STA45" s="380"/>
      <c r="STE45" s="380"/>
      <c r="STI45" s="380"/>
      <c r="STM45" s="380"/>
      <c r="STQ45" s="380"/>
      <c r="STU45" s="380"/>
      <c r="STY45" s="380"/>
      <c r="SUC45" s="380"/>
      <c r="SUG45" s="380"/>
      <c r="SUK45" s="380"/>
      <c r="SUO45" s="380"/>
      <c r="SUS45" s="380"/>
      <c r="SUW45" s="380"/>
      <c r="SVA45" s="380"/>
      <c r="SVE45" s="380"/>
      <c r="SVI45" s="380"/>
      <c r="SVM45" s="380"/>
      <c r="SVQ45" s="380"/>
      <c r="SVU45" s="380"/>
      <c r="SVY45" s="380"/>
      <c r="SWC45" s="380"/>
      <c r="SWG45" s="380"/>
      <c r="SWK45" s="380"/>
      <c r="SWO45" s="380"/>
      <c r="SWS45" s="380"/>
      <c r="SWW45" s="380"/>
      <c r="SXA45" s="380"/>
      <c r="SXE45" s="380"/>
      <c r="SXI45" s="380"/>
      <c r="SXM45" s="380"/>
      <c r="SXQ45" s="380"/>
      <c r="SXU45" s="380"/>
      <c r="SXY45" s="380"/>
      <c r="SYC45" s="380"/>
      <c r="SYG45" s="380"/>
      <c r="SYK45" s="380"/>
      <c r="SYO45" s="380"/>
      <c r="SYS45" s="380"/>
      <c r="SYW45" s="380"/>
      <c r="SZA45" s="380"/>
      <c r="SZE45" s="380"/>
      <c r="SZI45" s="380"/>
      <c r="SZM45" s="380"/>
      <c r="SZQ45" s="380"/>
      <c r="SZU45" s="380"/>
      <c r="SZY45" s="380"/>
      <c r="TAC45" s="380"/>
      <c r="TAG45" s="380"/>
      <c r="TAK45" s="380"/>
      <c r="TAO45" s="380"/>
      <c r="TAS45" s="380"/>
      <c r="TAW45" s="380"/>
      <c r="TBA45" s="380"/>
      <c r="TBE45" s="380"/>
      <c r="TBI45" s="380"/>
      <c r="TBM45" s="380"/>
      <c r="TBQ45" s="380"/>
      <c r="TBU45" s="380"/>
      <c r="TBY45" s="380"/>
      <c r="TCC45" s="380"/>
      <c r="TCG45" s="380"/>
      <c r="TCK45" s="380"/>
      <c r="TCO45" s="380"/>
      <c r="TCS45" s="380"/>
      <c r="TCW45" s="380"/>
      <c r="TDA45" s="380"/>
      <c r="TDE45" s="380"/>
      <c r="TDI45" s="380"/>
      <c r="TDM45" s="380"/>
      <c r="TDQ45" s="380"/>
      <c r="TDU45" s="380"/>
      <c r="TDY45" s="380"/>
      <c r="TEC45" s="380"/>
      <c r="TEG45" s="380"/>
      <c r="TEK45" s="380"/>
      <c r="TEO45" s="380"/>
      <c r="TES45" s="380"/>
      <c r="TEW45" s="380"/>
      <c r="TFA45" s="380"/>
      <c r="TFE45" s="380"/>
      <c r="TFI45" s="380"/>
      <c r="TFM45" s="380"/>
      <c r="TFQ45" s="380"/>
      <c r="TFU45" s="380"/>
      <c r="TFY45" s="380"/>
      <c r="TGC45" s="380"/>
      <c r="TGG45" s="380"/>
      <c r="TGK45" s="380"/>
      <c r="TGO45" s="380"/>
      <c r="TGS45" s="380"/>
      <c r="TGW45" s="380"/>
      <c r="THA45" s="380"/>
      <c r="THE45" s="380"/>
      <c r="THI45" s="380"/>
      <c r="THM45" s="380"/>
      <c r="THQ45" s="380"/>
      <c r="THU45" s="380"/>
      <c r="THY45" s="380"/>
      <c r="TIC45" s="380"/>
      <c r="TIG45" s="380"/>
      <c r="TIK45" s="380"/>
      <c r="TIO45" s="380"/>
      <c r="TIS45" s="380"/>
      <c r="TIW45" s="380"/>
      <c r="TJA45" s="380"/>
      <c r="TJE45" s="380"/>
      <c r="TJI45" s="380"/>
      <c r="TJM45" s="380"/>
      <c r="TJQ45" s="380"/>
      <c r="TJU45" s="380"/>
      <c r="TJY45" s="380"/>
      <c r="TKC45" s="380"/>
      <c r="TKG45" s="380"/>
      <c r="TKK45" s="380"/>
      <c r="TKO45" s="380"/>
      <c r="TKS45" s="380"/>
      <c r="TKW45" s="380"/>
      <c r="TLA45" s="380"/>
      <c r="TLE45" s="380"/>
      <c r="TLI45" s="380"/>
      <c r="TLM45" s="380"/>
      <c r="TLQ45" s="380"/>
      <c r="TLU45" s="380"/>
      <c r="TLY45" s="380"/>
      <c r="TMC45" s="380"/>
      <c r="TMG45" s="380"/>
      <c r="TMK45" s="380"/>
      <c r="TMO45" s="380"/>
      <c r="TMS45" s="380"/>
      <c r="TMW45" s="380"/>
      <c r="TNA45" s="380"/>
      <c r="TNE45" s="380"/>
      <c r="TNI45" s="380"/>
      <c r="TNM45" s="380"/>
      <c r="TNQ45" s="380"/>
      <c r="TNU45" s="380"/>
      <c r="TNY45" s="380"/>
      <c r="TOC45" s="380"/>
      <c r="TOG45" s="380"/>
      <c r="TOK45" s="380"/>
      <c r="TOO45" s="380"/>
      <c r="TOS45" s="380"/>
      <c r="TOW45" s="380"/>
      <c r="TPA45" s="380"/>
      <c r="TPE45" s="380"/>
      <c r="TPI45" s="380"/>
      <c r="TPM45" s="380"/>
      <c r="TPQ45" s="380"/>
      <c r="TPU45" s="380"/>
      <c r="TPY45" s="380"/>
      <c r="TQC45" s="380"/>
      <c r="TQG45" s="380"/>
      <c r="TQK45" s="380"/>
      <c r="TQO45" s="380"/>
      <c r="TQS45" s="380"/>
      <c r="TQW45" s="380"/>
      <c r="TRA45" s="380"/>
      <c r="TRE45" s="380"/>
      <c r="TRI45" s="380"/>
      <c r="TRM45" s="380"/>
      <c r="TRQ45" s="380"/>
      <c r="TRU45" s="380"/>
      <c r="TRY45" s="380"/>
      <c r="TSC45" s="380"/>
      <c r="TSG45" s="380"/>
      <c r="TSK45" s="380"/>
      <c r="TSO45" s="380"/>
      <c r="TSS45" s="380"/>
      <c r="TSW45" s="380"/>
      <c r="TTA45" s="380"/>
      <c r="TTE45" s="380"/>
      <c r="TTI45" s="380"/>
      <c r="TTM45" s="380"/>
      <c r="TTQ45" s="380"/>
      <c r="TTU45" s="380"/>
      <c r="TTY45" s="380"/>
      <c r="TUC45" s="380"/>
      <c r="TUG45" s="380"/>
      <c r="TUK45" s="380"/>
      <c r="TUO45" s="380"/>
      <c r="TUS45" s="380"/>
      <c r="TUW45" s="380"/>
      <c r="TVA45" s="380"/>
      <c r="TVE45" s="380"/>
      <c r="TVI45" s="380"/>
      <c r="TVM45" s="380"/>
      <c r="TVQ45" s="380"/>
      <c r="TVU45" s="380"/>
      <c r="TVY45" s="380"/>
      <c r="TWC45" s="380"/>
      <c r="TWG45" s="380"/>
      <c r="TWK45" s="380"/>
      <c r="TWO45" s="380"/>
      <c r="TWS45" s="380"/>
      <c r="TWW45" s="380"/>
      <c r="TXA45" s="380"/>
      <c r="TXE45" s="380"/>
      <c r="TXI45" s="380"/>
      <c r="TXM45" s="380"/>
      <c r="TXQ45" s="380"/>
      <c r="TXU45" s="380"/>
      <c r="TXY45" s="380"/>
      <c r="TYC45" s="380"/>
      <c r="TYG45" s="380"/>
      <c r="TYK45" s="380"/>
      <c r="TYO45" s="380"/>
      <c r="TYS45" s="380"/>
      <c r="TYW45" s="380"/>
      <c r="TZA45" s="380"/>
      <c r="TZE45" s="380"/>
      <c r="TZI45" s="380"/>
      <c r="TZM45" s="380"/>
      <c r="TZQ45" s="380"/>
      <c r="TZU45" s="380"/>
      <c r="TZY45" s="380"/>
      <c r="UAC45" s="380"/>
      <c r="UAG45" s="380"/>
      <c r="UAK45" s="380"/>
      <c r="UAO45" s="380"/>
      <c r="UAS45" s="380"/>
      <c r="UAW45" s="380"/>
      <c r="UBA45" s="380"/>
      <c r="UBE45" s="380"/>
      <c r="UBI45" s="380"/>
      <c r="UBM45" s="380"/>
      <c r="UBQ45" s="380"/>
      <c r="UBU45" s="380"/>
      <c r="UBY45" s="380"/>
      <c r="UCC45" s="380"/>
      <c r="UCG45" s="380"/>
      <c r="UCK45" s="380"/>
      <c r="UCO45" s="380"/>
      <c r="UCS45" s="380"/>
      <c r="UCW45" s="380"/>
      <c r="UDA45" s="380"/>
      <c r="UDE45" s="380"/>
      <c r="UDI45" s="380"/>
      <c r="UDM45" s="380"/>
      <c r="UDQ45" s="380"/>
      <c r="UDU45" s="380"/>
      <c r="UDY45" s="380"/>
      <c r="UEC45" s="380"/>
      <c r="UEG45" s="380"/>
      <c r="UEK45" s="380"/>
      <c r="UEO45" s="380"/>
      <c r="UES45" s="380"/>
      <c r="UEW45" s="380"/>
      <c r="UFA45" s="380"/>
      <c r="UFE45" s="380"/>
      <c r="UFI45" s="380"/>
      <c r="UFM45" s="380"/>
      <c r="UFQ45" s="380"/>
      <c r="UFU45" s="380"/>
      <c r="UFY45" s="380"/>
      <c r="UGC45" s="380"/>
      <c r="UGG45" s="380"/>
      <c r="UGK45" s="380"/>
      <c r="UGO45" s="380"/>
      <c r="UGS45" s="380"/>
      <c r="UGW45" s="380"/>
      <c r="UHA45" s="380"/>
      <c r="UHE45" s="380"/>
      <c r="UHI45" s="380"/>
      <c r="UHM45" s="380"/>
      <c r="UHQ45" s="380"/>
      <c r="UHU45" s="380"/>
      <c r="UHY45" s="380"/>
      <c r="UIC45" s="380"/>
      <c r="UIG45" s="380"/>
      <c r="UIK45" s="380"/>
      <c r="UIO45" s="380"/>
      <c r="UIS45" s="380"/>
      <c r="UIW45" s="380"/>
      <c r="UJA45" s="380"/>
      <c r="UJE45" s="380"/>
      <c r="UJI45" s="380"/>
      <c r="UJM45" s="380"/>
      <c r="UJQ45" s="380"/>
      <c r="UJU45" s="380"/>
      <c r="UJY45" s="380"/>
      <c r="UKC45" s="380"/>
      <c r="UKG45" s="380"/>
      <c r="UKK45" s="380"/>
      <c r="UKO45" s="380"/>
      <c r="UKS45" s="380"/>
      <c r="UKW45" s="380"/>
      <c r="ULA45" s="380"/>
      <c r="ULE45" s="380"/>
      <c r="ULI45" s="380"/>
      <c r="ULM45" s="380"/>
      <c r="ULQ45" s="380"/>
      <c r="ULU45" s="380"/>
      <c r="ULY45" s="380"/>
      <c r="UMC45" s="380"/>
      <c r="UMG45" s="380"/>
      <c r="UMK45" s="380"/>
      <c r="UMO45" s="380"/>
      <c r="UMS45" s="380"/>
      <c r="UMW45" s="380"/>
      <c r="UNA45" s="380"/>
      <c r="UNE45" s="380"/>
      <c r="UNI45" s="380"/>
      <c r="UNM45" s="380"/>
      <c r="UNQ45" s="380"/>
      <c r="UNU45" s="380"/>
      <c r="UNY45" s="380"/>
      <c r="UOC45" s="380"/>
      <c r="UOG45" s="380"/>
      <c r="UOK45" s="380"/>
      <c r="UOO45" s="380"/>
      <c r="UOS45" s="380"/>
      <c r="UOW45" s="380"/>
      <c r="UPA45" s="380"/>
      <c r="UPE45" s="380"/>
      <c r="UPI45" s="380"/>
      <c r="UPM45" s="380"/>
      <c r="UPQ45" s="380"/>
      <c r="UPU45" s="380"/>
      <c r="UPY45" s="380"/>
      <c r="UQC45" s="380"/>
      <c r="UQG45" s="380"/>
      <c r="UQK45" s="380"/>
      <c r="UQO45" s="380"/>
      <c r="UQS45" s="380"/>
      <c r="UQW45" s="380"/>
      <c r="URA45" s="380"/>
      <c r="URE45" s="380"/>
      <c r="URI45" s="380"/>
      <c r="URM45" s="380"/>
      <c r="URQ45" s="380"/>
      <c r="URU45" s="380"/>
      <c r="URY45" s="380"/>
      <c r="USC45" s="380"/>
      <c r="USG45" s="380"/>
      <c r="USK45" s="380"/>
      <c r="USO45" s="380"/>
      <c r="USS45" s="380"/>
      <c r="USW45" s="380"/>
      <c r="UTA45" s="380"/>
      <c r="UTE45" s="380"/>
      <c r="UTI45" s="380"/>
      <c r="UTM45" s="380"/>
      <c r="UTQ45" s="380"/>
      <c r="UTU45" s="380"/>
      <c r="UTY45" s="380"/>
      <c r="UUC45" s="380"/>
      <c r="UUG45" s="380"/>
      <c r="UUK45" s="380"/>
      <c r="UUO45" s="380"/>
      <c r="UUS45" s="380"/>
      <c r="UUW45" s="380"/>
      <c r="UVA45" s="380"/>
      <c r="UVE45" s="380"/>
      <c r="UVI45" s="380"/>
      <c r="UVM45" s="380"/>
      <c r="UVQ45" s="380"/>
      <c r="UVU45" s="380"/>
      <c r="UVY45" s="380"/>
      <c r="UWC45" s="380"/>
      <c r="UWG45" s="380"/>
      <c r="UWK45" s="380"/>
      <c r="UWO45" s="380"/>
      <c r="UWS45" s="380"/>
      <c r="UWW45" s="380"/>
      <c r="UXA45" s="380"/>
      <c r="UXE45" s="380"/>
      <c r="UXI45" s="380"/>
      <c r="UXM45" s="380"/>
      <c r="UXQ45" s="380"/>
      <c r="UXU45" s="380"/>
      <c r="UXY45" s="380"/>
      <c r="UYC45" s="380"/>
      <c r="UYG45" s="380"/>
      <c r="UYK45" s="380"/>
      <c r="UYO45" s="380"/>
      <c r="UYS45" s="380"/>
      <c r="UYW45" s="380"/>
      <c r="UZA45" s="380"/>
      <c r="UZE45" s="380"/>
      <c r="UZI45" s="380"/>
      <c r="UZM45" s="380"/>
      <c r="UZQ45" s="380"/>
      <c r="UZU45" s="380"/>
      <c r="UZY45" s="380"/>
      <c r="VAC45" s="380"/>
      <c r="VAG45" s="380"/>
      <c r="VAK45" s="380"/>
      <c r="VAO45" s="380"/>
      <c r="VAS45" s="380"/>
      <c r="VAW45" s="380"/>
      <c r="VBA45" s="380"/>
      <c r="VBE45" s="380"/>
      <c r="VBI45" s="380"/>
      <c r="VBM45" s="380"/>
      <c r="VBQ45" s="380"/>
      <c r="VBU45" s="380"/>
      <c r="VBY45" s="380"/>
      <c r="VCC45" s="380"/>
      <c r="VCG45" s="380"/>
      <c r="VCK45" s="380"/>
      <c r="VCO45" s="380"/>
      <c r="VCS45" s="380"/>
      <c r="VCW45" s="380"/>
      <c r="VDA45" s="380"/>
      <c r="VDE45" s="380"/>
      <c r="VDI45" s="380"/>
      <c r="VDM45" s="380"/>
      <c r="VDQ45" s="380"/>
      <c r="VDU45" s="380"/>
      <c r="VDY45" s="380"/>
      <c r="VEC45" s="380"/>
      <c r="VEG45" s="380"/>
      <c r="VEK45" s="380"/>
      <c r="VEO45" s="380"/>
      <c r="VES45" s="380"/>
      <c r="VEW45" s="380"/>
      <c r="VFA45" s="380"/>
      <c r="VFE45" s="380"/>
      <c r="VFI45" s="380"/>
      <c r="VFM45" s="380"/>
      <c r="VFQ45" s="380"/>
      <c r="VFU45" s="380"/>
      <c r="VFY45" s="380"/>
      <c r="VGC45" s="380"/>
      <c r="VGG45" s="380"/>
      <c r="VGK45" s="380"/>
      <c r="VGO45" s="380"/>
      <c r="VGS45" s="380"/>
      <c r="VGW45" s="380"/>
      <c r="VHA45" s="380"/>
      <c r="VHE45" s="380"/>
      <c r="VHI45" s="380"/>
      <c r="VHM45" s="380"/>
      <c r="VHQ45" s="380"/>
      <c r="VHU45" s="380"/>
      <c r="VHY45" s="380"/>
      <c r="VIC45" s="380"/>
      <c r="VIG45" s="380"/>
      <c r="VIK45" s="380"/>
      <c r="VIO45" s="380"/>
      <c r="VIS45" s="380"/>
      <c r="VIW45" s="380"/>
      <c r="VJA45" s="380"/>
      <c r="VJE45" s="380"/>
      <c r="VJI45" s="380"/>
      <c r="VJM45" s="380"/>
      <c r="VJQ45" s="380"/>
      <c r="VJU45" s="380"/>
      <c r="VJY45" s="380"/>
      <c r="VKC45" s="380"/>
      <c r="VKG45" s="380"/>
      <c r="VKK45" s="380"/>
      <c r="VKO45" s="380"/>
      <c r="VKS45" s="380"/>
      <c r="VKW45" s="380"/>
      <c r="VLA45" s="380"/>
      <c r="VLE45" s="380"/>
      <c r="VLI45" s="380"/>
      <c r="VLM45" s="380"/>
      <c r="VLQ45" s="380"/>
      <c r="VLU45" s="380"/>
      <c r="VLY45" s="380"/>
      <c r="VMC45" s="380"/>
      <c r="VMG45" s="380"/>
      <c r="VMK45" s="380"/>
      <c r="VMO45" s="380"/>
      <c r="VMS45" s="380"/>
      <c r="VMW45" s="380"/>
      <c r="VNA45" s="380"/>
      <c r="VNE45" s="380"/>
      <c r="VNI45" s="380"/>
      <c r="VNM45" s="380"/>
      <c r="VNQ45" s="380"/>
      <c r="VNU45" s="380"/>
      <c r="VNY45" s="380"/>
      <c r="VOC45" s="380"/>
      <c r="VOG45" s="380"/>
      <c r="VOK45" s="380"/>
      <c r="VOO45" s="380"/>
      <c r="VOS45" s="380"/>
      <c r="VOW45" s="380"/>
      <c r="VPA45" s="380"/>
      <c r="VPE45" s="380"/>
      <c r="VPI45" s="380"/>
      <c r="VPM45" s="380"/>
      <c r="VPQ45" s="380"/>
      <c r="VPU45" s="380"/>
      <c r="VPY45" s="380"/>
      <c r="VQC45" s="380"/>
      <c r="VQG45" s="380"/>
      <c r="VQK45" s="380"/>
      <c r="VQO45" s="380"/>
      <c r="VQS45" s="380"/>
      <c r="VQW45" s="380"/>
      <c r="VRA45" s="380"/>
      <c r="VRE45" s="380"/>
      <c r="VRI45" s="380"/>
      <c r="VRM45" s="380"/>
      <c r="VRQ45" s="380"/>
      <c r="VRU45" s="380"/>
      <c r="VRY45" s="380"/>
      <c r="VSC45" s="380"/>
      <c r="VSG45" s="380"/>
      <c r="VSK45" s="380"/>
      <c r="VSO45" s="380"/>
      <c r="VSS45" s="380"/>
      <c r="VSW45" s="380"/>
      <c r="VTA45" s="380"/>
      <c r="VTE45" s="380"/>
      <c r="VTI45" s="380"/>
      <c r="VTM45" s="380"/>
      <c r="VTQ45" s="380"/>
      <c r="VTU45" s="380"/>
      <c r="VTY45" s="380"/>
      <c r="VUC45" s="380"/>
      <c r="VUG45" s="380"/>
      <c r="VUK45" s="380"/>
      <c r="VUO45" s="380"/>
      <c r="VUS45" s="380"/>
      <c r="VUW45" s="380"/>
      <c r="VVA45" s="380"/>
      <c r="VVE45" s="380"/>
      <c r="VVI45" s="380"/>
      <c r="VVM45" s="380"/>
      <c r="VVQ45" s="380"/>
      <c r="VVU45" s="380"/>
      <c r="VVY45" s="380"/>
      <c r="VWC45" s="380"/>
      <c r="VWG45" s="380"/>
      <c r="VWK45" s="380"/>
      <c r="VWO45" s="380"/>
      <c r="VWS45" s="380"/>
      <c r="VWW45" s="380"/>
      <c r="VXA45" s="380"/>
      <c r="VXE45" s="380"/>
      <c r="VXI45" s="380"/>
      <c r="VXM45" s="380"/>
      <c r="VXQ45" s="380"/>
      <c r="VXU45" s="380"/>
      <c r="VXY45" s="380"/>
      <c r="VYC45" s="380"/>
      <c r="VYG45" s="380"/>
      <c r="VYK45" s="380"/>
      <c r="VYO45" s="380"/>
      <c r="VYS45" s="380"/>
      <c r="VYW45" s="380"/>
      <c r="VZA45" s="380"/>
      <c r="VZE45" s="380"/>
      <c r="VZI45" s="380"/>
      <c r="VZM45" s="380"/>
      <c r="VZQ45" s="380"/>
      <c r="VZU45" s="380"/>
      <c r="VZY45" s="380"/>
      <c r="WAC45" s="380"/>
      <c r="WAG45" s="380"/>
      <c r="WAK45" s="380"/>
      <c r="WAO45" s="380"/>
      <c r="WAS45" s="380"/>
      <c r="WAW45" s="380"/>
      <c r="WBA45" s="380"/>
      <c r="WBE45" s="380"/>
      <c r="WBI45" s="380"/>
      <c r="WBM45" s="380"/>
      <c r="WBQ45" s="380"/>
      <c r="WBU45" s="380"/>
      <c r="WBY45" s="380"/>
      <c r="WCC45" s="380"/>
      <c r="WCG45" s="380"/>
      <c r="WCK45" s="380"/>
      <c r="WCO45" s="380"/>
      <c r="WCS45" s="380"/>
      <c r="WCW45" s="380"/>
      <c r="WDA45" s="380"/>
      <c r="WDE45" s="380"/>
      <c r="WDI45" s="380"/>
      <c r="WDM45" s="380"/>
      <c r="WDQ45" s="380"/>
      <c r="WDU45" s="380"/>
      <c r="WDY45" s="380"/>
      <c r="WEC45" s="380"/>
      <c r="WEG45" s="380"/>
      <c r="WEK45" s="380"/>
      <c r="WEO45" s="380"/>
      <c r="WES45" s="380"/>
      <c r="WEW45" s="380"/>
      <c r="WFA45" s="380"/>
      <c r="WFE45" s="380"/>
      <c r="WFI45" s="380"/>
      <c r="WFM45" s="380"/>
      <c r="WFQ45" s="380"/>
      <c r="WFU45" s="380"/>
      <c r="WFY45" s="380"/>
      <c r="WGC45" s="380"/>
      <c r="WGG45" s="380"/>
      <c r="WGK45" s="380"/>
      <c r="WGO45" s="380"/>
      <c r="WGS45" s="380"/>
      <c r="WGW45" s="380"/>
      <c r="WHA45" s="380"/>
      <c r="WHE45" s="380"/>
      <c r="WHI45" s="380"/>
      <c r="WHM45" s="380"/>
      <c r="WHQ45" s="380"/>
      <c r="WHU45" s="380"/>
      <c r="WHY45" s="380"/>
      <c r="WIC45" s="380"/>
      <c r="WIG45" s="380"/>
      <c r="WIK45" s="380"/>
      <c r="WIO45" s="380"/>
      <c r="WIS45" s="380"/>
      <c r="WIW45" s="380"/>
      <c r="WJA45" s="380"/>
      <c r="WJE45" s="380"/>
      <c r="WJI45" s="380"/>
      <c r="WJM45" s="380"/>
      <c r="WJQ45" s="380"/>
      <c r="WJU45" s="380"/>
      <c r="WJY45" s="380"/>
      <c r="WKC45" s="380"/>
      <c r="WKG45" s="380"/>
      <c r="WKK45" s="380"/>
      <c r="WKO45" s="380"/>
      <c r="WKS45" s="380"/>
      <c r="WKW45" s="380"/>
      <c r="WLA45" s="380"/>
      <c r="WLE45" s="380"/>
      <c r="WLI45" s="380"/>
      <c r="WLM45" s="380"/>
      <c r="WLQ45" s="380"/>
      <c r="WLU45" s="380"/>
      <c r="WLY45" s="380"/>
      <c r="WMC45" s="380"/>
      <c r="WMG45" s="380"/>
      <c r="WMK45" s="380"/>
      <c r="WMO45" s="380"/>
      <c r="WMS45" s="380"/>
      <c r="WMW45" s="380"/>
      <c r="WNA45" s="380"/>
      <c r="WNE45" s="380"/>
      <c r="WNI45" s="380"/>
      <c r="WNM45" s="380"/>
      <c r="WNQ45" s="380"/>
      <c r="WNU45" s="380"/>
      <c r="WNY45" s="380"/>
      <c r="WOC45" s="380"/>
      <c r="WOG45" s="380"/>
      <c r="WOK45" s="380"/>
      <c r="WOO45" s="380"/>
      <c r="WOS45" s="380"/>
      <c r="WOW45" s="380"/>
      <c r="WPA45" s="380"/>
      <c r="WPE45" s="380"/>
      <c r="WPI45" s="380"/>
      <c r="WPM45" s="380"/>
      <c r="WPQ45" s="380"/>
      <c r="WPU45" s="380"/>
      <c r="WPY45" s="380"/>
      <c r="WQC45" s="380"/>
      <c r="WQG45" s="380"/>
      <c r="WQK45" s="380"/>
      <c r="WQO45" s="380"/>
      <c r="WQS45" s="380"/>
      <c r="WQW45" s="380"/>
      <c r="WRA45" s="380"/>
      <c r="WRE45" s="380"/>
      <c r="WRI45" s="380"/>
      <c r="WRM45" s="380"/>
      <c r="WRQ45" s="380"/>
      <c r="WRU45" s="380"/>
      <c r="WRY45" s="380"/>
      <c r="WSC45" s="380"/>
      <c r="WSG45" s="380"/>
      <c r="WSK45" s="380"/>
      <c r="WSO45" s="380"/>
      <c r="WSS45" s="380"/>
      <c r="WSW45" s="380"/>
      <c r="WTA45" s="380"/>
      <c r="WTE45" s="380"/>
      <c r="WTI45" s="380"/>
      <c r="WTM45" s="380"/>
      <c r="WTQ45" s="380"/>
      <c r="WTU45" s="380"/>
      <c r="WTY45" s="380"/>
      <c r="WUC45" s="380"/>
      <c r="WUG45" s="380"/>
      <c r="WUK45" s="380"/>
      <c r="WUO45" s="380"/>
      <c r="WUS45" s="380"/>
      <c r="WUW45" s="380"/>
      <c r="WVA45" s="380"/>
      <c r="WVE45" s="380"/>
      <c r="WVI45" s="380"/>
      <c r="WVM45" s="380"/>
      <c r="WVQ45" s="380"/>
      <c r="WVU45" s="380"/>
      <c r="WVY45" s="380"/>
      <c r="WWC45" s="380"/>
      <c r="WWG45" s="380"/>
      <c r="WWK45" s="380"/>
      <c r="WWO45" s="380"/>
      <c r="WWS45" s="380"/>
      <c r="WWW45" s="380"/>
      <c r="WXA45" s="380"/>
      <c r="WXE45" s="380"/>
      <c r="WXI45" s="380"/>
      <c r="WXM45" s="380"/>
      <c r="WXQ45" s="380"/>
      <c r="WXU45" s="380"/>
      <c r="WXY45" s="380"/>
      <c r="WYC45" s="380"/>
      <c r="WYG45" s="380"/>
      <c r="WYK45" s="380"/>
      <c r="WYO45" s="380"/>
      <c r="WYS45" s="380"/>
      <c r="WYW45" s="380"/>
      <c r="WZA45" s="380"/>
      <c r="WZE45" s="380"/>
      <c r="WZI45" s="380"/>
      <c r="WZM45" s="380"/>
      <c r="WZQ45" s="380"/>
      <c r="WZU45" s="380"/>
      <c r="WZY45" s="380"/>
      <c r="XAC45" s="380"/>
      <c r="XAG45" s="380"/>
      <c r="XAK45" s="380"/>
      <c r="XAO45" s="380"/>
      <c r="XAS45" s="380"/>
      <c r="XAW45" s="380"/>
      <c r="XBA45" s="380"/>
      <c r="XBE45" s="380"/>
      <c r="XBI45" s="380"/>
      <c r="XBM45" s="380"/>
      <c r="XBQ45" s="380"/>
      <c r="XBU45" s="380"/>
      <c r="XBY45" s="380"/>
      <c r="XCC45" s="380"/>
      <c r="XCG45" s="380"/>
      <c r="XCK45" s="380"/>
      <c r="XCO45" s="380"/>
      <c r="XCS45" s="380"/>
      <c r="XCW45" s="380"/>
      <c r="XDA45" s="380"/>
      <c r="XDE45" s="380"/>
      <c r="XDI45" s="380"/>
      <c r="XDM45" s="380"/>
      <c r="XDQ45" s="380"/>
      <c r="XDU45" s="380"/>
      <c r="XDY45" s="380"/>
      <c r="XEC45" s="380"/>
      <c r="XEG45" s="380"/>
      <c r="XEK45" s="380"/>
      <c r="XEO45" s="380"/>
      <c r="XES45" s="380"/>
      <c r="XEW45" s="380"/>
      <c r="XFA45" s="380"/>
    </row>
    <row r="46" spans="1:1021 1025:2045 2049:3069 3073:4093 4097:5117 5121:6141 6145:7165 7169:8189 8193:9213 9217:10237 10241:11261 11265:12285 12289:13309 13313:14333 14337:15357 15361:16381" s="14" customFormat="1" x14ac:dyDescent="0.15">
      <c r="A46" s="406" t="s">
        <v>632</v>
      </c>
      <c r="B46" s="396">
        <v>1</v>
      </c>
      <c r="C46" s="396">
        <v>1</v>
      </c>
      <c r="D46" s="396">
        <v>0</v>
      </c>
    </row>
    <row r="47" spans="1:1021 1025:2045 2049:3069 3073:4093 4097:5117 5121:6141 6145:7165 7169:8189 8193:9213 9217:10237 10241:11261 11265:12285 12289:13309 13313:14333 14337:15357 15361:16381" s="14" customFormat="1" x14ac:dyDescent="0.15">
      <c r="A47" s="406" t="s">
        <v>719</v>
      </c>
      <c r="B47" s="396">
        <v>1</v>
      </c>
      <c r="C47" s="396">
        <v>1</v>
      </c>
      <c r="D47" s="396">
        <v>0</v>
      </c>
    </row>
    <row r="48" spans="1:1021 1025:2045 2049:3069 3073:4093 4097:5117 5121:6141 6145:7165 7169:8189 8193:9213 9217:10237 10241:11261 11265:12285 12289:13309 13313:14333 14337:15357 15361:16381" s="14" customFormat="1" x14ac:dyDescent="0.15">
      <c r="A48" s="406" t="s">
        <v>721</v>
      </c>
      <c r="B48" s="396">
        <v>2</v>
      </c>
      <c r="C48" s="396">
        <v>0</v>
      </c>
      <c r="D48" s="396">
        <v>2</v>
      </c>
    </row>
    <row r="49" spans="1:1021 1025:2045 2049:3069 3073:4093 4097:5117 5121:6141 6145:7165 7169:8189 8193:9213 9217:10237 10241:11261 11265:12285 12289:13309 13313:14333 14337:15357 15361:16381" s="14" customFormat="1" x14ac:dyDescent="0.15">
      <c r="A49" s="406" t="s">
        <v>722</v>
      </c>
      <c r="B49" s="396">
        <v>2</v>
      </c>
      <c r="C49" s="396">
        <v>0</v>
      </c>
      <c r="D49" s="396">
        <v>2</v>
      </c>
    </row>
    <row r="50" spans="1:1021 1025:2045 2049:3069 3073:4093 4097:5117 5121:6141 6145:7165 7169:8189 8193:9213 9217:10237 10241:11261 11265:12285 12289:13309 13313:14333 14337:15357 15361:16381" s="14" customFormat="1" x14ac:dyDescent="0.15">
      <c r="A50" s="406" t="s">
        <v>723</v>
      </c>
      <c r="B50" s="396">
        <v>1</v>
      </c>
      <c r="C50" s="396">
        <v>0</v>
      </c>
      <c r="D50" s="396">
        <v>1</v>
      </c>
    </row>
    <row r="51" spans="1:1021 1025:2045 2049:3069 3073:4093 4097:5117 5121:6141 6145:7165 7169:8189 8193:9213 9217:10237 10241:11261 11265:12285 12289:13309 13313:14333 14337:15357 15361:16381" s="382" customFormat="1" x14ac:dyDescent="0.15">
      <c r="A51" s="380" t="s">
        <v>702</v>
      </c>
      <c r="B51" s="395">
        <v>6</v>
      </c>
      <c r="C51" s="395">
        <v>3</v>
      </c>
      <c r="D51" s="395">
        <v>3</v>
      </c>
      <c r="E51" s="380"/>
      <c r="I51" s="380"/>
      <c r="M51" s="380"/>
      <c r="Q51" s="380"/>
      <c r="U51" s="380"/>
      <c r="Y51" s="380"/>
      <c r="AC51" s="380"/>
      <c r="AG51" s="380"/>
      <c r="AK51" s="380"/>
      <c r="AO51" s="380"/>
      <c r="AS51" s="380"/>
      <c r="AW51" s="380"/>
      <c r="BA51" s="380"/>
      <c r="BE51" s="380"/>
      <c r="BI51" s="380"/>
      <c r="BM51" s="380"/>
      <c r="BQ51" s="380"/>
      <c r="BU51" s="380"/>
      <c r="BY51" s="380"/>
      <c r="CC51" s="380"/>
      <c r="CG51" s="380"/>
      <c r="CK51" s="380"/>
      <c r="CO51" s="380"/>
      <c r="CS51" s="380"/>
      <c r="CW51" s="380"/>
      <c r="DA51" s="380"/>
      <c r="DE51" s="380"/>
      <c r="DI51" s="380"/>
      <c r="DM51" s="380"/>
      <c r="DQ51" s="380"/>
      <c r="DU51" s="380"/>
      <c r="DY51" s="380"/>
      <c r="EC51" s="380"/>
      <c r="EG51" s="380"/>
      <c r="EK51" s="380"/>
      <c r="EO51" s="380"/>
      <c r="ES51" s="380"/>
      <c r="EW51" s="380"/>
      <c r="FA51" s="380"/>
      <c r="FE51" s="380"/>
      <c r="FI51" s="380"/>
      <c r="FM51" s="380"/>
      <c r="FQ51" s="380"/>
      <c r="FU51" s="380"/>
      <c r="FY51" s="380"/>
      <c r="GC51" s="380"/>
      <c r="GG51" s="380"/>
      <c r="GK51" s="380"/>
      <c r="GO51" s="380"/>
      <c r="GS51" s="380"/>
      <c r="GW51" s="380"/>
      <c r="HA51" s="380"/>
      <c r="HE51" s="380"/>
      <c r="HI51" s="380"/>
      <c r="HM51" s="380"/>
      <c r="HQ51" s="380"/>
      <c r="HU51" s="380"/>
      <c r="HY51" s="380"/>
      <c r="IC51" s="380"/>
      <c r="IG51" s="380"/>
      <c r="IK51" s="380"/>
      <c r="IO51" s="380"/>
      <c r="IS51" s="380"/>
      <c r="IW51" s="380"/>
      <c r="JA51" s="380"/>
      <c r="JE51" s="380"/>
      <c r="JI51" s="380"/>
      <c r="JM51" s="380"/>
      <c r="JQ51" s="380"/>
      <c r="JU51" s="380"/>
      <c r="JY51" s="380"/>
      <c r="KC51" s="380"/>
      <c r="KG51" s="380"/>
      <c r="KK51" s="380"/>
      <c r="KO51" s="380"/>
      <c r="KS51" s="380"/>
      <c r="KW51" s="380"/>
      <c r="LA51" s="380"/>
      <c r="LE51" s="380"/>
      <c r="LI51" s="380"/>
      <c r="LM51" s="380"/>
      <c r="LQ51" s="380"/>
      <c r="LU51" s="380"/>
      <c r="LY51" s="380"/>
      <c r="MC51" s="380"/>
      <c r="MG51" s="380"/>
      <c r="MK51" s="380"/>
      <c r="MO51" s="380"/>
      <c r="MS51" s="380"/>
      <c r="MW51" s="380"/>
      <c r="NA51" s="380"/>
      <c r="NE51" s="380"/>
      <c r="NI51" s="380"/>
      <c r="NM51" s="380"/>
      <c r="NQ51" s="380"/>
      <c r="NU51" s="380"/>
      <c r="NY51" s="380"/>
      <c r="OC51" s="380"/>
      <c r="OG51" s="380"/>
      <c r="OK51" s="380"/>
      <c r="OO51" s="380"/>
      <c r="OS51" s="380"/>
      <c r="OW51" s="380"/>
      <c r="PA51" s="380"/>
      <c r="PE51" s="380"/>
      <c r="PI51" s="380"/>
      <c r="PM51" s="380"/>
      <c r="PQ51" s="380"/>
      <c r="PU51" s="380"/>
      <c r="PY51" s="380"/>
      <c r="QC51" s="380"/>
      <c r="QG51" s="380"/>
      <c r="QK51" s="380"/>
      <c r="QO51" s="380"/>
      <c r="QS51" s="380"/>
      <c r="QW51" s="380"/>
      <c r="RA51" s="380"/>
      <c r="RE51" s="380"/>
      <c r="RI51" s="380"/>
      <c r="RM51" s="380"/>
      <c r="RQ51" s="380"/>
      <c r="RU51" s="380"/>
      <c r="RY51" s="380"/>
      <c r="SC51" s="380"/>
      <c r="SG51" s="380"/>
      <c r="SK51" s="380"/>
      <c r="SO51" s="380"/>
      <c r="SS51" s="380"/>
      <c r="SW51" s="380"/>
      <c r="TA51" s="380"/>
      <c r="TE51" s="380"/>
      <c r="TI51" s="380"/>
      <c r="TM51" s="380"/>
      <c r="TQ51" s="380"/>
      <c r="TU51" s="380"/>
      <c r="TY51" s="380"/>
      <c r="UC51" s="380"/>
      <c r="UG51" s="380"/>
      <c r="UK51" s="380"/>
      <c r="UO51" s="380"/>
      <c r="US51" s="380"/>
      <c r="UW51" s="380"/>
      <c r="VA51" s="380"/>
      <c r="VE51" s="380"/>
      <c r="VI51" s="380"/>
      <c r="VM51" s="380"/>
      <c r="VQ51" s="380"/>
      <c r="VU51" s="380"/>
      <c r="VY51" s="380"/>
      <c r="WC51" s="380"/>
      <c r="WG51" s="380"/>
      <c r="WK51" s="380"/>
      <c r="WO51" s="380"/>
      <c r="WS51" s="380"/>
      <c r="WW51" s="380"/>
      <c r="XA51" s="380"/>
      <c r="XE51" s="380"/>
      <c r="XI51" s="380"/>
      <c r="XM51" s="380"/>
      <c r="XQ51" s="380"/>
      <c r="XU51" s="380"/>
      <c r="XY51" s="380"/>
      <c r="YC51" s="380"/>
      <c r="YG51" s="380"/>
      <c r="YK51" s="380"/>
      <c r="YO51" s="380"/>
      <c r="YS51" s="380"/>
      <c r="YW51" s="380"/>
      <c r="ZA51" s="380"/>
      <c r="ZE51" s="380"/>
      <c r="ZI51" s="380"/>
      <c r="ZM51" s="380"/>
      <c r="ZQ51" s="380"/>
      <c r="ZU51" s="380"/>
      <c r="ZY51" s="380"/>
      <c r="AAC51" s="380"/>
      <c r="AAG51" s="380"/>
      <c r="AAK51" s="380"/>
      <c r="AAO51" s="380"/>
      <c r="AAS51" s="380"/>
      <c r="AAW51" s="380"/>
      <c r="ABA51" s="380"/>
      <c r="ABE51" s="380"/>
      <c r="ABI51" s="380"/>
      <c r="ABM51" s="380"/>
      <c r="ABQ51" s="380"/>
      <c r="ABU51" s="380"/>
      <c r="ABY51" s="380"/>
      <c r="ACC51" s="380"/>
      <c r="ACG51" s="380"/>
      <c r="ACK51" s="380"/>
      <c r="ACO51" s="380"/>
      <c r="ACS51" s="380"/>
      <c r="ACW51" s="380"/>
      <c r="ADA51" s="380"/>
      <c r="ADE51" s="380"/>
      <c r="ADI51" s="380"/>
      <c r="ADM51" s="380"/>
      <c r="ADQ51" s="380"/>
      <c r="ADU51" s="380"/>
      <c r="ADY51" s="380"/>
      <c r="AEC51" s="380"/>
      <c r="AEG51" s="380"/>
      <c r="AEK51" s="380"/>
      <c r="AEO51" s="380"/>
      <c r="AES51" s="380"/>
      <c r="AEW51" s="380"/>
      <c r="AFA51" s="380"/>
      <c r="AFE51" s="380"/>
      <c r="AFI51" s="380"/>
      <c r="AFM51" s="380"/>
      <c r="AFQ51" s="380"/>
      <c r="AFU51" s="380"/>
      <c r="AFY51" s="380"/>
      <c r="AGC51" s="380"/>
      <c r="AGG51" s="380"/>
      <c r="AGK51" s="380"/>
      <c r="AGO51" s="380"/>
      <c r="AGS51" s="380"/>
      <c r="AGW51" s="380"/>
      <c r="AHA51" s="380"/>
      <c r="AHE51" s="380"/>
      <c r="AHI51" s="380"/>
      <c r="AHM51" s="380"/>
      <c r="AHQ51" s="380"/>
      <c r="AHU51" s="380"/>
      <c r="AHY51" s="380"/>
      <c r="AIC51" s="380"/>
      <c r="AIG51" s="380"/>
      <c r="AIK51" s="380"/>
      <c r="AIO51" s="380"/>
      <c r="AIS51" s="380"/>
      <c r="AIW51" s="380"/>
      <c r="AJA51" s="380"/>
      <c r="AJE51" s="380"/>
      <c r="AJI51" s="380"/>
      <c r="AJM51" s="380"/>
      <c r="AJQ51" s="380"/>
      <c r="AJU51" s="380"/>
      <c r="AJY51" s="380"/>
      <c r="AKC51" s="380"/>
      <c r="AKG51" s="380"/>
      <c r="AKK51" s="380"/>
      <c r="AKO51" s="380"/>
      <c r="AKS51" s="380"/>
      <c r="AKW51" s="380"/>
      <c r="ALA51" s="380"/>
      <c r="ALE51" s="380"/>
      <c r="ALI51" s="380"/>
      <c r="ALM51" s="380"/>
      <c r="ALQ51" s="380"/>
      <c r="ALU51" s="380"/>
      <c r="ALY51" s="380"/>
      <c r="AMC51" s="380"/>
      <c r="AMG51" s="380"/>
      <c r="AMK51" s="380"/>
      <c r="AMO51" s="380"/>
      <c r="AMS51" s="380"/>
      <c r="AMW51" s="380"/>
      <c r="ANA51" s="380"/>
      <c r="ANE51" s="380"/>
      <c r="ANI51" s="380"/>
      <c r="ANM51" s="380"/>
      <c r="ANQ51" s="380"/>
      <c r="ANU51" s="380"/>
      <c r="ANY51" s="380"/>
      <c r="AOC51" s="380"/>
      <c r="AOG51" s="380"/>
      <c r="AOK51" s="380"/>
      <c r="AOO51" s="380"/>
      <c r="AOS51" s="380"/>
      <c r="AOW51" s="380"/>
      <c r="APA51" s="380"/>
      <c r="APE51" s="380"/>
      <c r="API51" s="380"/>
      <c r="APM51" s="380"/>
      <c r="APQ51" s="380"/>
      <c r="APU51" s="380"/>
      <c r="APY51" s="380"/>
      <c r="AQC51" s="380"/>
      <c r="AQG51" s="380"/>
      <c r="AQK51" s="380"/>
      <c r="AQO51" s="380"/>
      <c r="AQS51" s="380"/>
      <c r="AQW51" s="380"/>
      <c r="ARA51" s="380"/>
      <c r="ARE51" s="380"/>
      <c r="ARI51" s="380"/>
      <c r="ARM51" s="380"/>
      <c r="ARQ51" s="380"/>
      <c r="ARU51" s="380"/>
      <c r="ARY51" s="380"/>
      <c r="ASC51" s="380"/>
      <c r="ASG51" s="380"/>
      <c r="ASK51" s="380"/>
      <c r="ASO51" s="380"/>
      <c r="ASS51" s="380"/>
      <c r="ASW51" s="380"/>
      <c r="ATA51" s="380"/>
      <c r="ATE51" s="380"/>
      <c r="ATI51" s="380"/>
      <c r="ATM51" s="380"/>
      <c r="ATQ51" s="380"/>
      <c r="ATU51" s="380"/>
      <c r="ATY51" s="380"/>
      <c r="AUC51" s="380"/>
      <c r="AUG51" s="380"/>
      <c r="AUK51" s="380"/>
      <c r="AUO51" s="380"/>
      <c r="AUS51" s="380"/>
      <c r="AUW51" s="380"/>
      <c r="AVA51" s="380"/>
      <c r="AVE51" s="380"/>
      <c r="AVI51" s="380"/>
      <c r="AVM51" s="380"/>
      <c r="AVQ51" s="380"/>
      <c r="AVU51" s="380"/>
      <c r="AVY51" s="380"/>
      <c r="AWC51" s="380"/>
      <c r="AWG51" s="380"/>
      <c r="AWK51" s="380"/>
      <c r="AWO51" s="380"/>
      <c r="AWS51" s="380"/>
      <c r="AWW51" s="380"/>
      <c r="AXA51" s="380"/>
      <c r="AXE51" s="380"/>
      <c r="AXI51" s="380"/>
      <c r="AXM51" s="380"/>
      <c r="AXQ51" s="380"/>
      <c r="AXU51" s="380"/>
      <c r="AXY51" s="380"/>
      <c r="AYC51" s="380"/>
      <c r="AYG51" s="380"/>
      <c r="AYK51" s="380"/>
      <c r="AYO51" s="380"/>
      <c r="AYS51" s="380"/>
      <c r="AYW51" s="380"/>
      <c r="AZA51" s="380"/>
      <c r="AZE51" s="380"/>
      <c r="AZI51" s="380"/>
      <c r="AZM51" s="380"/>
      <c r="AZQ51" s="380"/>
      <c r="AZU51" s="380"/>
      <c r="AZY51" s="380"/>
      <c r="BAC51" s="380"/>
      <c r="BAG51" s="380"/>
      <c r="BAK51" s="380"/>
      <c r="BAO51" s="380"/>
      <c r="BAS51" s="380"/>
      <c r="BAW51" s="380"/>
      <c r="BBA51" s="380"/>
      <c r="BBE51" s="380"/>
      <c r="BBI51" s="380"/>
      <c r="BBM51" s="380"/>
      <c r="BBQ51" s="380"/>
      <c r="BBU51" s="380"/>
      <c r="BBY51" s="380"/>
      <c r="BCC51" s="380"/>
      <c r="BCG51" s="380"/>
      <c r="BCK51" s="380"/>
      <c r="BCO51" s="380"/>
      <c r="BCS51" s="380"/>
      <c r="BCW51" s="380"/>
      <c r="BDA51" s="380"/>
      <c r="BDE51" s="380"/>
      <c r="BDI51" s="380"/>
      <c r="BDM51" s="380"/>
      <c r="BDQ51" s="380"/>
      <c r="BDU51" s="380"/>
      <c r="BDY51" s="380"/>
      <c r="BEC51" s="380"/>
      <c r="BEG51" s="380"/>
      <c r="BEK51" s="380"/>
      <c r="BEO51" s="380"/>
      <c r="BES51" s="380"/>
      <c r="BEW51" s="380"/>
      <c r="BFA51" s="380"/>
      <c r="BFE51" s="380"/>
      <c r="BFI51" s="380"/>
      <c r="BFM51" s="380"/>
      <c r="BFQ51" s="380"/>
      <c r="BFU51" s="380"/>
      <c r="BFY51" s="380"/>
      <c r="BGC51" s="380"/>
      <c r="BGG51" s="380"/>
      <c r="BGK51" s="380"/>
      <c r="BGO51" s="380"/>
      <c r="BGS51" s="380"/>
      <c r="BGW51" s="380"/>
      <c r="BHA51" s="380"/>
      <c r="BHE51" s="380"/>
      <c r="BHI51" s="380"/>
      <c r="BHM51" s="380"/>
      <c r="BHQ51" s="380"/>
      <c r="BHU51" s="380"/>
      <c r="BHY51" s="380"/>
      <c r="BIC51" s="380"/>
      <c r="BIG51" s="380"/>
      <c r="BIK51" s="380"/>
      <c r="BIO51" s="380"/>
      <c r="BIS51" s="380"/>
      <c r="BIW51" s="380"/>
      <c r="BJA51" s="380"/>
      <c r="BJE51" s="380"/>
      <c r="BJI51" s="380"/>
      <c r="BJM51" s="380"/>
      <c r="BJQ51" s="380"/>
      <c r="BJU51" s="380"/>
      <c r="BJY51" s="380"/>
      <c r="BKC51" s="380"/>
      <c r="BKG51" s="380"/>
      <c r="BKK51" s="380"/>
      <c r="BKO51" s="380"/>
      <c r="BKS51" s="380"/>
      <c r="BKW51" s="380"/>
      <c r="BLA51" s="380"/>
      <c r="BLE51" s="380"/>
      <c r="BLI51" s="380"/>
      <c r="BLM51" s="380"/>
      <c r="BLQ51" s="380"/>
      <c r="BLU51" s="380"/>
      <c r="BLY51" s="380"/>
      <c r="BMC51" s="380"/>
      <c r="BMG51" s="380"/>
      <c r="BMK51" s="380"/>
      <c r="BMO51" s="380"/>
      <c r="BMS51" s="380"/>
      <c r="BMW51" s="380"/>
      <c r="BNA51" s="380"/>
      <c r="BNE51" s="380"/>
      <c r="BNI51" s="380"/>
      <c r="BNM51" s="380"/>
      <c r="BNQ51" s="380"/>
      <c r="BNU51" s="380"/>
      <c r="BNY51" s="380"/>
      <c r="BOC51" s="380"/>
      <c r="BOG51" s="380"/>
      <c r="BOK51" s="380"/>
      <c r="BOO51" s="380"/>
      <c r="BOS51" s="380"/>
      <c r="BOW51" s="380"/>
      <c r="BPA51" s="380"/>
      <c r="BPE51" s="380"/>
      <c r="BPI51" s="380"/>
      <c r="BPM51" s="380"/>
      <c r="BPQ51" s="380"/>
      <c r="BPU51" s="380"/>
      <c r="BPY51" s="380"/>
      <c r="BQC51" s="380"/>
      <c r="BQG51" s="380"/>
      <c r="BQK51" s="380"/>
      <c r="BQO51" s="380"/>
      <c r="BQS51" s="380"/>
      <c r="BQW51" s="380"/>
      <c r="BRA51" s="380"/>
      <c r="BRE51" s="380"/>
      <c r="BRI51" s="380"/>
      <c r="BRM51" s="380"/>
      <c r="BRQ51" s="380"/>
      <c r="BRU51" s="380"/>
      <c r="BRY51" s="380"/>
      <c r="BSC51" s="380"/>
      <c r="BSG51" s="380"/>
      <c r="BSK51" s="380"/>
      <c r="BSO51" s="380"/>
      <c r="BSS51" s="380"/>
      <c r="BSW51" s="380"/>
      <c r="BTA51" s="380"/>
      <c r="BTE51" s="380"/>
      <c r="BTI51" s="380"/>
      <c r="BTM51" s="380"/>
      <c r="BTQ51" s="380"/>
      <c r="BTU51" s="380"/>
      <c r="BTY51" s="380"/>
      <c r="BUC51" s="380"/>
      <c r="BUG51" s="380"/>
      <c r="BUK51" s="380"/>
      <c r="BUO51" s="380"/>
      <c r="BUS51" s="380"/>
      <c r="BUW51" s="380"/>
      <c r="BVA51" s="380"/>
      <c r="BVE51" s="380"/>
      <c r="BVI51" s="380"/>
      <c r="BVM51" s="380"/>
      <c r="BVQ51" s="380"/>
      <c r="BVU51" s="380"/>
      <c r="BVY51" s="380"/>
      <c r="BWC51" s="380"/>
      <c r="BWG51" s="380"/>
      <c r="BWK51" s="380"/>
      <c r="BWO51" s="380"/>
      <c r="BWS51" s="380"/>
      <c r="BWW51" s="380"/>
      <c r="BXA51" s="380"/>
      <c r="BXE51" s="380"/>
      <c r="BXI51" s="380"/>
      <c r="BXM51" s="380"/>
      <c r="BXQ51" s="380"/>
      <c r="BXU51" s="380"/>
      <c r="BXY51" s="380"/>
      <c r="BYC51" s="380"/>
      <c r="BYG51" s="380"/>
      <c r="BYK51" s="380"/>
      <c r="BYO51" s="380"/>
      <c r="BYS51" s="380"/>
      <c r="BYW51" s="380"/>
      <c r="BZA51" s="380"/>
      <c r="BZE51" s="380"/>
      <c r="BZI51" s="380"/>
      <c r="BZM51" s="380"/>
      <c r="BZQ51" s="380"/>
      <c r="BZU51" s="380"/>
      <c r="BZY51" s="380"/>
      <c r="CAC51" s="380"/>
      <c r="CAG51" s="380"/>
      <c r="CAK51" s="380"/>
      <c r="CAO51" s="380"/>
      <c r="CAS51" s="380"/>
      <c r="CAW51" s="380"/>
      <c r="CBA51" s="380"/>
      <c r="CBE51" s="380"/>
      <c r="CBI51" s="380"/>
      <c r="CBM51" s="380"/>
      <c r="CBQ51" s="380"/>
      <c r="CBU51" s="380"/>
      <c r="CBY51" s="380"/>
      <c r="CCC51" s="380"/>
      <c r="CCG51" s="380"/>
      <c r="CCK51" s="380"/>
      <c r="CCO51" s="380"/>
      <c r="CCS51" s="380"/>
      <c r="CCW51" s="380"/>
      <c r="CDA51" s="380"/>
      <c r="CDE51" s="380"/>
      <c r="CDI51" s="380"/>
      <c r="CDM51" s="380"/>
      <c r="CDQ51" s="380"/>
      <c r="CDU51" s="380"/>
      <c r="CDY51" s="380"/>
      <c r="CEC51" s="380"/>
      <c r="CEG51" s="380"/>
      <c r="CEK51" s="380"/>
      <c r="CEO51" s="380"/>
      <c r="CES51" s="380"/>
      <c r="CEW51" s="380"/>
      <c r="CFA51" s="380"/>
      <c r="CFE51" s="380"/>
      <c r="CFI51" s="380"/>
      <c r="CFM51" s="380"/>
      <c r="CFQ51" s="380"/>
      <c r="CFU51" s="380"/>
      <c r="CFY51" s="380"/>
      <c r="CGC51" s="380"/>
      <c r="CGG51" s="380"/>
      <c r="CGK51" s="380"/>
      <c r="CGO51" s="380"/>
      <c r="CGS51" s="380"/>
      <c r="CGW51" s="380"/>
      <c r="CHA51" s="380"/>
      <c r="CHE51" s="380"/>
      <c r="CHI51" s="380"/>
      <c r="CHM51" s="380"/>
      <c r="CHQ51" s="380"/>
      <c r="CHU51" s="380"/>
      <c r="CHY51" s="380"/>
      <c r="CIC51" s="380"/>
      <c r="CIG51" s="380"/>
      <c r="CIK51" s="380"/>
      <c r="CIO51" s="380"/>
      <c r="CIS51" s="380"/>
      <c r="CIW51" s="380"/>
      <c r="CJA51" s="380"/>
      <c r="CJE51" s="380"/>
      <c r="CJI51" s="380"/>
      <c r="CJM51" s="380"/>
      <c r="CJQ51" s="380"/>
      <c r="CJU51" s="380"/>
      <c r="CJY51" s="380"/>
      <c r="CKC51" s="380"/>
      <c r="CKG51" s="380"/>
      <c r="CKK51" s="380"/>
      <c r="CKO51" s="380"/>
      <c r="CKS51" s="380"/>
      <c r="CKW51" s="380"/>
      <c r="CLA51" s="380"/>
      <c r="CLE51" s="380"/>
      <c r="CLI51" s="380"/>
      <c r="CLM51" s="380"/>
      <c r="CLQ51" s="380"/>
      <c r="CLU51" s="380"/>
      <c r="CLY51" s="380"/>
      <c r="CMC51" s="380"/>
      <c r="CMG51" s="380"/>
      <c r="CMK51" s="380"/>
      <c r="CMO51" s="380"/>
      <c r="CMS51" s="380"/>
      <c r="CMW51" s="380"/>
      <c r="CNA51" s="380"/>
      <c r="CNE51" s="380"/>
      <c r="CNI51" s="380"/>
      <c r="CNM51" s="380"/>
      <c r="CNQ51" s="380"/>
      <c r="CNU51" s="380"/>
      <c r="CNY51" s="380"/>
      <c r="COC51" s="380"/>
      <c r="COG51" s="380"/>
      <c r="COK51" s="380"/>
      <c r="COO51" s="380"/>
      <c r="COS51" s="380"/>
      <c r="COW51" s="380"/>
      <c r="CPA51" s="380"/>
      <c r="CPE51" s="380"/>
      <c r="CPI51" s="380"/>
      <c r="CPM51" s="380"/>
      <c r="CPQ51" s="380"/>
      <c r="CPU51" s="380"/>
      <c r="CPY51" s="380"/>
      <c r="CQC51" s="380"/>
      <c r="CQG51" s="380"/>
      <c r="CQK51" s="380"/>
      <c r="CQO51" s="380"/>
      <c r="CQS51" s="380"/>
      <c r="CQW51" s="380"/>
      <c r="CRA51" s="380"/>
      <c r="CRE51" s="380"/>
      <c r="CRI51" s="380"/>
      <c r="CRM51" s="380"/>
      <c r="CRQ51" s="380"/>
      <c r="CRU51" s="380"/>
      <c r="CRY51" s="380"/>
      <c r="CSC51" s="380"/>
      <c r="CSG51" s="380"/>
      <c r="CSK51" s="380"/>
      <c r="CSO51" s="380"/>
      <c r="CSS51" s="380"/>
      <c r="CSW51" s="380"/>
      <c r="CTA51" s="380"/>
      <c r="CTE51" s="380"/>
      <c r="CTI51" s="380"/>
      <c r="CTM51" s="380"/>
      <c r="CTQ51" s="380"/>
      <c r="CTU51" s="380"/>
      <c r="CTY51" s="380"/>
      <c r="CUC51" s="380"/>
      <c r="CUG51" s="380"/>
      <c r="CUK51" s="380"/>
      <c r="CUO51" s="380"/>
      <c r="CUS51" s="380"/>
      <c r="CUW51" s="380"/>
      <c r="CVA51" s="380"/>
      <c r="CVE51" s="380"/>
      <c r="CVI51" s="380"/>
      <c r="CVM51" s="380"/>
      <c r="CVQ51" s="380"/>
      <c r="CVU51" s="380"/>
      <c r="CVY51" s="380"/>
      <c r="CWC51" s="380"/>
      <c r="CWG51" s="380"/>
      <c r="CWK51" s="380"/>
      <c r="CWO51" s="380"/>
      <c r="CWS51" s="380"/>
      <c r="CWW51" s="380"/>
      <c r="CXA51" s="380"/>
      <c r="CXE51" s="380"/>
      <c r="CXI51" s="380"/>
      <c r="CXM51" s="380"/>
      <c r="CXQ51" s="380"/>
      <c r="CXU51" s="380"/>
      <c r="CXY51" s="380"/>
      <c r="CYC51" s="380"/>
      <c r="CYG51" s="380"/>
      <c r="CYK51" s="380"/>
      <c r="CYO51" s="380"/>
      <c r="CYS51" s="380"/>
      <c r="CYW51" s="380"/>
      <c r="CZA51" s="380"/>
      <c r="CZE51" s="380"/>
      <c r="CZI51" s="380"/>
      <c r="CZM51" s="380"/>
      <c r="CZQ51" s="380"/>
      <c r="CZU51" s="380"/>
      <c r="CZY51" s="380"/>
      <c r="DAC51" s="380"/>
      <c r="DAG51" s="380"/>
      <c r="DAK51" s="380"/>
      <c r="DAO51" s="380"/>
      <c r="DAS51" s="380"/>
      <c r="DAW51" s="380"/>
      <c r="DBA51" s="380"/>
      <c r="DBE51" s="380"/>
      <c r="DBI51" s="380"/>
      <c r="DBM51" s="380"/>
      <c r="DBQ51" s="380"/>
      <c r="DBU51" s="380"/>
      <c r="DBY51" s="380"/>
      <c r="DCC51" s="380"/>
      <c r="DCG51" s="380"/>
      <c r="DCK51" s="380"/>
      <c r="DCO51" s="380"/>
      <c r="DCS51" s="380"/>
      <c r="DCW51" s="380"/>
      <c r="DDA51" s="380"/>
      <c r="DDE51" s="380"/>
      <c r="DDI51" s="380"/>
      <c r="DDM51" s="380"/>
      <c r="DDQ51" s="380"/>
      <c r="DDU51" s="380"/>
      <c r="DDY51" s="380"/>
      <c r="DEC51" s="380"/>
      <c r="DEG51" s="380"/>
      <c r="DEK51" s="380"/>
      <c r="DEO51" s="380"/>
      <c r="DES51" s="380"/>
      <c r="DEW51" s="380"/>
      <c r="DFA51" s="380"/>
      <c r="DFE51" s="380"/>
      <c r="DFI51" s="380"/>
      <c r="DFM51" s="380"/>
      <c r="DFQ51" s="380"/>
      <c r="DFU51" s="380"/>
      <c r="DFY51" s="380"/>
      <c r="DGC51" s="380"/>
      <c r="DGG51" s="380"/>
      <c r="DGK51" s="380"/>
      <c r="DGO51" s="380"/>
      <c r="DGS51" s="380"/>
      <c r="DGW51" s="380"/>
      <c r="DHA51" s="380"/>
      <c r="DHE51" s="380"/>
      <c r="DHI51" s="380"/>
      <c r="DHM51" s="380"/>
      <c r="DHQ51" s="380"/>
      <c r="DHU51" s="380"/>
      <c r="DHY51" s="380"/>
      <c r="DIC51" s="380"/>
      <c r="DIG51" s="380"/>
      <c r="DIK51" s="380"/>
      <c r="DIO51" s="380"/>
      <c r="DIS51" s="380"/>
      <c r="DIW51" s="380"/>
      <c r="DJA51" s="380"/>
      <c r="DJE51" s="380"/>
      <c r="DJI51" s="380"/>
      <c r="DJM51" s="380"/>
      <c r="DJQ51" s="380"/>
      <c r="DJU51" s="380"/>
      <c r="DJY51" s="380"/>
      <c r="DKC51" s="380"/>
      <c r="DKG51" s="380"/>
      <c r="DKK51" s="380"/>
      <c r="DKO51" s="380"/>
      <c r="DKS51" s="380"/>
      <c r="DKW51" s="380"/>
      <c r="DLA51" s="380"/>
      <c r="DLE51" s="380"/>
      <c r="DLI51" s="380"/>
      <c r="DLM51" s="380"/>
      <c r="DLQ51" s="380"/>
      <c r="DLU51" s="380"/>
      <c r="DLY51" s="380"/>
      <c r="DMC51" s="380"/>
      <c r="DMG51" s="380"/>
      <c r="DMK51" s="380"/>
      <c r="DMO51" s="380"/>
      <c r="DMS51" s="380"/>
      <c r="DMW51" s="380"/>
      <c r="DNA51" s="380"/>
      <c r="DNE51" s="380"/>
      <c r="DNI51" s="380"/>
      <c r="DNM51" s="380"/>
      <c r="DNQ51" s="380"/>
      <c r="DNU51" s="380"/>
      <c r="DNY51" s="380"/>
      <c r="DOC51" s="380"/>
      <c r="DOG51" s="380"/>
      <c r="DOK51" s="380"/>
      <c r="DOO51" s="380"/>
      <c r="DOS51" s="380"/>
      <c r="DOW51" s="380"/>
      <c r="DPA51" s="380"/>
      <c r="DPE51" s="380"/>
      <c r="DPI51" s="380"/>
      <c r="DPM51" s="380"/>
      <c r="DPQ51" s="380"/>
      <c r="DPU51" s="380"/>
      <c r="DPY51" s="380"/>
      <c r="DQC51" s="380"/>
      <c r="DQG51" s="380"/>
      <c r="DQK51" s="380"/>
      <c r="DQO51" s="380"/>
      <c r="DQS51" s="380"/>
      <c r="DQW51" s="380"/>
      <c r="DRA51" s="380"/>
      <c r="DRE51" s="380"/>
      <c r="DRI51" s="380"/>
      <c r="DRM51" s="380"/>
      <c r="DRQ51" s="380"/>
      <c r="DRU51" s="380"/>
      <c r="DRY51" s="380"/>
      <c r="DSC51" s="380"/>
      <c r="DSG51" s="380"/>
      <c r="DSK51" s="380"/>
      <c r="DSO51" s="380"/>
      <c r="DSS51" s="380"/>
      <c r="DSW51" s="380"/>
      <c r="DTA51" s="380"/>
      <c r="DTE51" s="380"/>
      <c r="DTI51" s="380"/>
      <c r="DTM51" s="380"/>
      <c r="DTQ51" s="380"/>
      <c r="DTU51" s="380"/>
      <c r="DTY51" s="380"/>
      <c r="DUC51" s="380"/>
      <c r="DUG51" s="380"/>
      <c r="DUK51" s="380"/>
      <c r="DUO51" s="380"/>
      <c r="DUS51" s="380"/>
      <c r="DUW51" s="380"/>
      <c r="DVA51" s="380"/>
      <c r="DVE51" s="380"/>
      <c r="DVI51" s="380"/>
      <c r="DVM51" s="380"/>
      <c r="DVQ51" s="380"/>
      <c r="DVU51" s="380"/>
      <c r="DVY51" s="380"/>
      <c r="DWC51" s="380"/>
      <c r="DWG51" s="380"/>
      <c r="DWK51" s="380"/>
      <c r="DWO51" s="380"/>
      <c r="DWS51" s="380"/>
      <c r="DWW51" s="380"/>
      <c r="DXA51" s="380"/>
      <c r="DXE51" s="380"/>
      <c r="DXI51" s="380"/>
      <c r="DXM51" s="380"/>
      <c r="DXQ51" s="380"/>
      <c r="DXU51" s="380"/>
      <c r="DXY51" s="380"/>
      <c r="DYC51" s="380"/>
      <c r="DYG51" s="380"/>
      <c r="DYK51" s="380"/>
      <c r="DYO51" s="380"/>
      <c r="DYS51" s="380"/>
      <c r="DYW51" s="380"/>
      <c r="DZA51" s="380"/>
      <c r="DZE51" s="380"/>
      <c r="DZI51" s="380"/>
      <c r="DZM51" s="380"/>
      <c r="DZQ51" s="380"/>
      <c r="DZU51" s="380"/>
      <c r="DZY51" s="380"/>
      <c r="EAC51" s="380"/>
      <c r="EAG51" s="380"/>
      <c r="EAK51" s="380"/>
      <c r="EAO51" s="380"/>
      <c r="EAS51" s="380"/>
      <c r="EAW51" s="380"/>
      <c r="EBA51" s="380"/>
      <c r="EBE51" s="380"/>
      <c r="EBI51" s="380"/>
      <c r="EBM51" s="380"/>
      <c r="EBQ51" s="380"/>
      <c r="EBU51" s="380"/>
      <c r="EBY51" s="380"/>
      <c r="ECC51" s="380"/>
      <c r="ECG51" s="380"/>
      <c r="ECK51" s="380"/>
      <c r="ECO51" s="380"/>
      <c r="ECS51" s="380"/>
      <c r="ECW51" s="380"/>
      <c r="EDA51" s="380"/>
      <c r="EDE51" s="380"/>
      <c r="EDI51" s="380"/>
      <c r="EDM51" s="380"/>
      <c r="EDQ51" s="380"/>
      <c r="EDU51" s="380"/>
      <c r="EDY51" s="380"/>
      <c r="EEC51" s="380"/>
      <c r="EEG51" s="380"/>
      <c r="EEK51" s="380"/>
      <c r="EEO51" s="380"/>
      <c r="EES51" s="380"/>
      <c r="EEW51" s="380"/>
      <c r="EFA51" s="380"/>
      <c r="EFE51" s="380"/>
      <c r="EFI51" s="380"/>
      <c r="EFM51" s="380"/>
      <c r="EFQ51" s="380"/>
      <c r="EFU51" s="380"/>
      <c r="EFY51" s="380"/>
      <c r="EGC51" s="380"/>
      <c r="EGG51" s="380"/>
      <c r="EGK51" s="380"/>
      <c r="EGO51" s="380"/>
      <c r="EGS51" s="380"/>
      <c r="EGW51" s="380"/>
      <c r="EHA51" s="380"/>
      <c r="EHE51" s="380"/>
      <c r="EHI51" s="380"/>
      <c r="EHM51" s="380"/>
      <c r="EHQ51" s="380"/>
      <c r="EHU51" s="380"/>
      <c r="EHY51" s="380"/>
      <c r="EIC51" s="380"/>
      <c r="EIG51" s="380"/>
      <c r="EIK51" s="380"/>
      <c r="EIO51" s="380"/>
      <c r="EIS51" s="380"/>
      <c r="EIW51" s="380"/>
      <c r="EJA51" s="380"/>
      <c r="EJE51" s="380"/>
      <c r="EJI51" s="380"/>
      <c r="EJM51" s="380"/>
      <c r="EJQ51" s="380"/>
      <c r="EJU51" s="380"/>
      <c r="EJY51" s="380"/>
      <c r="EKC51" s="380"/>
      <c r="EKG51" s="380"/>
      <c r="EKK51" s="380"/>
      <c r="EKO51" s="380"/>
      <c r="EKS51" s="380"/>
      <c r="EKW51" s="380"/>
      <c r="ELA51" s="380"/>
      <c r="ELE51" s="380"/>
      <c r="ELI51" s="380"/>
      <c r="ELM51" s="380"/>
      <c r="ELQ51" s="380"/>
      <c r="ELU51" s="380"/>
      <c r="ELY51" s="380"/>
      <c r="EMC51" s="380"/>
      <c r="EMG51" s="380"/>
      <c r="EMK51" s="380"/>
      <c r="EMO51" s="380"/>
      <c r="EMS51" s="380"/>
      <c r="EMW51" s="380"/>
      <c r="ENA51" s="380"/>
      <c r="ENE51" s="380"/>
      <c r="ENI51" s="380"/>
      <c r="ENM51" s="380"/>
      <c r="ENQ51" s="380"/>
      <c r="ENU51" s="380"/>
      <c r="ENY51" s="380"/>
      <c r="EOC51" s="380"/>
      <c r="EOG51" s="380"/>
      <c r="EOK51" s="380"/>
      <c r="EOO51" s="380"/>
      <c r="EOS51" s="380"/>
      <c r="EOW51" s="380"/>
      <c r="EPA51" s="380"/>
      <c r="EPE51" s="380"/>
      <c r="EPI51" s="380"/>
      <c r="EPM51" s="380"/>
      <c r="EPQ51" s="380"/>
      <c r="EPU51" s="380"/>
      <c r="EPY51" s="380"/>
      <c r="EQC51" s="380"/>
      <c r="EQG51" s="380"/>
      <c r="EQK51" s="380"/>
      <c r="EQO51" s="380"/>
      <c r="EQS51" s="380"/>
      <c r="EQW51" s="380"/>
      <c r="ERA51" s="380"/>
      <c r="ERE51" s="380"/>
      <c r="ERI51" s="380"/>
      <c r="ERM51" s="380"/>
      <c r="ERQ51" s="380"/>
      <c r="ERU51" s="380"/>
      <c r="ERY51" s="380"/>
      <c r="ESC51" s="380"/>
      <c r="ESG51" s="380"/>
      <c r="ESK51" s="380"/>
      <c r="ESO51" s="380"/>
      <c r="ESS51" s="380"/>
      <c r="ESW51" s="380"/>
      <c r="ETA51" s="380"/>
      <c r="ETE51" s="380"/>
      <c r="ETI51" s="380"/>
      <c r="ETM51" s="380"/>
      <c r="ETQ51" s="380"/>
      <c r="ETU51" s="380"/>
      <c r="ETY51" s="380"/>
      <c r="EUC51" s="380"/>
      <c r="EUG51" s="380"/>
      <c r="EUK51" s="380"/>
      <c r="EUO51" s="380"/>
      <c r="EUS51" s="380"/>
      <c r="EUW51" s="380"/>
      <c r="EVA51" s="380"/>
      <c r="EVE51" s="380"/>
      <c r="EVI51" s="380"/>
      <c r="EVM51" s="380"/>
      <c r="EVQ51" s="380"/>
      <c r="EVU51" s="380"/>
      <c r="EVY51" s="380"/>
      <c r="EWC51" s="380"/>
      <c r="EWG51" s="380"/>
      <c r="EWK51" s="380"/>
      <c r="EWO51" s="380"/>
      <c r="EWS51" s="380"/>
      <c r="EWW51" s="380"/>
      <c r="EXA51" s="380"/>
      <c r="EXE51" s="380"/>
      <c r="EXI51" s="380"/>
      <c r="EXM51" s="380"/>
      <c r="EXQ51" s="380"/>
      <c r="EXU51" s="380"/>
      <c r="EXY51" s="380"/>
      <c r="EYC51" s="380"/>
      <c r="EYG51" s="380"/>
      <c r="EYK51" s="380"/>
      <c r="EYO51" s="380"/>
      <c r="EYS51" s="380"/>
      <c r="EYW51" s="380"/>
      <c r="EZA51" s="380"/>
      <c r="EZE51" s="380"/>
      <c r="EZI51" s="380"/>
      <c r="EZM51" s="380"/>
      <c r="EZQ51" s="380"/>
      <c r="EZU51" s="380"/>
      <c r="EZY51" s="380"/>
      <c r="FAC51" s="380"/>
      <c r="FAG51" s="380"/>
      <c r="FAK51" s="380"/>
      <c r="FAO51" s="380"/>
      <c r="FAS51" s="380"/>
      <c r="FAW51" s="380"/>
      <c r="FBA51" s="380"/>
      <c r="FBE51" s="380"/>
      <c r="FBI51" s="380"/>
      <c r="FBM51" s="380"/>
      <c r="FBQ51" s="380"/>
      <c r="FBU51" s="380"/>
      <c r="FBY51" s="380"/>
      <c r="FCC51" s="380"/>
      <c r="FCG51" s="380"/>
      <c r="FCK51" s="380"/>
      <c r="FCO51" s="380"/>
      <c r="FCS51" s="380"/>
      <c r="FCW51" s="380"/>
      <c r="FDA51" s="380"/>
      <c r="FDE51" s="380"/>
      <c r="FDI51" s="380"/>
      <c r="FDM51" s="380"/>
      <c r="FDQ51" s="380"/>
      <c r="FDU51" s="380"/>
      <c r="FDY51" s="380"/>
      <c r="FEC51" s="380"/>
      <c r="FEG51" s="380"/>
      <c r="FEK51" s="380"/>
      <c r="FEO51" s="380"/>
      <c r="FES51" s="380"/>
      <c r="FEW51" s="380"/>
      <c r="FFA51" s="380"/>
      <c r="FFE51" s="380"/>
      <c r="FFI51" s="380"/>
      <c r="FFM51" s="380"/>
      <c r="FFQ51" s="380"/>
      <c r="FFU51" s="380"/>
      <c r="FFY51" s="380"/>
      <c r="FGC51" s="380"/>
      <c r="FGG51" s="380"/>
      <c r="FGK51" s="380"/>
      <c r="FGO51" s="380"/>
      <c r="FGS51" s="380"/>
      <c r="FGW51" s="380"/>
      <c r="FHA51" s="380"/>
      <c r="FHE51" s="380"/>
      <c r="FHI51" s="380"/>
      <c r="FHM51" s="380"/>
      <c r="FHQ51" s="380"/>
      <c r="FHU51" s="380"/>
      <c r="FHY51" s="380"/>
      <c r="FIC51" s="380"/>
      <c r="FIG51" s="380"/>
      <c r="FIK51" s="380"/>
      <c r="FIO51" s="380"/>
      <c r="FIS51" s="380"/>
      <c r="FIW51" s="380"/>
      <c r="FJA51" s="380"/>
      <c r="FJE51" s="380"/>
      <c r="FJI51" s="380"/>
      <c r="FJM51" s="380"/>
      <c r="FJQ51" s="380"/>
      <c r="FJU51" s="380"/>
      <c r="FJY51" s="380"/>
      <c r="FKC51" s="380"/>
      <c r="FKG51" s="380"/>
      <c r="FKK51" s="380"/>
      <c r="FKO51" s="380"/>
      <c r="FKS51" s="380"/>
      <c r="FKW51" s="380"/>
      <c r="FLA51" s="380"/>
      <c r="FLE51" s="380"/>
      <c r="FLI51" s="380"/>
      <c r="FLM51" s="380"/>
      <c r="FLQ51" s="380"/>
      <c r="FLU51" s="380"/>
      <c r="FLY51" s="380"/>
      <c r="FMC51" s="380"/>
      <c r="FMG51" s="380"/>
      <c r="FMK51" s="380"/>
      <c r="FMO51" s="380"/>
      <c r="FMS51" s="380"/>
      <c r="FMW51" s="380"/>
      <c r="FNA51" s="380"/>
      <c r="FNE51" s="380"/>
      <c r="FNI51" s="380"/>
      <c r="FNM51" s="380"/>
      <c r="FNQ51" s="380"/>
      <c r="FNU51" s="380"/>
      <c r="FNY51" s="380"/>
      <c r="FOC51" s="380"/>
      <c r="FOG51" s="380"/>
      <c r="FOK51" s="380"/>
      <c r="FOO51" s="380"/>
      <c r="FOS51" s="380"/>
      <c r="FOW51" s="380"/>
      <c r="FPA51" s="380"/>
      <c r="FPE51" s="380"/>
      <c r="FPI51" s="380"/>
      <c r="FPM51" s="380"/>
      <c r="FPQ51" s="380"/>
      <c r="FPU51" s="380"/>
      <c r="FPY51" s="380"/>
      <c r="FQC51" s="380"/>
      <c r="FQG51" s="380"/>
      <c r="FQK51" s="380"/>
      <c r="FQO51" s="380"/>
      <c r="FQS51" s="380"/>
      <c r="FQW51" s="380"/>
      <c r="FRA51" s="380"/>
      <c r="FRE51" s="380"/>
      <c r="FRI51" s="380"/>
      <c r="FRM51" s="380"/>
      <c r="FRQ51" s="380"/>
      <c r="FRU51" s="380"/>
      <c r="FRY51" s="380"/>
      <c r="FSC51" s="380"/>
      <c r="FSG51" s="380"/>
      <c r="FSK51" s="380"/>
      <c r="FSO51" s="380"/>
      <c r="FSS51" s="380"/>
      <c r="FSW51" s="380"/>
      <c r="FTA51" s="380"/>
      <c r="FTE51" s="380"/>
      <c r="FTI51" s="380"/>
      <c r="FTM51" s="380"/>
      <c r="FTQ51" s="380"/>
      <c r="FTU51" s="380"/>
      <c r="FTY51" s="380"/>
      <c r="FUC51" s="380"/>
      <c r="FUG51" s="380"/>
      <c r="FUK51" s="380"/>
      <c r="FUO51" s="380"/>
      <c r="FUS51" s="380"/>
      <c r="FUW51" s="380"/>
      <c r="FVA51" s="380"/>
      <c r="FVE51" s="380"/>
      <c r="FVI51" s="380"/>
      <c r="FVM51" s="380"/>
      <c r="FVQ51" s="380"/>
      <c r="FVU51" s="380"/>
      <c r="FVY51" s="380"/>
      <c r="FWC51" s="380"/>
      <c r="FWG51" s="380"/>
      <c r="FWK51" s="380"/>
      <c r="FWO51" s="380"/>
      <c r="FWS51" s="380"/>
      <c r="FWW51" s="380"/>
      <c r="FXA51" s="380"/>
      <c r="FXE51" s="380"/>
      <c r="FXI51" s="380"/>
      <c r="FXM51" s="380"/>
      <c r="FXQ51" s="380"/>
      <c r="FXU51" s="380"/>
      <c r="FXY51" s="380"/>
      <c r="FYC51" s="380"/>
      <c r="FYG51" s="380"/>
      <c r="FYK51" s="380"/>
      <c r="FYO51" s="380"/>
      <c r="FYS51" s="380"/>
      <c r="FYW51" s="380"/>
      <c r="FZA51" s="380"/>
      <c r="FZE51" s="380"/>
      <c r="FZI51" s="380"/>
      <c r="FZM51" s="380"/>
      <c r="FZQ51" s="380"/>
      <c r="FZU51" s="380"/>
      <c r="FZY51" s="380"/>
      <c r="GAC51" s="380"/>
      <c r="GAG51" s="380"/>
      <c r="GAK51" s="380"/>
      <c r="GAO51" s="380"/>
      <c r="GAS51" s="380"/>
      <c r="GAW51" s="380"/>
      <c r="GBA51" s="380"/>
      <c r="GBE51" s="380"/>
      <c r="GBI51" s="380"/>
      <c r="GBM51" s="380"/>
      <c r="GBQ51" s="380"/>
      <c r="GBU51" s="380"/>
      <c r="GBY51" s="380"/>
      <c r="GCC51" s="380"/>
      <c r="GCG51" s="380"/>
      <c r="GCK51" s="380"/>
      <c r="GCO51" s="380"/>
      <c r="GCS51" s="380"/>
      <c r="GCW51" s="380"/>
      <c r="GDA51" s="380"/>
      <c r="GDE51" s="380"/>
      <c r="GDI51" s="380"/>
      <c r="GDM51" s="380"/>
      <c r="GDQ51" s="380"/>
      <c r="GDU51" s="380"/>
      <c r="GDY51" s="380"/>
      <c r="GEC51" s="380"/>
      <c r="GEG51" s="380"/>
      <c r="GEK51" s="380"/>
      <c r="GEO51" s="380"/>
      <c r="GES51" s="380"/>
      <c r="GEW51" s="380"/>
      <c r="GFA51" s="380"/>
      <c r="GFE51" s="380"/>
      <c r="GFI51" s="380"/>
      <c r="GFM51" s="380"/>
      <c r="GFQ51" s="380"/>
      <c r="GFU51" s="380"/>
      <c r="GFY51" s="380"/>
      <c r="GGC51" s="380"/>
      <c r="GGG51" s="380"/>
      <c r="GGK51" s="380"/>
      <c r="GGO51" s="380"/>
      <c r="GGS51" s="380"/>
      <c r="GGW51" s="380"/>
      <c r="GHA51" s="380"/>
      <c r="GHE51" s="380"/>
      <c r="GHI51" s="380"/>
      <c r="GHM51" s="380"/>
      <c r="GHQ51" s="380"/>
      <c r="GHU51" s="380"/>
      <c r="GHY51" s="380"/>
      <c r="GIC51" s="380"/>
      <c r="GIG51" s="380"/>
      <c r="GIK51" s="380"/>
      <c r="GIO51" s="380"/>
      <c r="GIS51" s="380"/>
      <c r="GIW51" s="380"/>
      <c r="GJA51" s="380"/>
      <c r="GJE51" s="380"/>
      <c r="GJI51" s="380"/>
      <c r="GJM51" s="380"/>
      <c r="GJQ51" s="380"/>
      <c r="GJU51" s="380"/>
      <c r="GJY51" s="380"/>
      <c r="GKC51" s="380"/>
      <c r="GKG51" s="380"/>
      <c r="GKK51" s="380"/>
      <c r="GKO51" s="380"/>
      <c r="GKS51" s="380"/>
      <c r="GKW51" s="380"/>
      <c r="GLA51" s="380"/>
      <c r="GLE51" s="380"/>
      <c r="GLI51" s="380"/>
      <c r="GLM51" s="380"/>
      <c r="GLQ51" s="380"/>
      <c r="GLU51" s="380"/>
      <c r="GLY51" s="380"/>
      <c r="GMC51" s="380"/>
      <c r="GMG51" s="380"/>
      <c r="GMK51" s="380"/>
      <c r="GMO51" s="380"/>
      <c r="GMS51" s="380"/>
      <c r="GMW51" s="380"/>
      <c r="GNA51" s="380"/>
      <c r="GNE51" s="380"/>
      <c r="GNI51" s="380"/>
      <c r="GNM51" s="380"/>
      <c r="GNQ51" s="380"/>
      <c r="GNU51" s="380"/>
      <c r="GNY51" s="380"/>
      <c r="GOC51" s="380"/>
      <c r="GOG51" s="380"/>
      <c r="GOK51" s="380"/>
      <c r="GOO51" s="380"/>
      <c r="GOS51" s="380"/>
      <c r="GOW51" s="380"/>
      <c r="GPA51" s="380"/>
      <c r="GPE51" s="380"/>
      <c r="GPI51" s="380"/>
      <c r="GPM51" s="380"/>
      <c r="GPQ51" s="380"/>
      <c r="GPU51" s="380"/>
      <c r="GPY51" s="380"/>
      <c r="GQC51" s="380"/>
      <c r="GQG51" s="380"/>
      <c r="GQK51" s="380"/>
      <c r="GQO51" s="380"/>
      <c r="GQS51" s="380"/>
      <c r="GQW51" s="380"/>
      <c r="GRA51" s="380"/>
      <c r="GRE51" s="380"/>
      <c r="GRI51" s="380"/>
      <c r="GRM51" s="380"/>
      <c r="GRQ51" s="380"/>
      <c r="GRU51" s="380"/>
      <c r="GRY51" s="380"/>
      <c r="GSC51" s="380"/>
      <c r="GSG51" s="380"/>
      <c r="GSK51" s="380"/>
      <c r="GSO51" s="380"/>
      <c r="GSS51" s="380"/>
      <c r="GSW51" s="380"/>
      <c r="GTA51" s="380"/>
      <c r="GTE51" s="380"/>
      <c r="GTI51" s="380"/>
      <c r="GTM51" s="380"/>
      <c r="GTQ51" s="380"/>
      <c r="GTU51" s="380"/>
      <c r="GTY51" s="380"/>
      <c r="GUC51" s="380"/>
      <c r="GUG51" s="380"/>
      <c r="GUK51" s="380"/>
      <c r="GUO51" s="380"/>
      <c r="GUS51" s="380"/>
      <c r="GUW51" s="380"/>
      <c r="GVA51" s="380"/>
      <c r="GVE51" s="380"/>
      <c r="GVI51" s="380"/>
      <c r="GVM51" s="380"/>
      <c r="GVQ51" s="380"/>
      <c r="GVU51" s="380"/>
      <c r="GVY51" s="380"/>
      <c r="GWC51" s="380"/>
      <c r="GWG51" s="380"/>
      <c r="GWK51" s="380"/>
      <c r="GWO51" s="380"/>
      <c r="GWS51" s="380"/>
      <c r="GWW51" s="380"/>
      <c r="GXA51" s="380"/>
      <c r="GXE51" s="380"/>
      <c r="GXI51" s="380"/>
      <c r="GXM51" s="380"/>
      <c r="GXQ51" s="380"/>
      <c r="GXU51" s="380"/>
      <c r="GXY51" s="380"/>
      <c r="GYC51" s="380"/>
      <c r="GYG51" s="380"/>
      <c r="GYK51" s="380"/>
      <c r="GYO51" s="380"/>
      <c r="GYS51" s="380"/>
      <c r="GYW51" s="380"/>
      <c r="GZA51" s="380"/>
      <c r="GZE51" s="380"/>
      <c r="GZI51" s="380"/>
      <c r="GZM51" s="380"/>
      <c r="GZQ51" s="380"/>
      <c r="GZU51" s="380"/>
      <c r="GZY51" s="380"/>
      <c r="HAC51" s="380"/>
      <c r="HAG51" s="380"/>
      <c r="HAK51" s="380"/>
      <c r="HAO51" s="380"/>
      <c r="HAS51" s="380"/>
      <c r="HAW51" s="380"/>
      <c r="HBA51" s="380"/>
      <c r="HBE51" s="380"/>
      <c r="HBI51" s="380"/>
      <c r="HBM51" s="380"/>
      <c r="HBQ51" s="380"/>
      <c r="HBU51" s="380"/>
      <c r="HBY51" s="380"/>
      <c r="HCC51" s="380"/>
      <c r="HCG51" s="380"/>
      <c r="HCK51" s="380"/>
      <c r="HCO51" s="380"/>
      <c r="HCS51" s="380"/>
      <c r="HCW51" s="380"/>
      <c r="HDA51" s="380"/>
      <c r="HDE51" s="380"/>
      <c r="HDI51" s="380"/>
      <c r="HDM51" s="380"/>
      <c r="HDQ51" s="380"/>
      <c r="HDU51" s="380"/>
      <c r="HDY51" s="380"/>
      <c r="HEC51" s="380"/>
      <c r="HEG51" s="380"/>
      <c r="HEK51" s="380"/>
      <c r="HEO51" s="380"/>
      <c r="HES51" s="380"/>
      <c r="HEW51" s="380"/>
      <c r="HFA51" s="380"/>
      <c r="HFE51" s="380"/>
      <c r="HFI51" s="380"/>
      <c r="HFM51" s="380"/>
      <c r="HFQ51" s="380"/>
      <c r="HFU51" s="380"/>
      <c r="HFY51" s="380"/>
      <c r="HGC51" s="380"/>
      <c r="HGG51" s="380"/>
      <c r="HGK51" s="380"/>
      <c r="HGO51" s="380"/>
      <c r="HGS51" s="380"/>
      <c r="HGW51" s="380"/>
      <c r="HHA51" s="380"/>
      <c r="HHE51" s="380"/>
      <c r="HHI51" s="380"/>
      <c r="HHM51" s="380"/>
      <c r="HHQ51" s="380"/>
      <c r="HHU51" s="380"/>
      <c r="HHY51" s="380"/>
      <c r="HIC51" s="380"/>
      <c r="HIG51" s="380"/>
      <c r="HIK51" s="380"/>
      <c r="HIO51" s="380"/>
      <c r="HIS51" s="380"/>
      <c r="HIW51" s="380"/>
      <c r="HJA51" s="380"/>
      <c r="HJE51" s="380"/>
      <c r="HJI51" s="380"/>
      <c r="HJM51" s="380"/>
      <c r="HJQ51" s="380"/>
      <c r="HJU51" s="380"/>
      <c r="HJY51" s="380"/>
      <c r="HKC51" s="380"/>
      <c r="HKG51" s="380"/>
      <c r="HKK51" s="380"/>
      <c r="HKO51" s="380"/>
      <c r="HKS51" s="380"/>
      <c r="HKW51" s="380"/>
      <c r="HLA51" s="380"/>
      <c r="HLE51" s="380"/>
      <c r="HLI51" s="380"/>
      <c r="HLM51" s="380"/>
      <c r="HLQ51" s="380"/>
      <c r="HLU51" s="380"/>
      <c r="HLY51" s="380"/>
      <c r="HMC51" s="380"/>
      <c r="HMG51" s="380"/>
      <c r="HMK51" s="380"/>
      <c r="HMO51" s="380"/>
      <c r="HMS51" s="380"/>
      <c r="HMW51" s="380"/>
      <c r="HNA51" s="380"/>
      <c r="HNE51" s="380"/>
      <c r="HNI51" s="380"/>
      <c r="HNM51" s="380"/>
      <c r="HNQ51" s="380"/>
      <c r="HNU51" s="380"/>
      <c r="HNY51" s="380"/>
      <c r="HOC51" s="380"/>
      <c r="HOG51" s="380"/>
      <c r="HOK51" s="380"/>
      <c r="HOO51" s="380"/>
      <c r="HOS51" s="380"/>
      <c r="HOW51" s="380"/>
      <c r="HPA51" s="380"/>
      <c r="HPE51" s="380"/>
      <c r="HPI51" s="380"/>
      <c r="HPM51" s="380"/>
      <c r="HPQ51" s="380"/>
      <c r="HPU51" s="380"/>
      <c r="HPY51" s="380"/>
      <c r="HQC51" s="380"/>
      <c r="HQG51" s="380"/>
      <c r="HQK51" s="380"/>
      <c r="HQO51" s="380"/>
      <c r="HQS51" s="380"/>
      <c r="HQW51" s="380"/>
      <c r="HRA51" s="380"/>
      <c r="HRE51" s="380"/>
      <c r="HRI51" s="380"/>
      <c r="HRM51" s="380"/>
      <c r="HRQ51" s="380"/>
      <c r="HRU51" s="380"/>
      <c r="HRY51" s="380"/>
      <c r="HSC51" s="380"/>
      <c r="HSG51" s="380"/>
      <c r="HSK51" s="380"/>
      <c r="HSO51" s="380"/>
      <c r="HSS51" s="380"/>
      <c r="HSW51" s="380"/>
      <c r="HTA51" s="380"/>
      <c r="HTE51" s="380"/>
      <c r="HTI51" s="380"/>
      <c r="HTM51" s="380"/>
      <c r="HTQ51" s="380"/>
      <c r="HTU51" s="380"/>
      <c r="HTY51" s="380"/>
      <c r="HUC51" s="380"/>
      <c r="HUG51" s="380"/>
      <c r="HUK51" s="380"/>
      <c r="HUO51" s="380"/>
      <c r="HUS51" s="380"/>
      <c r="HUW51" s="380"/>
      <c r="HVA51" s="380"/>
      <c r="HVE51" s="380"/>
      <c r="HVI51" s="380"/>
      <c r="HVM51" s="380"/>
      <c r="HVQ51" s="380"/>
      <c r="HVU51" s="380"/>
      <c r="HVY51" s="380"/>
      <c r="HWC51" s="380"/>
      <c r="HWG51" s="380"/>
      <c r="HWK51" s="380"/>
      <c r="HWO51" s="380"/>
      <c r="HWS51" s="380"/>
      <c r="HWW51" s="380"/>
      <c r="HXA51" s="380"/>
      <c r="HXE51" s="380"/>
      <c r="HXI51" s="380"/>
      <c r="HXM51" s="380"/>
      <c r="HXQ51" s="380"/>
      <c r="HXU51" s="380"/>
      <c r="HXY51" s="380"/>
      <c r="HYC51" s="380"/>
      <c r="HYG51" s="380"/>
      <c r="HYK51" s="380"/>
      <c r="HYO51" s="380"/>
      <c r="HYS51" s="380"/>
      <c r="HYW51" s="380"/>
      <c r="HZA51" s="380"/>
      <c r="HZE51" s="380"/>
      <c r="HZI51" s="380"/>
      <c r="HZM51" s="380"/>
      <c r="HZQ51" s="380"/>
      <c r="HZU51" s="380"/>
      <c r="HZY51" s="380"/>
      <c r="IAC51" s="380"/>
      <c r="IAG51" s="380"/>
      <c r="IAK51" s="380"/>
      <c r="IAO51" s="380"/>
      <c r="IAS51" s="380"/>
      <c r="IAW51" s="380"/>
      <c r="IBA51" s="380"/>
      <c r="IBE51" s="380"/>
      <c r="IBI51" s="380"/>
      <c r="IBM51" s="380"/>
      <c r="IBQ51" s="380"/>
      <c r="IBU51" s="380"/>
      <c r="IBY51" s="380"/>
      <c r="ICC51" s="380"/>
      <c r="ICG51" s="380"/>
      <c r="ICK51" s="380"/>
      <c r="ICO51" s="380"/>
      <c r="ICS51" s="380"/>
      <c r="ICW51" s="380"/>
      <c r="IDA51" s="380"/>
      <c r="IDE51" s="380"/>
      <c r="IDI51" s="380"/>
      <c r="IDM51" s="380"/>
      <c r="IDQ51" s="380"/>
      <c r="IDU51" s="380"/>
      <c r="IDY51" s="380"/>
      <c r="IEC51" s="380"/>
      <c r="IEG51" s="380"/>
      <c r="IEK51" s="380"/>
      <c r="IEO51" s="380"/>
      <c r="IES51" s="380"/>
      <c r="IEW51" s="380"/>
      <c r="IFA51" s="380"/>
      <c r="IFE51" s="380"/>
      <c r="IFI51" s="380"/>
      <c r="IFM51" s="380"/>
      <c r="IFQ51" s="380"/>
      <c r="IFU51" s="380"/>
      <c r="IFY51" s="380"/>
      <c r="IGC51" s="380"/>
      <c r="IGG51" s="380"/>
      <c r="IGK51" s="380"/>
      <c r="IGO51" s="380"/>
      <c r="IGS51" s="380"/>
      <c r="IGW51" s="380"/>
      <c r="IHA51" s="380"/>
      <c r="IHE51" s="380"/>
      <c r="IHI51" s="380"/>
      <c r="IHM51" s="380"/>
      <c r="IHQ51" s="380"/>
      <c r="IHU51" s="380"/>
      <c r="IHY51" s="380"/>
      <c r="IIC51" s="380"/>
      <c r="IIG51" s="380"/>
      <c r="IIK51" s="380"/>
      <c r="IIO51" s="380"/>
      <c r="IIS51" s="380"/>
      <c r="IIW51" s="380"/>
      <c r="IJA51" s="380"/>
      <c r="IJE51" s="380"/>
      <c r="IJI51" s="380"/>
      <c r="IJM51" s="380"/>
      <c r="IJQ51" s="380"/>
      <c r="IJU51" s="380"/>
      <c r="IJY51" s="380"/>
      <c r="IKC51" s="380"/>
      <c r="IKG51" s="380"/>
      <c r="IKK51" s="380"/>
      <c r="IKO51" s="380"/>
      <c r="IKS51" s="380"/>
      <c r="IKW51" s="380"/>
      <c r="ILA51" s="380"/>
      <c r="ILE51" s="380"/>
      <c r="ILI51" s="380"/>
      <c r="ILM51" s="380"/>
      <c r="ILQ51" s="380"/>
      <c r="ILU51" s="380"/>
      <c r="ILY51" s="380"/>
      <c r="IMC51" s="380"/>
      <c r="IMG51" s="380"/>
      <c r="IMK51" s="380"/>
      <c r="IMO51" s="380"/>
      <c r="IMS51" s="380"/>
      <c r="IMW51" s="380"/>
      <c r="INA51" s="380"/>
      <c r="INE51" s="380"/>
      <c r="INI51" s="380"/>
      <c r="INM51" s="380"/>
      <c r="INQ51" s="380"/>
      <c r="INU51" s="380"/>
      <c r="INY51" s="380"/>
      <c r="IOC51" s="380"/>
      <c r="IOG51" s="380"/>
      <c r="IOK51" s="380"/>
      <c r="IOO51" s="380"/>
      <c r="IOS51" s="380"/>
      <c r="IOW51" s="380"/>
      <c r="IPA51" s="380"/>
      <c r="IPE51" s="380"/>
      <c r="IPI51" s="380"/>
      <c r="IPM51" s="380"/>
      <c r="IPQ51" s="380"/>
      <c r="IPU51" s="380"/>
      <c r="IPY51" s="380"/>
      <c r="IQC51" s="380"/>
      <c r="IQG51" s="380"/>
      <c r="IQK51" s="380"/>
      <c r="IQO51" s="380"/>
      <c r="IQS51" s="380"/>
      <c r="IQW51" s="380"/>
      <c r="IRA51" s="380"/>
      <c r="IRE51" s="380"/>
      <c r="IRI51" s="380"/>
      <c r="IRM51" s="380"/>
      <c r="IRQ51" s="380"/>
      <c r="IRU51" s="380"/>
      <c r="IRY51" s="380"/>
      <c r="ISC51" s="380"/>
      <c r="ISG51" s="380"/>
      <c r="ISK51" s="380"/>
      <c r="ISO51" s="380"/>
      <c r="ISS51" s="380"/>
      <c r="ISW51" s="380"/>
      <c r="ITA51" s="380"/>
      <c r="ITE51" s="380"/>
      <c r="ITI51" s="380"/>
      <c r="ITM51" s="380"/>
      <c r="ITQ51" s="380"/>
      <c r="ITU51" s="380"/>
      <c r="ITY51" s="380"/>
      <c r="IUC51" s="380"/>
      <c r="IUG51" s="380"/>
      <c r="IUK51" s="380"/>
      <c r="IUO51" s="380"/>
      <c r="IUS51" s="380"/>
      <c r="IUW51" s="380"/>
      <c r="IVA51" s="380"/>
      <c r="IVE51" s="380"/>
      <c r="IVI51" s="380"/>
      <c r="IVM51" s="380"/>
      <c r="IVQ51" s="380"/>
      <c r="IVU51" s="380"/>
      <c r="IVY51" s="380"/>
      <c r="IWC51" s="380"/>
      <c r="IWG51" s="380"/>
      <c r="IWK51" s="380"/>
      <c r="IWO51" s="380"/>
      <c r="IWS51" s="380"/>
      <c r="IWW51" s="380"/>
      <c r="IXA51" s="380"/>
      <c r="IXE51" s="380"/>
      <c r="IXI51" s="380"/>
      <c r="IXM51" s="380"/>
      <c r="IXQ51" s="380"/>
      <c r="IXU51" s="380"/>
      <c r="IXY51" s="380"/>
      <c r="IYC51" s="380"/>
      <c r="IYG51" s="380"/>
      <c r="IYK51" s="380"/>
      <c r="IYO51" s="380"/>
      <c r="IYS51" s="380"/>
      <c r="IYW51" s="380"/>
      <c r="IZA51" s="380"/>
      <c r="IZE51" s="380"/>
      <c r="IZI51" s="380"/>
      <c r="IZM51" s="380"/>
      <c r="IZQ51" s="380"/>
      <c r="IZU51" s="380"/>
      <c r="IZY51" s="380"/>
      <c r="JAC51" s="380"/>
      <c r="JAG51" s="380"/>
      <c r="JAK51" s="380"/>
      <c r="JAO51" s="380"/>
      <c r="JAS51" s="380"/>
      <c r="JAW51" s="380"/>
      <c r="JBA51" s="380"/>
      <c r="JBE51" s="380"/>
      <c r="JBI51" s="380"/>
      <c r="JBM51" s="380"/>
      <c r="JBQ51" s="380"/>
      <c r="JBU51" s="380"/>
      <c r="JBY51" s="380"/>
      <c r="JCC51" s="380"/>
      <c r="JCG51" s="380"/>
      <c r="JCK51" s="380"/>
      <c r="JCO51" s="380"/>
      <c r="JCS51" s="380"/>
      <c r="JCW51" s="380"/>
      <c r="JDA51" s="380"/>
      <c r="JDE51" s="380"/>
      <c r="JDI51" s="380"/>
      <c r="JDM51" s="380"/>
      <c r="JDQ51" s="380"/>
      <c r="JDU51" s="380"/>
      <c r="JDY51" s="380"/>
      <c r="JEC51" s="380"/>
      <c r="JEG51" s="380"/>
      <c r="JEK51" s="380"/>
      <c r="JEO51" s="380"/>
      <c r="JES51" s="380"/>
      <c r="JEW51" s="380"/>
      <c r="JFA51" s="380"/>
      <c r="JFE51" s="380"/>
      <c r="JFI51" s="380"/>
      <c r="JFM51" s="380"/>
      <c r="JFQ51" s="380"/>
      <c r="JFU51" s="380"/>
      <c r="JFY51" s="380"/>
      <c r="JGC51" s="380"/>
      <c r="JGG51" s="380"/>
      <c r="JGK51" s="380"/>
      <c r="JGO51" s="380"/>
      <c r="JGS51" s="380"/>
      <c r="JGW51" s="380"/>
      <c r="JHA51" s="380"/>
      <c r="JHE51" s="380"/>
      <c r="JHI51" s="380"/>
      <c r="JHM51" s="380"/>
      <c r="JHQ51" s="380"/>
      <c r="JHU51" s="380"/>
      <c r="JHY51" s="380"/>
      <c r="JIC51" s="380"/>
      <c r="JIG51" s="380"/>
      <c r="JIK51" s="380"/>
      <c r="JIO51" s="380"/>
      <c r="JIS51" s="380"/>
      <c r="JIW51" s="380"/>
      <c r="JJA51" s="380"/>
      <c r="JJE51" s="380"/>
      <c r="JJI51" s="380"/>
      <c r="JJM51" s="380"/>
      <c r="JJQ51" s="380"/>
      <c r="JJU51" s="380"/>
      <c r="JJY51" s="380"/>
      <c r="JKC51" s="380"/>
      <c r="JKG51" s="380"/>
      <c r="JKK51" s="380"/>
      <c r="JKO51" s="380"/>
      <c r="JKS51" s="380"/>
      <c r="JKW51" s="380"/>
      <c r="JLA51" s="380"/>
      <c r="JLE51" s="380"/>
      <c r="JLI51" s="380"/>
      <c r="JLM51" s="380"/>
      <c r="JLQ51" s="380"/>
      <c r="JLU51" s="380"/>
      <c r="JLY51" s="380"/>
      <c r="JMC51" s="380"/>
      <c r="JMG51" s="380"/>
      <c r="JMK51" s="380"/>
      <c r="JMO51" s="380"/>
      <c r="JMS51" s="380"/>
      <c r="JMW51" s="380"/>
      <c r="JNA51" s="380"/>
      <c r="JNE51" s="380"/>
      <c r="JNI51" s="380"/>
      <c r="JNM51" s="380"/>
      <c r="JNQ51" s="380"/>
      <c r="JNU51" s="380"/>
      <c r="JNY51" s="380"/>
      <c r="JOC51" s="380"/>
      <c r="JOG51" s="380"/>
      <c r="JOK51" s="380"/>
      <c r="JOO51" s="380"/>
      <c r="JOS51" s="380"/>
      <c r="JOW51" s="380"/>
      <c r="JPA51" s="380"/>
      <c r="JPE51" s="380"/>
      <c r="JPI51" s="380"/>
      <c r="JPM51" s="380"/>
      <c r="JPQ51" s="380"/>
      <c r="JPU51" s="380"/>
      <c r="JPY51" s="380"/>
      <c r="JQC51" s="380"/>
      <c r="JQG51" s="380"/>
      <c r="JQK51" s="380"/>
      <c r="JQO51" s="380"/>
      <c r="JQS51" s="380"/>
      <c r="JQW51" s="380"/>
      <c r="JRA51" s="380"/>
      <c r="JRE51" s="380"/>
      <c r="JRI51" s="380"/>
      <c r="JRM51" s="380"/>
      <c r="JRQ51" s="380"/>
      <c r="JRU51" s="380"/>
      <c r="JRY51" s="380"/>
      <c r="JSC51" s="380"/>
      <c r="JSG51" s="380"/>
      <c r="JSK51" s="380"/>
      <c r="JSO51" s="380"/>
      <c r="JSS51" s="380"/>
      <c r="JSW51" s="380"/>
      <c r="JTA51" s="380"/>
      <c r="JTE51" s="380"/>
      <c r="JTI51" s="380"/>
      <c r="JTM51" s="380"/>
      <c r="JTQ51" s="380"/>
      <c r="JTU51" s="380"/>
      <c r="JTY51" s="380"/>
      <c r="JUC51" s="380"/>
      <c r="JUG51" s="380"/>
      <c r="JUK51" s="380"/>
      <c r="JUO51" s="380"/>
      <c r="JUS51" s="380"/>
      <c r="JUW51" s="380"/>
      <c r="JVA51" s="380"/>
      <c r="JVE51" s="380"/>
      <c r="JVI51" s="380"/>
      <c r="JVM51" s="380"/>
      <c r="JVQ51" s="380"/>
      <c r="JVU51" s="380"/>
      <c r="JVY51" s="380"/>
      <c r="JWC51" s="380"/>
      <c r="JWG51" s="380"/>
      <c r="JWK51" s="380"/>
      <c r="JWO51" s="380"/>
      <c r="JWS51" s="380"/>
      <c r="JWW51" s="380"/>
      <c r="JXA51" s="380"/>
      <c r="JXE51" s="380"/>
      <c r="JXI51" s="380"/>
      <c r="JXM51" s="380"/>
      <c r="JXQ51" s="380"/>
      <c r="JXU51" s="380"/>
      <c r="JXY51" s="380"/>
      <c r="JYC51" s="380"/>
      <c r="JYG51" s="380"/>
      <c r="JYK51" s="380"/>
      <c r="JYO51" s="380"/>
      <c r="JYS51" s="380"/>
      <c r="JYW51" s="380"/>
      <c r="JZA51" s="380"/>
      <c r="JZE51" s="380"/>
      <c r="JZI51" s="380"/>
      <c r="JZM51" s="380"/>
      <c r="JZQ51" s="380"/>
      <c r="JZU51" s="380"/>
      <c r="JZY51" s="380"/>
      <c r="KAC51" s="380"/>
      <c r="KAG51" s="380"/>
      <c r="KAK51" s="380"/>
      <c r="KAO51" s="380"/>
      <c r="KAS51" s="380"/>
      <c r="KAW51" s="380"/>
      <c r="KBA51" s="380"/>
      <c r="KBE51" s="380"/>
      <c r="KBI51" s="380"/>
      <c r="KBM51" s="380"/>
      <c r="KBQ51" s="380"/>
      <c r="KBU51" s="380"/>
      <c r="KBY51" s="380"/>
      <c r="KCC51" s="380"/>
      <c r="KCG51" s="380"/>
      <c r="KCK51" s="380"/>
      <c r="KCO51" s="380"/>
      <c r="KCS51" s="380"/>
      <c r="KCW51" s="380"/>
      <c r="KDA51" s="380"/>
      <c r="KDE51" s="380"/>
      <c r="KDI51" s="380"/>
      <c r="KDM51" s="380"/>
      <c r="KDQ51" s="380"/>
      <c r="KDU51" s="380"/>
      <c r="KDY51" s="380"/>
      <c r="KEC51" s="380"/>
      <c r="KEG51" s="380"/>
      <c r="KEK51" s="380"/>
      <c r="KEO51" s="380"/>
      <c r="KES51" s="380"/>
      <c r="KEW51" s="380"/>
      <c r="KFA51" s="380"/>
      <c r="KFE51" s="380"/>
      <c r="KFI51" s="380"/>
      <c r="KFM51" s="380"/>
      <c r="KFQ51" s="380"/>
      <c r="KFU51" s="380"/>
      <c r="KFY51" s="380"/>
      <c r="KGC51" s="380"/>
      <c r="KGG51" s="380"/>
      <c r="KGK51" s="380"/>
      <c r="KGO51" s="380"/>
      <c r="KGS51" s="380"/>
      <c r="KGW51" s="380"/>
      <c r="KHA51" s="380"/>
      <c r="KHE51" s="380"/>
      <c r="KHI51" s="380"/>
      <c r="KHM51" s="380"/>
      <c r="KHQ51" s="380"/>
      <c r="KHU51" s="380"/>
      <c r="KHY51" s="380"/>
      <c r="KIC51" s="380"/>
      <c r="KIG51" s="380"/>
      <c r="KIK51" s="380"/>
      <c r="KIO51" s="380"/>
      <c r="KIS51" s="380"/>
      <c r="KIW51" s="380"/>
      <c r="KJA51" s="380"/>
      <c r="KJE51" s="380"/>
      <c r="KJI51" s="380"/>
      <c r="KJM51" s="380"/>
      <c r="KJQ51" s="380"/>
      <c r="KJU51" s="380"/>
      <c r="KJY51" s="380"/>
      <c r="KKC51" s="380"/>
      <c r="KKG51" s="380"/>
      <c r="KKK51" s="380"/>
      <c r="KKO51" s="380"/>
      <c r="KKS51" s="380"/>
      <c r="KKW51" s="380"/>
      <c r="KLA51" s="380"/>
      <c r="KLE51" s="380"/>
      <c r="KLI51" s="380"/>
      <c r="KLM51" s="380"/>
      <c r="KLQ51" s="380"/>
      <c r="KLU51" s="380"/>
      <c r="KLY51" s="380"/>
      <c r="KMC51" s="380"/>
      <c r="KMG51" s="380"/>
      <c r="KMK51" s="380"/>
      <c r="KMO51" s="380"/>
      <c r="KMS51" s="380"/>
      <c r="KMW51" s="380"/>
      <c r="KNA51" s="380"/>
      <c r="KNE51" s="380"/>
      <c r="KNI51" s="380"/>
      <c r="KNM51" s="380"/>
      <c r="KNQ51" s="380"/>
      <c r="KNU51" s="380"/>
      <c r="KNY51" s="380"/>
      <c r="KOC51" s="380"/>
      <c r="KOG51" s="380"/>
      <c r="KOK51" s="380"/>
      <c r="KOO51" s="380"/>
      <c r="KOS51" s="380"/>
      <c r="KOW51" s="380"/>
      <c r="KPA51" s="380"/>
      <c r="KPE51" s="380"/>
      <c r="KPI51" s="380"/>
      <c r="KPM51" s="380"/>
      <c r="KPQ51" s="380"/>
      <c r="KPU51" s="380"/>
      <c r="KPY51" s="380"/>
      <c r="KQC51" s="380"/>
      <c r="KQG51" s="380"/>
      <c r="KQK51" s="380"/>
      <c r="KQO51" s="380"/>
      <c r="KQS51" s="380"/>
      <c r="KQW51" s="380"/>
      <c r="KRA51" s="380"/>
      <c r="KRE51" s="380"/>
      <c r="KRI51" s="380"/>
      <c r="KRM51" s="380"/>
      <c r="KRQ51" s="380"/>
      <c r="KRU51" s="380"/>
      <c r="KRY51" s="380"/>
      <c r="KSC51" s="380"/>
      <c r="KSG51" s="380"/>
      <c r="KSK51" s="380"/>
      <c r="KSO51" s="380"/>
      <c r="KSS51" s="380"/>
      <c r="KSW51" s="380"/>
      <c r="KTA51" s="380"/>
      <c r="KTE51" s="380"/>
      <c r="KTI51" s="380"/>
      <c r="KTM51" s="380"/>
      <c r="KTQ51" s="380"/>
      <c r="KTU51" s="380"/>
      <c r="KTY51" s="380"/>
      <c r="KUC51" s="380"/>
      <c r="KUG51" s="380"/>
      <c r="KUK51" s="380"/>
      <c r="KUO51" s="380"/>
      <c r="KUS51" s="380"/>
      <c r="KUW51" s="380"/>
      <c r="KVA51" s="380"/>
      <c r="KVE51" s="380"/>
      <c r="KVI51" s="380"/>
      <c r="KVM51" s="380"/>
      <c r="KVQ51" s="380"/>
      <c r="KVU51" s="380"/>
      <c r="KVY51" s="380"/>
      <c r="KWC51" s="380"/>
      <c r="KWG51" s="380"/>
      <c r="KWK51" s="380"/>
      <c r="KWO51" s="380"/>
      <c r="KWS51" s="380"/>
      <c r="KWW51" s="380"/>
      <c r="KXA51" s="380"/>
      <c r="KXE51" s="380"/>
      <c r="KXI51" s="380"/>
      <c r="KXM51" s="380"/>
      <c r="KXQ51" s="380"/>
      <c r="KXU51" s="380"/>
      <c r="KXY51" s="380"/>
      <c r="KYC51" s="380"/>
      <c r="KYG51" s="380"/>
      <c r="KYK51" s="380"/>
      <c r="KYO51" s="380"/>
      <c r="KYS51" s="380"/>
      <c r="KYW51" s="380"/>
      <c r="KZA51" s="380"/>
      <c r="KZE51" s="380"/>
      <c r="KZI51" s="380"/>
      <c r="KZM51" s="380"/>
      <c r="KZQ51" s="380"/>
      <c r="KZU51" s="380"/>
      <c r="KZY51" s="380"/>
      <c r="LAC51" s="380"/>
      <c r="LAG51" s="380"/>
      <c r="LAK51" s="380"/>
      <c r="LAO51" s="380"/>
      <c r="LAS51" s="380"/>
      <c r="LAW51" s="380"/>
      <c r="LBA51" s="380"/>
      <c r="LBE51" s="380"/>
      <c r="LBI51" s="380"/>
      <c r="LBM51" s="380"/>
      <c r="LBQ51" s="380"/>
      <c r="LBU51" s="380"/>
      <c r="LBY51" s="380"/>
      <c r="LCC51" s="380"/>
      <c r="LCG51" s="380"/>
      <c r="LCK51" s="380"/>
      <c r="LCO51" s="380"/>
      <c r="LCS51" s="380"/>
      <c r="LCW51" s="380"/>
      <c r="LDA51" s="380"/>
      <c r="LDE51" s="380"/>
      <c r="LDI51" s="380"/>
      <c r="LDM51" s="380"/>
      <c r="LDQ51" s="380"/>
      <c r="LDU51" s="380"/>
      <c r="LDY51" s="380"/>
      <c r="LEC51" s="380"/>
      <c r="LEG51" s="380"/>
      <c r="LEK51" s="380"/>
      <c r="LEO51" s="380"/>
      <c r="LES51" s="380"/>
      <c r="LEW51" s="380"/>
      <c r="LFA51" s="380"/>
      <c r="LFE51" s="380"/>
      <c r="LFI51" s="380"/>
      <c r="LFM51" s="380"/>
      <c r="LFQ51" s="380"/>
      <c r="LFU51" s="380"/>
      <c r="LFY51" s="380"/>
      <c r="LGC51" s="380"/>
      <c r="LGG51" s="380"/>
      <c r="LGK51" s="380"/>
      <c r="LGO51" s="380"/>
      <c r="LGS51" s="380"/>
      <c r="LGW51" s="380"/>
      <c r="LHA51" s="380"/>
      <c r="LHE51" s="380"/>
      <c r="LHI51" s="380"/>
      <c r="LHM51" s="380"/>
      <c r="LHQ51" s="380"/>
      <c r="LHU51" s="380"/>
      <c r="LHY51" s="380"/>
      <c r="LIC51" s="380"/>
      <c r="LIG51" s="380"/>
      <c r="LIK51" s="380"/>
      <c r="LIO51" s="380"/>
      <c r="LIS51" s="380"/>
      <c r="LIW51" s="380"/>
      <c r="LJA51" s="380"/>
      <c r="LJE51" s="380"/>
      <c r="LJI51" s="380"/>
      <c r="LJM51" s="380"/>
      <c r="LJQ51" s="380"/>
      <c r="LJU51" s="380"/>
      <c r="LJY51" s="380"/>
      <c r="LKC51" s="380"/>
      <c r="LKG51" s="380"/>
      <c r="LKK51" s="380"/>
      <c r="LKO51" s="380"/>
      <c r="LKS51" s="380"/>
      <c r="LKW51" s="380"/>
      <c r="LLA51" s="380"/>
      <c r="LLE51" s="380"/>
      <c r="LLI51" s="380"/>
      <c r="LLM51" s="380"/>
      <c r="LLQ51" s="380"/>
      <c r="LLU51" s="380"/>
      <c r="LLY51" s="380"/>
      <c r="LMC51" s="380"/>
      <c r="LMG51" s="380"/>
      <c r="LMK51" s="380"/>
      <c r="LMO51" s="380"/>
      <c r="LMS51" s="380"/>
      <c r="LMW51" s="380"/>
      <c r="LNA51" s="380"/>
      <c r="LNE51" s="380"/>
      <c r="LNI51" s="380"/>
      <c r="LNM51" s="380"/>
      <c r="LNQ51" s="380"/>
      <c r="LNU51" s="380"/>
      <c r="LNY51" s="380"/>
      <c r="LOC51" s="380"/>
      <c r="LOG51" s="380"/>
      <c r="LOK51" s="380"/>
      <c r="LOO51" s="380"/>
      <c r="LOS51" s="380"/>
      <c r="LOW51" s="380"/>
      <c r="LPA51" s="380"/>
      <c r="LPE51" s="380"/>
      <c r="LPI51" s="380"/>
      <c r="LPM51" s="380"/>
      <c r="LPQ51" s="380"/>
      <c r="LPU51" s="380"/>
      <c r="LPY51" s="380"/>
      <c r="LQC51" s="380"/>
      <c r="LQG51" s="380"/>
      <c r="LQK51" s="380"/>
      <c r="LQO51" s="380"/>
      <c r="LQS51" s="380"/>
      <c r="LQW51" s="380"/>
      <c r="LRA51" s="380"/>
      <c r="LRE51" s="380"/>
      <c r="LRI51" s="380"/>
      <c r="LRM51" s="380"/>
      <c r="LRQ51" s="380"/>
      <c r="LRU51" s="380"/>
      <c r="LRY51" s="380"/>
      <c r="LSC51" s="380"/>
      <c r="LSG51" s="380"/>
      <c r="LSK51" s="380"/>
      <c r="LSO51" s="380"/>
      <c r="LSS51" s="380"/>
      <c r="LSW51" s="380"/>
      <c r="LTA51" s="380"/>
      <c r="LTE51" s="380"/>
      <c r="LTI51" s="380"/>
      <c r="LTM51" s="380"/>
      <c r="LTQ51" s="380"/>
      <c r="LTU51" s="380"/>
      <c r="LTY51" s="380"/>
      <c r="LUC51" s="380"/>
      <c r="LUG51" s="380"/>
      <c r="LUK51" s="380"/>
      <c r="LUO51" s="380"/>
      <c r="LUS51" s="380"/>
      <c r="LUW51" s="380"/>
      <c r="LVA51" s="380"/>
      <c r="LVE51" s="380"/>
      <c r="LVI51" s="380"/>
      <c r="LVM51" s="380"/>
      <c r="LVQ51" s="380"/>
      <c r="LVU51" s="380"/>
      <c r="LVY51" s="380"/>
      <c r="LWC51" s="380"/>
      <c r="LWG51" s="380"/>
      <c r="LWK51" s="380"/>
      <c r="LWO51" s="380"/>
      <c r="LWS51" s="380"/>
      <c r="LWW51" s="380"/>
      <c r="LXA51" s="380"/>
      <c r="LXE51" s="380"/>
      <c r="LXI51" s="380"/>
      <c r="LXM51" s="380"/>
      <c r="LXQ51" s="380"/>
      <c r="LXU51" s="380"/>
      <c r="LXY51" s="380"/>
      <c r="LYC51" s="380"/>
      <c r="LYG51" s="380"/>
      <c r="LYK51" s="380"/>
      <c r="LYO51" s="380"/>
      <c r="LYS51" s="380"/>
      <c r="LYW51" s="380"/>
      <c r="LZA51" s="380"/>
      <c r="LZE51" s="380"/>
      <c r="LZI51" s="380"/>
      <c r="LZM51" s="380"/>
      <c r="LZQ51" s="380"/>
      <c r="LZU51" s="380"/>
      <c r="LZY51" s="380"/>
      <c r="MAC51" s="380"/>
      <c r="MAG51" s="380"/>
      <c r="MAK51" s="380"/>
      <c r="MAO51" s="380"/>
      <c r="MAS51" s="380"/>
      <c r="MAW51" s="380"/>
      <c r="MBA51" s="380"/>
      <c r="MBE51" s="380"/>
      <c r="MBI51" s="380"/>
      <c r="MBM51" s="380"/>
      <c r="MBQ51" s="380"/>
      <c r="MBU51" s="380"/>
      <c r="MBY51" s="380"/>
      <c r="MCC51" s="380"/>
      <c r="MCG51" s="380"/>
      <c r="MCK51" s="380"/>
      <c r="MCO51" s="380"/>
      <c r="MCS51" s="380"/>
      <c r="MCW51" s="380"/>
      <c r="MDA51" s="380"/>
      <c r="MDE51" s="380"/>
      <c r="MDI51" s="380"/>
      <c r="MDM51" s="380"/>
      <c r="MDQ51" s="380"/>
      <c r="MDU51" s="380"/>
      <c r="MDY51" s="380"/>
      <c r="MEC51" s="380"/>
      <c r="MEG51" s="380"/>
      <c r="MEK51" s="380"/>
      <c r="MEO51" s="380"/>
      <c r="MES51" s="380"/>
      <c r="MEW51" s="380"/>
      <c r="MFA51" s="380"/>
      <c r="MFE51" s="380"/>
      <c r="MFI51" s="380"/>
      <c r="MFM51" s="380"/>
      <c r="MFQ51" s="380"/>
      <c r="MFU51" s="380"/>
      <c r="MFY51" s="380"/>
      <c r="MGC51" s="380"/>
      <c r="MGG51" s="380"/>
      <c r="MGK51" s="380"/>
      <c r="MGO51" s="380"/>
      <c r="MGS51" s="380"/>
      <c r="MGW51" s="380"/>
      <c r="MHA51" s="380"/>
      <c r="MHE51" s="380"/>
      <c r="MHI51" s="380"/>
      <c r="MHM51" s="380"/>
      <c r="MHQ51" s="380"/>
      <c r="MHU51" s="380"/>
      <c r="MHY51" s="380"/>
      <c r="MIC51" s="380"/>
      <c r="MIG51" s="380"/>
      <c r="MIK51" s="380"/>
      <c r="MIO51" s="380"/>
      <c r="MIS51" s="380"/>
      <c r="MIW51" s="380"/>
      <c r="MJA51" s="380"/>
      <c r="MJE51" s="380"/>
      <c r="MJI51" s="380"/>
      <c r="MJM51" s="380"/>
      <c r="MJQ51" s="380"/>
      <c r="MJU51" s="380"/>
      <c r="MJY51" s="380"/>
      <c r="MKC51" s="380"/>
      <c r="MKG51" s="380"/>
      <c r="MKK51" s="380"/>
      <c r="MKO51" s="380"/>
      <c r="MKS51" s="380"/>
      <c r="MKW51" s="380"/>
      <c r="MLA51" s="380"/>
      <c r="MLE51" s="380"/>
      <c r="MLI51" s="380"/>
      <c r="MLM51" s="380"/>
      <c r="MLQ51" s="380"/>
      <c r="MLU51" s="380"/>
      <c r="MLY51" s="380"/>
      <c r="MMC51" s="380"/>
      <c r="MMG51" s="380"/>
      <c r="MMK51" s="380"/>
      <c r="MMO51" s="380"/>
      <c r="MMS51" s="380"/>
      <c r="MMW51" s="380"/>
      <c r="MNA51" s="380"/>
      <c r="MNE51" s="380"/>
      <c r="MNI51" s="380"/>
      <c r="MNM51" s="380"/>
      <c r="MNQ51" s="380"/>
      <c r="MNU51" s="380"/>
      <c r="MNY51" s="380"/>
      <c r="MOC51" s="380"/>
      <c r="MOG51" s="380"/>
      <c r="MOK51" s="380"/>
      <c r="MOO51" s="380"/>
      <c r="MOS51" s="380"/>
      <c r="MOW51" s="380"/>
      <c r="MPA51" s="380"/>
      <c r="MPE51" s="380"/>
      <c r="MPI51" s="380"/>
      <c r="MPM51" s="380"/>
      <c r="MPQ51" s="380"/>
      <c r="MPU51" s="380"/>
      <c r="MPY51" s="380"/>
      <c r="MQC51" s="380"/>
      <c r="MQG51" s="380"/>
      <c r="MQK51" s="380"/>
      <c r="MQO51" s="380"/>
      <c r="MQS51" s="380"/>
      <c r="MQW51" s="380"/>
      <c r="MRA51" s="380"/>
      <c r="MRE51" s="380"/>
      <c r="MRI51" s="380"/>
      <c r="MRM51" s="380"/>
      <c r="MRQ51" s="380"/>
      <c r="MRU51" s="380"/>
      <c r="MRY51" s="380"/>
      <c r="MSC51" s="380"/>
      <c r="MSG51" s="380"/>
      <c r="MSK51" s="380"/>
      <c r="MSO51" s="380"/>
      <c r="MSS51" s="380"/>
      <c r="MSW51" s="380"/>
      <c r="MTA51" s="380"/>
      <c r="MTE51" s="380"/>
      <c r="MTI51" s="380"/>
      <c r="MTM51" s="380"/>
      <c r="MTQ51" s="380"/>
      <c r="MTU51" s="380"/>
      <c r="MTY51" s="380"/>
      <c r="MUC51" s="380"/>
      <c r="MUG51" s="380"/>
      <c r="MUK51" s="380"/>
      <c r="MUO51" s="380"/>
      <c r="MUS51" s="380"/>
      <c r="MUW51" s="380"/>
      <c r="MVA51" s="380"/>
      <c r="MVE51" s="380"/>
      <c r="MVI51" s="380"/>
      <c r="MVM51" s="380"/>
      <c r="MVQ51" s="380"/>
      <c r="MVU51" s="380"/>
      <c r="MVY51" s="380"/>
      <c r="MWC51" s="380"/>
      <c r="MWG51" s="380"/>
      <c r="MWK51" s="380"/>
      <c r="MWO51" s="380"/>
      <c r="MWS51" s="380"/>
      <c r="MWW51" s="380"/>
      <c r="MXA51" s="380"/>
      <c r="MXE51" s="380"/>
      <c r="MXI51" s="380"/>
      <c r="MXM51" s="380"/>
      <c r="MXQ51" s="380"/>
      <c r="MXU51" s="380"/>
      <c r="MXY51" s="380"/>
      <c r="MYC51" s="380"/>
      <c r="MYG51" s="380"/>
      <c r="MYK51" s="380"/>
      <c r="MYO51" s="380"/>
      <c r="MYS51" s="380"/>
      <c r="MYW51" s="380"/>
      <c r="MZA51" s="380"/>
      <c r="MZE51" s="380"/>
      <c r="MZI51" s="380"/>
      <c r="MZM51" s="380"/>
      <c r="MZQ51" s="380"/>
      <c r="MZU51" s="380"/>
      <c r="MZY51" s="380"/>
      <c r="NAC51" s="380"/>
      <c r="NAG51" s="380"/>
      <c r="NAK51" s="380"/>
      <c r="NAO51" s="380"/>
      <c r="NAS51" s="380"/>
      <c r="NAW51" s="380"/>
      <c r="NBA51" s="380"/>
      <c r="NBE51" s="380"/>
      <c r="NBI51" s="380"/>
      <c r="NBM51" s="380"/>
      <c r="NBQ51" s="380"/>
      <c r="NBU51" s="380"/>
      <c r="NBY51" s="380"/>
      <c r="NCC51" s="380"/>
      <c r="NCG51" s="380"/>
      <c r="NCK51" s="380"/>
      <c r="NCO51" s="380"/>
      <c r="NCS51" s="380"/>
      <c r="NCW51" s="380"/>
      <c r="NDA51" s="380"/>
      <c r="NDE51" s="380"/>
      <c r="NDI51" s="380"/>
      <c r="NDM51" s="380"/>
      <c r="NDQ51" s="380"/>
      <c r="NDU51" s="380"/>
      <c r="NDY51" s="380"/>
      <c r="NEC51" s="380"/>
      <c r="NEG51" s="380"/>
      <c r="NEK51" s="380"/>
      <c r="NEO51" s="380"/>
      <c r="NES51" s="380"/>
      <c r="NEW51" s="380"/>
      <c r="NFA51" s="380"/>
      <c r="NFE51" s="380"/>
      <c r="NFI51" s="380"/>
      <c r="NFM51" s="380"/>
      <c r="NFQ51" s="380"/>
      <c r="NFU51" s="380"/>
      <c r="NFY51" s="380"/>
      <c r="NGC51" s="380"/>
      <c r="NGG51" s="380"/>
      <c r="NGK51" s="380"/>
      <c r="NGO51" s="380"/>
      <c r="NGS51" s="380"/>
      <c r="NGW51" s="380"/>
      <c r="NHA51" s="380"/>
      <c r="NHE51" s="380"/>
      <c r="NHI51" s="380"/>
      <c r="NHM51" s="380"/>
      <c r="NHQ51" s="380"/>
      <c r="NHU51" s="380"/>
      <c r="NHY51" s="380"/>
      <c r="NIC51" s="380"/>
      <c r="NIG51" s="380"/>
      <c r="NIK51" s="380"/>
      <c r="NIO51" s="380"/>
      <c r="NIS51" s="380"/>
      <c r="NIW51" s="380"/>
      <c r="NJA51" s="380"/>
      <c r="NJE51" s="380"/>
      <c r="NJI51" s="380"/>
      <c r="NJM51" s="380"/>
      <c r="NJQ51" s="380"/>
      <c r="NJU51" s="380"/>
      <c r="NJY51" s="380"/>
      <c r="NKC51" s="380"/>
      <c r="NKG51" s="380"/>
      <c r="NKK51" s="380"/>
      <c r="NKO51" s="380"/>
      <c r="NKS51" s="380"/>
      <c r="NKW51" s="380"/>
      <c r="NLA51" s="380"/>
      <c r="NLE51" s="380"/>
      <c r="NLI51" s="380"/>
      <c r="NLM51" s="380"/>
      <c r="NLQ51" s="380"/>
      <c r="NLU51" s="380"/>
      <c r="NLY51" s="380"/>
      <c r="NMC51" s="380"/>
      <c r="NMG51" s="380"/>
      <c r="NMK51" s="380"/>
      <c r="NMO51" s="380"/>
      <c r="NMS51" s="380"/>
      <c r="NMW51" s="380"/>
      <c r="NNA51" s="380"/>
      <c r="NNE51" s="380"/>
      <c r="NNI51" s="380"/>
      <c r="NNM51" s="380"/>
      <c r="NNQ51" s="380"/>
      <c r="NNU51" s="380"/>
      <c r="NNY51" s="380"/>
      <c r="NOC51" s="380"/>
      <c r="NOG51" s="380"/>
      <c r="NOK51" s="380"/>
      <c r="NOO51" s="380"/>
      <c r="NOS51" s="380"/>
      <c r="NOW51" s="380"/>
      <c r="NPA51" s="380"/>
      <c r="NPE51" s="380"/>
      <c r="NPI51" s="380"/>
      <c r="NPM51" s="380"/>
      <c r="NPQ51" s="380"/>
      <c r="NPU51" s="380"/>
      <c r="NPY51" s="380"/>
      <c r="NQC51" s="380"/>
      <c r="NQG51" s="380"/>
      <c r="NQK51" s="380"/>
      <c r="NQO51" s="380"/>
      <c r="NQS51" s="380"/>
      <c r="NQW51" s="380"/>
      <c r="NRA51" s="380"/>
      <c r="NRE51" s="380"/>
      <c r="NRI51" s="380"/>
      <c r="NRM51" s="380"/>
      <c r="NRQ51" s="380"/>
      <c r="NRU51" s="380"/>
      <c r="NRY51" s="380"/>
      <c r="NSC51" s="380"/>
      <c r="NSG51" s="380"/>
      <c r="NSK51" s="380"/>
      <c r="NSO51" s="380"/>
      <c r="NSS51" s="380"/>
      <c r="NSW51" s="380"/>
      <c r="NTA51" s="380"/>
      <c r="NTE51" s="380"/>
      <c r="NTI51" s="380"/>
      <c r="NTM51" s="380"/>
      <c r="NTQ51" s="380"/>
      <c r="NTU51" s="380"/>
      <c r="NTY51" s="380"/>
      <c r="NUC51" s="380"/>
      <c r="NUG51" s="380"/>
      <c r="NUK51" s="380"/>
      <c r="NUO51" s="380"/>
      <c r="NUS51" s="380"/>
      <c r="NUW51" s="380"/>
      <c r="NVA51" s="380"/>
      <c r="NVE51" s="380"/>
      <c r="NVI51" s="380"/>
      <c r="NVM51" s="380"/>
      <c r="NVQ51" s="380"/>
      <c r="NVU51" s="380"/>
      <c r="NVY51" s="380"/>
      <c r="NWC51" s="380"/>
      <c r="NWG51" s="380"/>
      <c r="NWK51" s="380"/>
      <c r="NWO51" s="380"/>
      <c r="NWS51" s="380"/>
      <c r="NWW51" s="380"/>
      <c r="NXA51" s="380"/>
      <c r="NXE51" s="380"/>
      <c r="NXI51" s="380"/>
      <c r="NXM51" s="380"/>
      <c r="NXQ51" s="380"/>
      <c r="NXU51" s="380"/>
      <c r="NXY51" s="380"/>
      <c r="NYC51" s="380"/>
      <c r="NYG51" s="380"/>
      <c r="NYK51" s="380"/>
      <c r="NYO51" s="380"/>
      <c r="NYS51" s="380"/>
      <c r="NYW51" s="380"/>
      <c r="NZA51" s="380"/>
      <c r="NZE51" s="380"/>
      <c r="NZI51" s="380"/>
      <c r="NZM51" s="380"/>
      <c r="NZQ51" s="380"/>
      <c r="NZU51" s="380"/>
      <c r="NZY51" s="380"/>
      <c r="OAC51" s="380"/>
      <c r="OAG51" s="380"/>
      <c r="OAK51" s="380"/>
      <c r="OAO51" s="380"/>
      <c r="OAS51" s="380"/>
      <c r="OAW51" s="380"/>
      <c r="OBA51" s="380"/>
      <c r="OBE51" s="380"/>
      <c r="OBI51" s="380"/>
      <c r="OBM51" s="380"/>
      <c r="OBQ51" s="380"/>
      <c r="OBU51" s="380"/>
      <c r="OBY51" s="380"/>
      <c r="OCC51" s="380"/>
      <c r="OCG51" s="380"/>
      <c r="OCK51" s="380"/>
      <c r="OCO51" s="380"/>
      <c r="OCS51" s="380"/>
      <c r="OCW51" s="380"/>
      <c r="ODA51" s="380"/>
      <c r="ODE51" s="380"/>
      <c r="ODI51" s="380"/>
      <c r="ODM51" s="380"/>
      <c r="ODQ51" s="380"/>
      <c r="ODU51" s="380"/>
      <c r="ODY51" s="380"/>
      <c r="OEC51" s="380"/>
      <c r="OEG51" s="380"/>
      <c r="OEK51" s="380"/>
      <c r="OEO51" s="380"/>
      <c r="OES51" s="380"/>
      <c r="OEW51" s="380"/>
      <c r="OFA51" s="380"/>
      <c r="OFE51" s="380"/>
      <c r="OFI51" s="380"/>
      <c r="OFM51" s="380"/>
      <c r="OFQ51" s="380"/>
      <c r="OFU51" s="380"/>
      <c r="OFY51" s="380"/>
      <c r="OGC51" s="380"/>
      <c r="OGG51" s="380"/>
      <c r="OGK51" s="380"/>
      <c r="OGO51" s="380"/>
      <c r="OGS51" s="380"/>
      <c r="OGW51" s="380"/>
      <c r="OHA51" s="380"/>
      <c r="OHE51" s="380"/>
      <c r="OHI51" s="380"/>
      <c r="OHM51" s="380"/>
      <c r="OHQ51" s="380"/>
      <c r="OHU51" s="380"/>
      <c r="OHY51" s="380"/>
      <c r="OIC51" s="380"/>
      <c r="OIG51" s="380"/>
      <c r="OIK51" s="380"/>
      <c r="OIO51" s="380"/>
      <c r="OIS51" s="380"/>
      <c r="OIW51" s="380"/>
      <c r="OJA51" s="380"/>
      <c r="OJE51" s="380"/>
      <c r="OJI51" s="380"/>
      <c r="OJM51" s="380"/>
      <c r="OJQ51" s="380"/>
      <c r="OJU51" s="380"/>
      <c r="OJY51" s="380"/>
      <c r="OKC51" s="380"/>
      <c r="OKG51" s="380"/>
      <c r="OKK51" s="380"/>
      <c r="OKO51" s="380"/>
      <c r="OKS51" s="380"/>
      <c r="OKW51" s="380"/>
      <c r="OLA51" s="380"/>
      <c r="OLE51" s="380"/>
      <c r="OLI51" s="380"/>
      <c r="OLM51" s="380"/>
      <c r="OLQ51" s="380"/>
      <c r="OLU51" s="380"/>
      <c r="OLY51" s="380"/>
      <c r="OMC51" s="380"/>
      <c r="OMG51" s="380"/>
      <c r="OMK51" s="380"/>
      <c r="OMO51" s="380"/>
      <c r="OMS51" s="380"/>
      <c r="OMW51" s="380"/>
      <c r="ONA51" s="380"/>
      <c r="ONE51" s="380"/>
      <c r="ONI51" s="380"/>
      <c r="ONM51" s="380"/>
      <c r="ONQ51" s="380"/>
      <c r="ONU51" s="380"/>
      <c r="ONY51" s="380"/>
      <c r="OOC51" s="380"/>
      <c r="OOG51" s="380"/>
      <c r="OOK51" s="380"/>
      <c r="OOO51" s="380"/>
      <c r="OOS51" s="380"/>
      <c r="OOW51" s="380"/>
      <c r="OPA51" s="380"/>
      <c r="OPE51" s="380"/>
      <c r="OPI51" s="380"/>
      <c r="OPM51" s="380"/>
      <c r="OPQ51" s="380"/>
      <c r="OPU51" s="380"/>
      <c r="OPY51" s="380"/>
      <c r="OQC51" s="380"/>
      <c r="OQG51" s="380"/>
      <c r="OQK51" s="380"/>
      <c r="OQO51" s="380"/>
      <c r="OQS51" s="380"/>
      <c r="OQW51" s="380"/>
      <c r="ORA51" s="380"/>
      <c r="ORE51" s="380"/>
      <c r="ORI51" s="380"/>
      <c r="ORM51" s="380"/>
      <c r="ORQ51" s="380"/>
      <c r="ORU51" s="380"/>
      <c r="ORY51" s="380"/>
      <c r="OSC51" s="380"/>
      <c r="OSG51" s="380"/>
      <c r="OSK51" s="380"/>
      <c r="OSO51" s="380"/>
      <c r="OSS51" s="380"/>
      <c r="OSW51" s="380"/>
      <c r="OTA51" s="380"/>
      <c r="OTE51" s="380"/>
      <c r="OTI51" s="380"/>
      <c r="OTM51" s="380"/>
      <c r="OTQ51" s="380"/>
      <c r="OTU51" s="380"/>
      <c r="OTY51" s="380"/>
      <c r="OUC51" s="380"/>
      <c r="OUG51" s="380"/>
      <c r="OUK51" s="380"/>
      <c r="OUO51" s="380"/>
      <c r="OUS51" s="380"/>
      <c r="OUW51" s="380"/>
      <c r="OVA51" s="380"/>
      <c r="OVE51" s="380"/>
      <c r="OVI51" s="380"/>
      <c r="OVM51" s="380"/>
      <c r="OVQ51" s="380"/>
      <c r="OVU51" s="380"/>
      <c r="OVY51" s="380"/>
      <c r="OWC51" s="380"/>
      <c r="OWG51" s="380"/>
      <c r="OWK51" s="380"/>
      <c r="OWO51" s="380"/>
      <c r="OWS51" s="380"/>
      <c r="OWW51" s="380"/>
      <c r="OXA51" s="380"/>
      <c r="OXE51" s="380"/>
      <c r="OXI51" s="380"/>
      <c r="OXM51" s="380"/>
      <c r="OXQ51" s="380"/>
      <c r="OXU51" s="380"/>
      <c r="OXY51" s="380"/>
      <c r="OYC51" s="380"/>
      <c r="OYG51" s="380"/>
      <c r="OYK51" s="380"/>
      <c r="OYO51" s="380"/>
      <c r="OYS51" s="380"/>
      <c r="OYW51" s="380"/>
      <c r="OZA51" s="380"/>
      <c r="OZE51" s="380"/>
      <c r="OZI51" s="380"/>
      <c r="OZM51" s="380"/>
      <c r="OZQ51" s="380"/>
      <c r="OZU51" s="380"/>
      <c r="OZY51" s="380"/>
      <c r="PAC51" s="380"/>
      <c r="PAG51" s="380"/>
      <c r="PAK51" s="380"/>
      <c r="PAO51" s="380"/>
      <c r="PAS51" s="380"/>
      <c r="PAW51" s="380"/>
      <c r="PBA51" s="380"/>
      <c r="PBE51" s="380"/>
      <c r="PBI51" s="380"/>
      <c r="PBM51" s="380"/>
      <c r="PBQ51" s="380"/>
      <c r="PBU51" s="380"/>
      <c r="PBY51" s="380"/>
      <c r="PCC51" s="380"/>
      <c r="PCG51" s="380"/>
      <c r="PCK51" s="380"/>
      <c r="PCO51" s="380"/>
      <c r="PCS51" s="380"/>
      <c r="PCW51" s="380"/>
      <c r="PDA51" s="380"/>
      <c r="PDE51" s="380"/>
      <c r="PDI51" s="380"/>
      <c r="PDM51" s="380"/>
      <c r="PDQ51" s="380"/>
      <c r="PDU51" s="380"/>
      <c r="PDY51" s="380"/>
      <c r="PEC51" s="380"/>
      <c r="PEG51" s="380"/>
      <c r="PEK51" s="380"/>
      <c r="PEO51" s="380"/>
      <c r="PES51" s="380"/>
      <c r="PEW51" s="380"/>
      <c r="PFA51" s="380"/>
      <c r="PFE51" s="380"/>
      <c r="PFI51" s="380"/>
      <c r="PFM51" s="380"/>
      <c r="PFQ51" s="380"/>
      <c r="PFU51" s="380"/>
      <c r="PFY51" s="380"/>
      <c r="PGC51" s="380"/>
      <c r="PGG51" s="380"/>
      <c r="PGK51" s="380"/>
      <c r="PGO51" s="380"/>
      <c r="PGS51" s="380"/>
      <c r="PGW51" s="380"/>
      <c r="PHA51" s="380"/>
      <c r="PHE51" s="380"/>
      <c r="PHI51" s="380"/>
      <c r="PHM51" s="380"/>
      <c r="PHQ51" s="380"/>
      <c r="PHU51" s="380"/>
      <c r="PHY51" s="380"/>
      <c r="PIC51" s="380"/>
      <c r="PIG51" s="380"/>
      <c r="PIK51" s="380"/>
      <c r="PIO51" s="380"/>
      <c r="PIS51" s="380"/>
      <c r="PIW51" s="380"/>
      <c r="PJA51" s="380"/>
      <c r="PJE51" s="380"/>
      <c r="PJI51" s="380"/>
      <c r="PJM51" s="380"/>
      <c r="PJQ51" s="380"/>
      <c r="PJU51" s="380"/>
      <c r="PJY51" s="380"/>
      <c r="PKC51" s="380"/>
      <c r="PKG51" s="380"/>
      <c r="PKK51" s="380"/>
      <c r="PKO51" s="380"/>
      <c r="PKS51" s="380"/>
      <c r="PKW51" s="380"/>
      <c r="PLA51" s="380"/>
      <c r="PLE51" s="380"/>
      <c r="PLI51" s="380"/>
      <c r="PLM51" s="380"/>
      <c r="PLQ51" s="380"/>
      <c r="PLU51" s="380"/>
      <c r="PLY51" s="380"/>
      <c r="PMC51" s="380"/>
      <c r="PMG51" s="380"/>
      <c r="PMK51" s="380"/>
      <c r="PMO51" s="380"/>
      <c r="PMS51" s="380"/>
      <c r="PMW51" s="380"/>
      <c r="PNA51" s="380"/>
      <c r="PNE51" s="380"/>
      <c r="PNI51" s="380"/>
      <c r="PNM51" s="380"/>
      <c r="PNQ51" s="380"/>
      <c r="PNU51" s="380"/>
      <c r="PNY51" s="380"/>
      <c r="POC51" s="380"/>
      <c r="POG51" s="380"/>
      <c r="POK51" s="380"/>
      <c r="POO51" s="380"/>
      <c r="POS51" s="380"/>
      <c r="POW51" s="380"/>
      <c r="PPA51" s="380"/>
      <c r="PPE51" s="380"/>
      <c r="PPI51" s="380"/>
      <c r="PPM51" s="380"/>
      <c r="PPQ51" s="380"/>
      <c r="PPU51" s="380"/>
      <c r="PPY51" s="380"/>
      <c r="PQC51" s="380"/>
      <c r="PQG51" s="380"/>
      <c r="PQK51" s="380"/>
      <c r="PQO51" s="380"/>
      <c r="PQS51" s="380"/>
      <c r="PQW51" s="380"/>
      <c r="PRA51" s="380"/>
      <c r="PRE51" s="380"/>
      <c r="PRI51" s="380"/>
      <c r="PRM51" s="380"/>
      <c r="PRQ51" s="380"/>
      <c r="PRU51" s="380"/>
      <c r="PRY51" s="380"/>
      <c r="PSC51" s="380"/>
      <c r="PSG51" s="380"/>
      <c r="PSK51" s="380"/>
      <c r="PSO51" s="380"/>
      <c r="PSS51" s="380"/>
      <c r="PSW51" s="380"/>
      <c r="PTA51" s="380"/>
      <c r="PTE51" s="380"/>
      <c r="PTI51" s="380"/>
      <c r="PTM51" s="380"/>
      <c r="PTQ51" s="380"/>
      <c r="PTU51" s="380"/>
      <c r="PTY51" s="380"/>
      <c r="PUC51" s="380"/>
      <c r="PUG51" s="380"/>
      <c r="PUK51" s="380"/>
      <c r="PUO51" s="380"/>
      <c r="PUS51" s="380"/>
      <c r="PUW51" s="380"/>
      <c r="PVA51" s="380"/>
      <c r="PVE51" s="380"/>
      <c r="PVI51" s="380"/>
      <c r="PVM51" s="380"/>
      <c r="PVQ51" s="380"/>
      <c r="PVU51" s="380"/>
      <c r="PVY51" s="380"/>
      <c r="PWC51" s="380"/>
      <c r="PWG51" s="380"/>
      <c r="PWK51" s="380"/>
      <c r="PWO51" s="380"/>
      <c r="PWS51" s="380"/>
      <c r="PWW51" s="380"/>
      <c r="PXA51" s="380"/>
      <c r="PXE51" s="380"/>
      <c r="PXI51" s="380"/>
      <c r="PXM51" s="380"/>
      <c r="PXQ51" s="380"/>
      <c r="PXU51" s="380"/>
      <c r="PXY51" s="380"/>
      <c r="PYC51" s="380"/>
      <c r="PYG51" s="380"/>
      <c r="PYK51" s="380"/>
      <c r="PYO51" s="380"/>
      <c r="PYS51" s="380"/>
      <c r="PYW51" s="380"/>
      <c r="PZA51" s="380"/>
      <c r="PZE51" s="380"/>
      <c r="PZI51" s="380"/>
      <c r="PZM51" s="380"/>
      <c r="PZQ51" s="380"/>
      <c r="PZU51" s="380"/>
      <c r="PZY51" s="380"/>
      <c r="QAC51" s="380"/>
      <c r="QAG51" s="380"/>
      <c r="QAK51" s="380"/>
      <c r="QAO51" s="380"/>
      <c r="QAS51" s="380"/>
      <c r="QAW51" s="380"/>
      <c r="QBA51" s="380"/>
      <c r="QBE51" s="380"/>
      <c r="QBI51" s="380"/>
      <c r="QBM51" s="380"/>
      <c r="QBQ51" s="380"/>
      <c r="QBU51" s="380"/>
      <c r="QBY51" s="380"/>
      <c r="QCC51" s="380"/>
      <c r="QCG51" s="380"/>
      <c r="QCK51" s="380"/>
      <c r="QCO51" s="380"/>
      <c r="QCS51" s="380"/>
      <c r="QCW51" s="380"/>
      <c r="QDA51" s="380"/>
      <c r="QDE51" s="380"/>
      <c r="QDI51" s="380"/>
      <c r="QDM51" s="380"/>
      <c r="QDQ51" s="380"/>
      <c r="QDU51" s="380"/>
      <c r="QDY51" s="380"/>
      <c r="QEC51" s="380"/>
      <c r="QEG51" s="380"/>
      <c r="QEK51" s="380"/>
      <c r="QEO51" s="380"/>
      <c r="QES51" s="380"/>
      <c r="QEW51" s="380"/>
      <c r="QFA51" s="380"/>
      <c r="QFE51" s="380"/>
      <c r="QFI51" s="380"/>
      <c r="QFM51" s="380"/>
      <c r="QFQ51" s="380"/>
      <c r="QFU51" s="380"/>
      <c r="QFY51" s="380"/>
      <c r="QGC51" s="380"/>
      <c r="QGG51" s="380"/>
      <c r="QGK51" s="380"/>
      <c r="QGO51" s="380"/>
      <c r="QGS51" s="380"/>
      <c r="QGW51" s="380"/>
      <c r="QHA51" s="380"/>
      <c r="QHE51" s="380"/>
      <c r="QHI51" s="380"/>
      <c r="QHM51" s="380"/>
      <c r="QHQ51" s="380"/>
      <c r="QHU51" s="380"/>
      <c r="QHY51" s="380"/>
      <c r="QIC51" s="380"/>
      <c r="QIG51" s="380"/>
      <c r="QIK51" s="380"/>
      <c r="QIO51" s="380"/>
      <c r="QIS51" s="380"/>
      <c r="QIW51" s="380"/>
      <c r="QJA51" s="380"/>
      <c r="QJE51" s="380"/>
      <c r="QJI51" s="380"/>
      <c r="QJM51" s="380"/>
      <c r="QJQ51" s="380"/>
      <c r="QJU51" s="380"/>
      <c r="QJY51" s="380"/>
      <c r="QKC51" s="380"/>
      <c r="QKG51" s="380"/>
      <c r="QKK51" s="380"/>
      <c r="QKO51" s="380"/>
      <c r="QKS51" s="380"/>
      <c r="QKW51" s="380"/>
      <c r="QLA51" s="380"/>
      <c r="QLE51" s="380"/>
      <c r="QLI51" s="380"/>
      <c r="QLM51" s="380"/>
      <c r="QLQ51" s="380"/>
      <c r="QLU51" s="380"/>
      <c r="QLY51" s="380"/>
      <c r="QMC51" s="380"/>
      <c r="QMG51" s="380"/>
      <c r="QMK51" s="380"/>
      <c r="QMO51" s="380"/>
      <c r="QMS51" s="380"/>
      <c r="QMW51" s="380"/>
      <c r="QNA51" s="380"/>
      <c r="QNE51" s="380"/>
      <c r="QNI51" s="380"/>
      <c r="QNM51" s="380"/>
      <c r="QNQ51" s="380"/>
      <c r="QNU51" s="380"/>
      <c r="QNY51" s="380"/>
      <c r="QOC51" s="380"/>
      <c r="QOG51" s="380"/>
      <c r="QOK51" s="380"/>
      <c r="QOO51" s="380"/>
      <c r="QOS51" s="380"/>
      <c r="QOW51" s="380"/>
      <c r="QPA51" s="380"/>
      <c r="QPE51" s="380"/>
      <c r="QPI51" s="380"/>
      <c r="QPM51" s="380"/>
      <c r="QPQ51" s="380"/>
      <c r="QPU51" s="380"/>
      <c r="QPY51" s="380"/>
      <c r="QQC51" s="380"/>
      <c r="QQG51" s="380"/>
      <c r="QQK51" s="380"/>
      <c r="QQO51" s="380"/>
      <c r="QQS51" s="380"/>
      <c r="QQW51" s="380"/>
      <c r="QRA51" s="380"/>
      <c r="QRE51" s="380"/>
      <c r="QRI51" s="380"/>
      <c r="QRM51" s="380"/>
      <c r="QRQ51" s="380"/>
      <c r="QRU51" s="380"/>
      <c r="QRY51" s="380"/>
      <c r="QSC51" s="380"/>
      <c r="QSG51" s="380"/>
      <c r="QSK51" s="380"/>
      <c r="QSO51" s="380"/>
      <c r="QSS51" s="380"/>
      <c r="QSW51" s="380"/>
      <c r="QTA51" s="380"/>
      <c r="QTE51" s="380"/>
      <c r="QTI51" s="380"/>
      <c r="QTM51" s="380"/>
      <c r="QTQ51" s="380"/>
      <c r="QTU51" s="380"/>
      <c r="QTY51" s="380"/>
      <c r="QUC51" s="380"/>
      <c r="QUG51" s="380"/>
      <c r="QUK51" s="380"/>
      <c r="QUO51" s="380"/>
      <c r="QUS51" s="380"/>
      <c r="QUW51" s="380"/>
      <c r="QVA51" s="380"/>
      <c r="QVE51" s="380"/>
      <c r="QVI51" s="380"/>
      <c r="QVM51" s="380"/>
      <c r="QVQ51" s="380"/>
      <c r="QVU51" s="380"/>
      <c r="QVY51" s="380"/>
      <c r="QWC51" s="380"/>
      <c r="QWG51" s="380"/>
      <c r="QWK51" s="380"/>
      <c r="QWO51" s="380"/>
      <c r="QWS51" s="380"/>
      <c r="QWW51" s="380"/>
      <c r="QXA51" s="380"/>
      <c r="QXE51" s="380"/>
      <c r="QXI51" s="380"/>
      <c r="QXM51" s="380"/>
      <c r="QXQ51" s="380"/>
      <c r="QXU51" s="380"/>
      <c r="QXY51" s="380"/>
      <c r="QYC51" s="380"/>
      <c r="QYG51" s="380"/>
      <c r="QYK51" s="380"/>
      <c r="QYO51" s="380"/>
      <c r="QYS51" s="380"/>
      <c r="QYW51" s="380"/>
      <c r="QZA51" s="380"/>
      <c r="QZE51" s="380"/>
      <c r="QZI51" s="380"/>
      <c r="QZM51" s="380"/>
      <c r="QZQ51" s="380"/>
      <c r="QZU51" s="380"/>
      <c r="QZY51" s="380"/>
      <c r="RAC51" s="380"/>
      <c r="RAG51" s="380"/>
      <c r="RAK51" s="380"/>
      <c r="RAO51" s="380"/>
      <c r="RAS51" s="380"/>
      <c r="RAW51" s="380"/>
      <c r="RBA51" s="380"/>
      <c r="RBE51" s="380"/>
      <c r="RBI51" s="380"/>
      <c r="RBM51" s="380"/>
      <c r="RBQ51" s="380"/>
      <c r="RBU51" s="380"/>
      <c r="RBY51" s="380"/>
      <c r="RCC51" s="380"/>
      <c r="RCG51" s="380"/>
      <c r="RCK51" s="380"/>
      <c r="RCO51" s="380"/>
      <c r="RCS51" s="380"/>
      <c r="RCW51" s="380"/>
      <c r="RDA51" s="380"/>
      <c r="RDE51" s="380"/>
      <c r="RDI51" s="380"/>
      <c r="RDM51" s="380"/>
      <c r="RDQ51" s="380"/>
      <c r="RDU51" s="380"/>
      <c r="RDY51" s="380"/>
      <c r="REC51" s="380"/>
      <c r="REG51" s="380"/>
      <c r="REK51" s="380"/>
      <c r="REO51" s="380"/>
      <c r="RES51" s="380"/>
      <c r="REW51" s="380"/>
      <c r="RFA51" s="380"/>
      <c r="RFE51" s="380"/>
      <c r="RFI51" s="380"/>
      <c r="RFM51" s="380"/>
      <c r="RFQ51" s="380"/>
      <c r="RFU51" s="380"/>
      <c r="RFY51" s="380"/>
      <c r="RGC51" s="380"/>
      <c r="RGG51" s="380"/>
      <c r="RGK51" s="380"/>
      <c r="RGO51" s="380"/>
      <c r="RGS51" s="380"/>
      <c r="RGW51" s="380"/>
      <c r="RHA51" s="380"/>
      <c r="RHE51" s="380"/>
      <c r="RHI51" s="380"/>
      <c r="RHM51" s="380"/>
      <c r="RHQ51" s="380"/>
      <c r="RHU51" s="380"/>
      <c r="RHY51" s="380"/>
      <c r="RIC51" s="380"/>
      <c r="RIG51" s="380"/>
      <c r="RIK51" s="380"/>
      <c r="RIO51" s="380"/>
      <c r="RIS51" s="380"/>
      <c r="RIW51" s="380"/>
      <c r="RJA51" s="380"/>
      <c r="RJE51" s="380"/>
      <c r="RJI51" s="380"/>
      <c r="RJM51" s="380"/>
      <c r="RJQ51" s="380"/>
      <c r="RJU51" s="380"/>
      <c r="RJY51" s="380"/>
      <c r="RKC51" s="380"/>
      <c r="RKG51" s="380"/>
      <c r="RKK51" s="380"/>
      <c r="RKO51" s="380"/>
      <c r="RKS51" s="380"/>
      <c r="RKW51" s="380"/>
      <c r="RLA51" s="380"/>
      <c r="RLE51" s="380"/>
      <c r="RLI51" s="380"/>
      <c r="RLM51" s="380"/>
      <c r="RLQ51" s="380"/>
      <c r="RLU51" s="380"/>
      <c r="RLY51" s="380"/>
      <c r="RMC51" s="380"/>
      <c r="RMG51" s="380"/>
      <c r="RMK51" s="380"/>
      <c r="RMO51" s="380"/>
      <c r="RMS51" s="380"/>
      <c r="RMW51" s="380"/>
      <c r="RNA51" s="380"/>
      <c r="RNE51" s="380"/>
      <c r="RNI51" s="380"/>
      <c r="RNM51" s="380"/>
      <c r="RNQ51" s="380"/>
      <c r="RNU51" s="380"/>
      <c r="RNY51" s="380"/>
      <c r="ROC51" s="380"/>
      <c r="ROG51" s="380"/>
      <c r="ROK51" s="380"/>
      <c r="ROO51" s="380"/>
      <c r="ROS51" s="380"/>
      <c r="ROW51" s="380"/>
      <c r="RPA51" s="380"/>
      <c r="RPE51" s="380"/>
      <c r="RPI51" s="380"/>
      <c r="RPM51" s="380"/>
      <c r="RPQ51" s="380"/>
      <c r="RPU51" s="380"/>
      <c r="RPY51" s="380"/>
      <c r="RQC51" s="380"/>
      <c r="RQG51" s="380"/>
      <c r="RQK51" s="380"/>
      <c r="RQO51" s="380"/>
      <c r="RQS51" s="380"/>
      <c r="RQW51" s="380"/>
      <c r="RRA51" s="380"/>
      <c r="RRE51" s="380"/>
      <c r="RRI51" s="380"/>
      <c r="RRM51" s="380"/>
      <c r="RRQ51" s="380"/>
      <c r="RRU51" s="380"/>
      <c r="RRY51" s="380"/>
      <c r="RSC51" s="380"/>
      <c r="RSG51" s="380"/>
      <c r="RSK51" s="380"/>
      <c r="RSO51" s="380"/>
      <c r="RSS51" s="380"/>
      <c r="RSW51" s="380"/>
      <c r="RTA51" s="380"/>
      <c r="RTE51" s="380"/>
      <c r="RTI51" s="380"/>
      <c r="RTM51" s="380"/>
      <c r="RTQ51" s="380"/>
      <c r="RTU51" s="380"/>
      <c r="RTY51" s="380"/>
      <c r="RUC51" s="380"/>
      <c r="RUG51" s="380"/>
      <c r="RUK51" s="380"/>
      <c r="RUO51" s="380"/>
      <c r="RUS51" s="380"/>
      <c r="RUW51" s="380"/>
      <c r="RVA51" s="380"/>
      <c r="RVE51" s="380"/>
      <c r="RVI51" s="380"/>
      <c r="RVM51" s="380"/>
      <c r="RVQ51" s="380"/>
      <c r="RVU51" s="380"/>
      <c r="RVY51" s="380"/>
      <c r="RWC51" s="380"/>
      <c r="RWG51" s="380"/>
      <c r="RWK51" s="380"/>
      <c r="RWO51" s="380"/>
      <c r="RWS51" s="380"/>
      <c r="RWW51" s="380"/>
      <c r="RXA51" s="380"/>
      <c r="RXE51" s="380"/>
      <c r="RXI51" s="380"/>
      <c r="RXM51" s="380"/>
      <c r="RXQ51" s="380"/>
      <c r="RXU51" s="380"/>
      <c r="RXY51" s="380"/>
      <c r="RYC51" s="380"/>
      <c r="RYG51" s="380"/>
      <c r="RYK51" s="380"/>
      <c r="RYO51" s="380"/>
      <c r="RYS51" s="380"/>
      <c r="RYW51" s="380"/>
      <c r="RZA51" s="380"/>
      <c r="RZE51" s="380"/>
      <c r="RZI51" s="380"/>
      <c r="RZM51" s="380"/>
      <c r="RZQ51" s="380"/>
      <c r="RZU51" s="380"/>
      <c r="RZY51" s="380"/>
      <c r="SAC51" s="380"/>
      <c r="SAG51" s="380"/>
      <c r="SAK51" s="380"/>
      <c r="SAO51" s="380"/>
      <c r="SAS51" s="380"/>
      <c r="SAW51" s="380"/>
      <c r="SBA51" s="380"/>
      <c r="SBE51" s="380"/>
      <c r="SBI51" s="380"/>
      <c r="SBM51" s="380"/>
      <c r="SBQ51" s="380"/>
      <c r="SBU51" s="380"/>
      <c r="SBY51" s="380"/>
      <c r="SCC51" s="380"/>
      <c r="SCG51" s="380"/>
      <c r="SCK51" s="380"/>
      <c r="SCO51" s="380"/>
      <c r="SCS51" s="380"/>
      <c r="SCW51" s="380"/>
      <c r="SDA51" s="380"/>
      <c r="SDE51" s="380"/>
      <c r="SDI51" s="380"/>
      <c r="SDM51" s="380"/>
      <c r="SDQ51" s="380"/>
      <c r="SDU51" s="380"/>
      <c r="SDY51" s="380"/>
      <c r="SEC51" s="380"/>
      <c r="SEG51" s="380"/>
      <c r="SEK51" s="380"/>
      <c r="SEO51" s="380"/>
      <c r="SES51" s="380"/>
      <c r="SEW51" s="380"/>
      <c r="SFA51" s="380"/>
      <c r="SFE51" s="380"/>
      <c r="SFI51" s="380"/>
      <c r="SFM51" s="380"/>
      <c r="SFQ51" s="380"/>
      <c r="SFU51" s="380"/>
      <c r="SFY51" s="380"/>
      <c r="SGC51" s="380"/>
      <c r="SGG51" s="380"/>
      <c r="SGK51" s="380"/>
      <c r="SGO51" s="380"/>
      <c r="SGS51" s="380"/>
      <c r="SGW51" s="380"/>
      <c r="SHA51" s="380"/>
      <c r="SHE51" s="380"/>
      <c r="SHI51" s="380"/>
      <c r="SHM51" s="380"/>
      <c r="SHQ51" s="380"/>
      <c r="SHU51" s="380"/>
      <c r="SHY51" s="380"/>
      <c r="SIC51" s="380"/>
      <c r="SIG51" s="380"/>
      <c r="SIK51" s="380"/>
      <c r="SIO51" s="380"/>
      <c r="SIS51" s="380"/>
      <c r="SIW51" s="380"/>
      <c r="SJA51" s="380"/>
      <c r="SJE51" s="380"/>
      <c r="SJI51" s="380"/>
      <c r="SJM51" s="380"/>
      <c r="SJQ51" s="380"/>
      <c r="SJU51" s="380"/>
      <c r="SJY51" s="380"/>
      <c r="SKC51" s="380"/>
      <c r="SKG51" s="380"/>
      <c r="SKK51" s="380"/>
      <c r="SKO51" s="380"/>
      <c r="SKS51" s="380"/>
      <c r="SKW51" s="380"/>
      <c r="SLA51" s="380"/>
      <c r="SLE51" s="380"/>
      <c r="SLI51" s="380"/>
      <c r="SLM51" s="380"/>
      <c r="SLQ51" s="380"/>
      <c r="SLU51" s="380"/>
      <c r="SLY51" s="380"/>
      <c r="SMC51" s="380"/>
      <c r="SMG51" s="380"/>
      <c r="SMK51" s="380"/>
      <c r="SMO51" s="380"/>
      <c r="SMS51" s="380"/>
      <c r="SMW51" s="380"/>
      <c r="SNA51" s="380"/>
      <c r="SNE51" s="380"/>
      <c r="SNI51" s="380"/>
      <c r="SNM51" s="380"/>
      <c r="SNQ51" s="380"/>
      <c r="SNU51" s="380"/>
      <c r="SNY51" s="380"/>
      <c r="SOC51" s="380"/>
      <c r="SOG51" s="380"/>
      <c r="SOK51" s="380"/>
      <c r="SOO51" s="380"/>
      <c r="SOS51" s="380"/>
      <c r="SOW51" s="380"/>
      <c r="SPA51" s="380"/>
      <c r="SPE51" s="380"/>
      <c r="SPI51" s="380"/>
      <c r="SPM51" s="380"/>
      <c r="SPQ51" s="380"/>
      <c r="SPU51" s="380"/>
      <c r="SPY51" s="380"/>
      <c r="SQC51" s="380"/>
      <c r="SQG51" s="380"/>
      <c r="SQK51" s="380"/>
      <c r="SQO51" s="380"/>
      <c r="SQS51" s="380"/>
      <c r="SQW51" s="380"/>
      <c r="SRA51" s="380"/>
      <c r="SRE51" s="380"/>
      <c r="SRI51" s="380"/>
      <c r="SRM51" s="380"/>
      <c r="SRQ51" s="380"/>
      <c r="SRU51" s="380"/>
      <c r="SRY51" s="380"/>
      <c r="SSC51" s="380"/>
      <c r="SSG51" s="380"/>
      <c r="SSK51" s="380"/>
      <c r="SSO51" s="380"/>
      <c r="SSS51" s="380"/>
      <c r="SSW51" s="380"/>
      <c r="STA51" s="380"/>
      <c r="STE51" s="380"/>
      <c r="STI51" s="380"/>
      <c r="STM51" s="380"/>
      <c r="STQ51" s="380"/>
      <c r="STU51" s="380"/>
      <c r="STY51" s="380"/>
      <c r="SUC51" s="380"/>
      <c r="SUG51" s="380"/>
      <c r="SUK51" s="380"/>
      <c r="SUO51" s="380"/>
      <c r="SUS51" s="380"/>
      <c r="SUW51" s="380"/>
      <c r="SVA51" s="380"/>
      <c r="SVE51" s="380"/>
      <c r="SVI51" s="380"/>
      <c r="SVM51" s="380"/>
      <c r="SVQ51" s="380"/>
      <c r="SVU51" s="380"/>
      <c r="SVY51" s="380"/>
      <c r="SWC51" s="380"/>
      <c r="SWG51" s="380"/>
      <c r="SWK51" s="380"/>
      <c r="SWO51" s="380"/>
      <c r="SWS51" s="380"/>
      <c r="SWW51" s="380"/>
      <c r="SXA51" s="380"/>
      <c r="SXE51" s="380"/>
      <c r="SXI51" s="380"/>
      <c r="SXM51" s="380"/>
      <c r="SXQ51" s="380"/>
      <c r="SXU51" s="380"/>
      <c r="SXY51" s="380"/>
      <c r="SYC51" s="380"/>
      <c r="SYG51" s="380"/>
      <c r="SYK51" s="380"/>
      <c r="SYO51" s="380"/>
      <c r="SYS51" s="380"/>
      <c r="SYW51" s="380"/>
      <c r="SZA51" s="380"/>
      <c r="SZE51" s="380"/>
      <c r="SZI51" s="380"/>
      <c r="SZM51" s="380"/>
      <c r="SZQ51" s="380"/>
      <c r="SZU51" s="380"/>
      <c r="SZY51" s="380"/>
      <c r="TAC51" s="380"/>
      <c r="TAG51" s="380"/>
      <c r="TAK51" s="380"/>
      <c r="TAO51" s="380"/>
      <c r="TAS51" s="380"/>
      <c r="TAW51" s="380"/>
      <c r="TBA51" s="380"/>
      <c r="TBE51" s="380"/>
      <c r="TBI51" s="380"/>
      <c r="TBM51" s="380"/>
      <c r="TBQ51" s="380"/>
      <c r="TBU51" s="380"/>
      <c r="TBY51" s="380"/>
      <c r="TCC51" s="380"/>
      <c r="TCG51" s="380"/>
      <c r="TCK51" s="380"/>
      <c r="TCO51" s="380"/>
      <c r="TCS51" s="380"/>
      <c r="TCW51" s="380"/>
      <c r="TDA51" s="380"/>
      <c r="TDE51" s="380"/>
      <c r="TDI51" s="380"/>
      <c r="TDM51" s="380"/>
      <c r="TDQ51" s="380"/>
      <c r="TDU51" s="380"/>
      <c r="TDY51" s="380"/>
      <c r="TEC51" s="380"/>
      <c r="TEG51" s="380"/>
      <c r="TEK51" s="380"/>
      <c r="TEO51" s="380"/>
      <c r="TES51" s="380"/>
      <c r="TEW51" s="380"/>
      <c r="TFA51" s="380"/>
      <c r="TFE51" s="380"/>
      <c r="TFI51" s="380"/>
      <c r="TFM51" s="380"/>
      <c r="TFQ51" s="380"/>
      <c r="TFU51" s="380"/>
      <c r="TFY51" s="380"/>
      <c r="TGC51" s="380"/>
      <c r="TGG51" s="380"/>
      <c r="TGK51" s="380"/>
      <c r="TGO51" s="380"/>
      <c r="TGS51" s="380"/>
      <c r="TGW51" s="380"/>
      <c r="THA51" s="380"/>
      <c r="THE51" s="380"/>
      <c r="THI51" s="380"/>
      <c r="THM51" s="380"/>
      <c r="THQ51" s="380"/>
      <c r="THU51" s="380"/>
      <c r="THY51" s="380"/>
      <c r="TIC51" s="380"/>
      <c r="TIG51" s="380"/>
      <c r="TIK51" s="380"/>
      <c r="TIO51" s="380"/>
      <c r="TIS51" s="380"/>
      <c r="TIW51" s="380"/>
      <c r="TJA51" s="380"/>
      <c r="TJE51" s="380"/>
      <c r="TJI51" s="380"/>
      <c r="TJM51" s="380"/>
      <c r="TJQ51" s="380"/>
      <c r="TJU51" s="380"/>
      <c r="TJY51" s="380"/>
      <c r="TKC51" s="380"/>
      <c r="TKG51" s="380"/>
      <c r="TKK51" s="380"/>
      <c r="TKO51" s="380"/>
      <c r="TKS51" s="380"/>
      <c r="TKW51" s="380"/>
      <c r="TLA51" s="380"/>
      <c r="TLE51" s="380"/>
      <c r="TLI51" s="380"/>
      <c r="TLM51" s="380"/>
      <c r="TLQ51" s="380"/>
      <c r="TLU51" s="380"/>
      <c r="TLY51" s="380"/>
      <c r="TMC51" s="380"/>
      <c r="TMG51" s="380"/>
      <c r="TMK51" s="380"/>
      <c r="TMO51" s="380"/>
      <c r="TMS51" s="380"/>
      <c r="TMW51" s="380"/>
      <c r="TNA51" s="380"/>
      <c r="TNE51" s="380"/>
      <c r="TNI51" s="380"/>
      <c r="TNM51" s="380"/>
      <c r="TNQ51" s="380"/>
      <c r="TNU51" s="380"/>
      <c r="TNY51" s="380"/>
      <c r="TOC51" s="380"/>
      <c r="TOG51" s="380"/>
      <c r="TOK51" s="380"/>
      <c r="TOO51" s="380"/>
      <c r="TOS51" s="380"/>
      <c r="TOW51" s="380"/>
      <c r="TPA51" s="380"/>
      <c r="TPE51" s="380"/>
      <c r="TPI51" s="380"/>
      <c r="TPM51" s="380"/>
      <c r="TPQ51" s="380"/>
      <c r="TPU51" s="380"/>
      <c r="TPY51" s="380"/>
      <c r="TQC51" s="380"/>
      <c r="TQG51" s="380"/>
      <c r="TQK51" s="380"/>
      <c r="TQO51" s="380"/>
      <c r="TQS51" s="380"/>
      <c r="TQW51" s="380"/>
      <c r="TRA51" s="380"/>
      <c r="TRE51" s="380"/>
      <c r="TRI51" s="380"/>
      <c r="TRM51" s="380"/>
      <c r="TRQ51" s="380"/>
      <c r="TRU51" s="380"/>
      <c r="TRY51" s="380"/>
      <c r="TSC51" s="380"/>
      <c r="TSG51" s="380"/>
      <c r="TSK51" s="380"/>
      <c r="TSO51" s="380"/>
      <c r="TSS51" s="380"/>
      <c r="TSW51" s="380"/>
      <c r="TTA51" s="380"/>
      <c r="TTE51" s="380"/>
      <c r="TTI51" s="380"/>
      <c r="TTM51" s="380"/>
      <c r="TTQ51" s="380"/>
      <c r="TTU51" s="380"/>
      <c r="TTY51" s="380"/>
      <c r="TUC51" s="380"/>
      <c r="TUG51" s="380"/>
      <c r="TUK51" s="380"/>
      <c r="TUO51" s="380"/>
      <c r="TUS51" s="380"/>
      <c r="TUW51" s="380"/>
      <c r="TVA51" s="380"/>
      <c r="TVE51" s="380"/>
      <c r="TVI51" s="380"/>
      <c r="TVM51" s="380"/>
      <c r="TVQ51" s="380"/>
      <c r="TVU51" s="380"/>
      <c r="TVY51" s="380"/>
      <c r="TWC51" s="380"/>
      <c r="TWG51" s="380"/>
      <c r="TWK51" s="380"/>
      <c r="TWO51" s="380"/>
      <c r="TWS51" s="380"/>
      <c r="TWW51" s="380"/>
      <c r="TXA51" s="380"/>
      <c r="TXE51" s="380"/>
      <c r="TXI51" s="380"/>
      <c r="TXM51" s="380"/>
      <c r="TXQ51" s="380"/>
      <c r="TXU51" s="380"/>
      <c r="TXY51" s="380"/>
      <c r="TYC51" s="380"/>
      <c r="TYG51" s="380"/>
      <c r="TYK51" s="380"/>
      <c r="TYO51" s="380"/>
      <c r="TYS51" s="380"/>
      <c r="TYW51" s="380"/>
      <c r="TZA51" s="380"/>
      <c r="TZE51" s="380"/>
      <c r="TZI51" s="380"/>
      <c r="TZM51" s="380"/>
      <c r="TZQ51" s="380"/>
      <c r="TZU51" s="380"/>
      <c r="TZY51" s="380"/>
      <c r="UAC51" s="380"/>
      <c r="UAG51" s="380"/>
      <c r="UAK51" s="380"/>
      <c r="UAO51" s="380"/>
      <c r="UAS51" s="380"/>
      <c r="UAW51" s="380"/>
      <c r="UBA51" s="380"/>
      <c r="UBE51" s="380"/>
      <c r="UBI51" s="380"/>
      <c r="UBM51" s="380"/>
      <c r="UBQ51" s="380"/>
      <c r="UBU51" s="380"/>
      <c r="UBY51" s="380"/>
      <c r="UCC51" s="380"/>
      <c r="UCG51" s="380"/>
      <c r="UCK51" s="380"/>
      <c r="UCO51" s="380"/>
      <c r="UCS51" s="380"/>
      <c r="UCW51" s="380"/>
      <c r="UDA51" s="380"/>
      <c r="UDE51" s="380"/>
      <c r="UDI51" s="380"/>
      <c r="UDM51" s="380"/>
      <c r="UDQ51" s="380"/>
      <c r="UDU51" s="380"/>
      <c r="UDY51" s="380"/>
      <c r="UEC51" s="380"/>
      <c r="UEG51" s="380"/>
      <c r="UEK51" s="380"/>
      <c r="UEO51" s="380"/>
      <c r="UES51" s="380"/>
      <c r="UEW51" s="380"/>
      <c r="UFA51" s="380"/>
      <c r="UFE51" s="380"/>
      <c r="UFI51" s="380"/>
      <c r="UFM51" s="380"/>
      <c r="UFQ51" s="380"/>
      <c r="UFU51" s="380"/>
      <c r="UFY51" s="380"/>
      <c r="UGC51" s="380"/>
      <c r="UGG51" s="380"/>
      <c r="UGK51" s="380"/>
      <c r="UGO51" s="380"/>
      <c r="UGS51" s="380"/>
      <c r="UGW51" s="380"/>
      <c r="UHA51" s="380"/>
      <c r="UHE51" s="380"/>
      <c r="UHI51" s="380"/>
      <c r="UHM51" s="380"/>
      <c r="UHQ51" s="380"/>
      <c r="UHU51" s="380"/>
      <c r="UHY51" s="380"/>
      <c r="UIC51" s="380"/>
      <c r="UIG51" s="380"/>
      <c r="UIK51" s="380"/>
      <c r="UIO51" s="380"/>
      <c r="UIS51" s="380"/>
      <c r="UIW51" s="380"/>
      <c r="UJA51" s="380"/>
      <c r="UJE51" s="380"/>
      <c r="UJI51" s="380"/>
      <c r="UJM51" s="380"/>
      <c r="UJQ51" s="380"/>
      <c r="UJU51" s="380"/>
      <c r="UJY51" s="380"/>
      <c r="UKC51" s="380"/>
      <c r="UKG51" s="380"/>
      <c r="UKK51" s="380"/>
      <c r="UKO51" s="380"/>
      <c r="UKS51" s="380"/>
      <c r="UKW51" s="380"/>
      <c r="ULA51" s="380"/>
      <c r="ULE51" s="380"/>
      <c r="ULI51" s="380"/>
      <c r="ULM51" s="380"/>
      <c r="ULQ51" s="380"/>
      <c r="ULU51" s="380"/>
      <c r="ULY51" s="380"/>
      <c r="UMC51" s="380"/>
      <c r="UMG51" s="380"/>
      <c r="UMK51" s="380"/>
      <c r="UMO51" s="380"/>
      <c r="UMS51" s="380"/>
      <c r="UMW51" s="380"/>
      <c r="UNA51" s="380"/>
      <c r="UNE51" s="380"/>
      <c r="UNI51" s="380"/>
      <c r="UNM51" s="380"/>
      <c r="UNQ51" s="380"/>
      <c r="UNU51" s="380"/>
      <c r="UNY51" s="380"/>
      <c r="UOC51" s="380"/>
      <c r="UOG51" s="380"/>
      <c r="UOK51" s="380"/>
      <c r="UOO51" s="380"/>
      <c r="UOS51" s="380"/>
      <c r="UOW51" s="380"/>
      <c r="UPA51" s="380"/>
      <c r="UPE51" s="380"/>
      <c r="UPI51" s="380"/>
      <c r="UPM51" s="380"/>
      <c r="UPQ51" s="380"/>
      <c r="UPU51" s="380"/>
      <c r="UPY51" s="380"/>
      <c r="UQC51" s="380"/>
      <c r="UQG51" s="380"/>
      <c r="UQK51" s="380"/>
      <c r="UQO51" s="380"/>
      <c r="UQS51" s="380"/>
      <c r="UQW51" s="380"/>
      <c r="URA51" s="380"/>
      <c r="URE51" s="380"/>
      <c r="URI51" s="380"/>
      <c r="URM51" s="380"/>
      <c r="URQ51" s="380"/>
      <c r="URU51" s="380"/>
      <c r="URY51" s="380"/>
      <c r="USC51" s="380"/>
      <c r="USG51" s="380"/>
      <c r="USK51" s="380"/>
      <c r="USO51" s="380"/>
      <c r="USS51" s="380"/>
      <c r="USW51" s="380"/>
      <c r="UTA51" s="380"/>
      <c r="UTE51" s="380"/>
      <c r="UTI51" s="380"/>
      <c r="UTM51" s="380"/>
      <c r="UTQ51" s="380"/>
      <c r="UTU51" s="380"/>
      <c r="UTY51" s="380"/>
      <c r="UUC51" s="380"/>
      <c r="UUG51" s="380"/>
      <c r="UUK51" s="380"/>
      <c r="UUO51" s="380"/>
      <c r="UUS51" s="380"/>
      <c r="UUW51" s="380"/>
      <c r="UVA51" s="380"/>
      <c r="UVE51" s="380"/>
      <c r="UVI51" s="380"/>
      <c r="UVM51" s="380"/>
      <c r="UVQ51" s="380"/>
      <c r="UVU51" s="380"/>
      <c r="UVY51" s="380"/>
      <c r="UWC51" s="380"/>
      <c r="UWG51" s="380"/>
      <c r="UWK51" s="380"/>
      <c r="UWO51" s="380"/>
      <c r="UWS51" s="380"/>
      <c r="UWW51" s="380"/>
      <c r="UXA51" s="380"/>
      <c r="UXE51" s="380"/>
      <c r="UXI51" s="380"/>
      <c r="UXM51" s="380"/>
      <c r="UXQ51" s="380"/>
      <c r="UXU51" s="380"/>
      <c r="UXY51" s="380"/>
      <c r="UYC51" s="380"/>
      <c r="UYG51" s="380"/>
      <c r="UYK51" s="380"/>
      <c r="UYO51" s="380"/>
      <c r="UYS51" s="380"/>
      <c r="UYW51" s="380"/>
      <c r="UZA51" s="380"/>
      <c r="UZE51" s="380"/>
      <c r="UZI51" s="380"/>
      <c r="UZM51" s="380"/>
      <c r="UZQ51" s="380"/>
      <c r="UZU51" s="380"/>
      <c r="UZY51" s="380"/>
      <c r="VAC51" s="380"/>
      <c r="VAG51" s="380"/>
      <c r="VAK51" s="380"/>
      <c r="VAO51" s="380"/>
      <c r="VAS51" s="380"/>
      <c r="VAW51" s="380"/>
      <c r="VBA51" s="380"/>
      <c r="VBE51" s="380"/>
      <c r="VBI51" s="380"/>
      <c r="VBM51" s="380"/>
      <c r="VBQ51" s="380"/>
      <c r="VBU51" s="380"/>
      <c r="VBY51" s="380"/>
      <c r="VCC51" s="380"/>
      <c r="VCG51" s="380"/>
      <c r="VCK51" s="380"/>
      <c r="VCO51" s="380"/>
      <c r="VCS51" s="380"/>
      <c r="VCW51" s="380"/>
      <c r="VDA51" s="380"/>
      <c r="VDE51" s="380"/>
      <c r="VDI51" s="380"/>
      <c r="VDM51" s="380"/>
      <c r="VDQ51" s="380"/>
      <c r="VDU51" s="380"/>
      <c r="VDY51" s="380"/>
      <c r="VEC51" s="380"/>
      <c r="VEG51" s="380"/>
      <c r="VEK51" s="380"/>
      <c r="VEO51" s="380"/>
      <c r="VES51" s="380"/>
      <c r="VEW51" s="380"/>
      <c r="VFA51" s="380"/>
      <c r="VFE51" s="380"/>
      <c r="VFI51" s="380"/>
      <c r="VFM51" s="380"/>
      <c r="VFQ51" s="380"/>
      <c r="VFU51" s="380"/>
      <c r="VFY51" s="380"/>
      <c r="VGC51" s="380"/>
      <c r="VGG51" s="380"/>
      <c r="VGK51" s="380"/>
      <c r="VGO51" s="380"/>
      <c r="VGS51" s="380"/>
      <c r="VGW51" s="380"/>
      <c r="VHA51" s="380"/>
      <c r="VHE51" s="380"/>
      <c r="VHI51" s="380"/>
      <c r="VHM51" s="380"/>
      <c r="VHQ51" s="380"/>
      <c r="VHU51" s="380"/>
      <c r="VHY51" s="380"/>
      <c r="VIC51" s="380"/>
      <c r="VIG51" s="380"/>
      <c r="VIK51" s="380"/>
      <c r="VIO51" s="380"/>
      <c r="VIS51" s="380"/>
      <c r="VIW51" s="380"/>
      <c r="VJA51" s="380"/>
      <c r="VJE51" s="380"/>
      <c r="VJI51" s="380"/>
      <c r="VJM51" s="380"/>
      <c r="VJQ51" s="380"/>
      <c r="VJU51" s="380"/>
      <c r="VJY51" s="380"/>
      <c r="VKC51" s="380"/>
      <c r="VKG51" s="380"/>
      <c r="VKK51" s="380"/>
      <c r="VKO51" s="380"/>
      <c r="VKS51" s="380"/>
      <c r="VKW51" s="380"/>
      <c r="VLA51" s="380"/>
      <c r="VLE51" s="380"/>
      <c r="VLI51" s="380"/>
      <c r="VLM51" s="380"/>
      <c r="VLQ51" s="380"/>
      <c r="VLU51" s="380"/>
      <c r="VLY51" s="380"/>
      <c r="VMC51" s="380"/>
      <c r="VMG51" s="380"/>
      <c r="VMK51" s="380"/>
      <c r="VMO51" s="380"/>
      <c r="VMS51" s="380"/>
      <c r="VMW51" s="380"/>
      <c r="VNA51" s="380"/>
      <c r="VNE51" s="380"/>
      <c r="VNI51" s="380"/>
      <c r="VNM51" s="380"/>
      <c r="VNQ51" s="380"/>
      <c r="VNU51" s="380"/>
      <c r="VNY51" s="380"/>
      <c r="VOC51" s="380"/>
      <c r="VOG51" s="380"/>
      <c r="VOK51" s="380"/>
      <c r="VOO51" s="380"/>
      <c r="VOS51" s="380"/>
      <c r="VOW51" s="380"/>
      <c r="VPA51" s="380"/>
      <c r="VPE51" s="380"/>
      <c r="VPI51" s="380"/>
      <c r="VPM51" s="380"/>
      <c r="VPQ51" s="380"/>
      <c r="VPU51" s="380"/>
      <c r="VPY51" s="380"/>
      <c r="VQC51" s="380"/>
      <c r="VQG51" s="380"/>
      <c r="VQK51" s="380"/>
      <c r="VQO51" s="380"/>
      <c r="VQS51" s="380"/>
      <c r="VQW51" s="380"/>
      <c r="VRA51" s="380"/>
      <c r="VRE51" s="380"/>
      <c r="VRI51" s="380"/>
      <c r="VRM51" s="380"/>
      <c r="VRQ51" s="380"/>
      <c r="VRU51" s="380"/>
      <c r="VRY51" s="380"/>
      <c r="VSC51" s="380"/>
      <c r="VSG51" s="380"/>
      <c r="VSK51" s="380"/>
      <c r="VSO51" s="380"/>
      <c r="VSS51" s="380"/>
      <c r="VSW51" s="380"/>
      <c r="VTA51" s="380"/>
      <c r="VTE51" s="380"/>
      <c r="VTI51" s="380"/>
      <c r="VTM51" s="380"/>
      <c r="VTQ51" s="380"/>
      <c r="VTU51" s="380"/>
      <c r="VTY51" s="380"/>
      <c r="VUC51" s="380"/>
      <c r="VUG51" s="380"/>
      <c r="VUK51" s="380"/>
      <c r="VUO51" s="380"/>
      <c r="VUS51" s="380"/>
      <c r="VUW51" s="380"/>
      <c r="VVA51" s="380"/>
      <c r="VVE51" s="380"/>
      <c r="VVI51" s="380"/>
      <c r="VVM51" s="380"/>
      <c r="VVQ51" s="380"/>
      <c r="VVU51" s="380"/>
      <c r="VVY51" s="380"/>
      <c r="VWC51" s="380"/>
      <c r="VWG51" s="380"/>
      <c r="VWK51" s="380"/>
      <c r="VWO51" s="380"/>
      <c r="VWS51" s="380"/>
      <c r="VWW51" s="380"/>
      <c r="VXA51" s="380"/>
      <c r="VXE51" s="380"/>
      <c r="VXI51" s="380"/>
      <c r="VXM51" s="380"/>
      <c r="VXQ51" s="380"/>
      <c r="VXU51" s="380"/>
      <c r="VXY51" s="380"/>
      <c r="VYC51" s="380"/>
      <c r="VYG51" s="380"/>
      <c r="VYK51" s="380"/>
      <c r="VYO51" s="380"/>
      <c r="VYS51" s="380"/>
      <c r="VYW51" s="380"/>
      <c r="VZA51" s="380"/>
      <c r="VZE51" s="380"/>
      <c r="VZI51" s="380"/>
      <c r="VZM51" s="380"/>
      <c r="VZQ51" s="380"/>
      <c r="VZU51" s="380"/>
      <c r="VZY51" s="380"/>
      <c r="WAC51" s="380"/>
      <c r="WAG51" s="380"/>
      <c r="WAK51" s="380"/>
      <c r="WAO51" s="380"/>
      <c r="WAS51" s="380"/>
      <c r="WAW51" s="380"/>
      <c r="WBA51" s="380"/>
      <c r="WBE51" s="380"/>
      <c r="WBI51" s="380"/>
      <c r="WBM51" s="380"/>
      <c r="WBQ51" s="380"/>
      <c r="WBU51" s="380"/>
      <c r="WBY51" s="380"/>
      <c r="WCC51" s="380"/>
      <c r="WCG51" s="380"/>
      <c r="WCK51" s="380"/>
      <c r="WCO51" s="380"/>
      <c r="WCS51" s="380"/>
      <c r="WCW51" s="380"/>
      <c r="WDA51" s="380"/>
      <c r="WDE51" s="380"/>
      <c r="WDI51" s="380"/>
      <c r="WDM51" s="380"/>
      <c r="WDQ51" s="380"/>
      <c r="WDU51" s="380"/>
      <c r="WDY51" s="380"/>
      <c r="WEC51" s="380"/>
      <c r="WEG51" s="380"/>
      <c r="WEK51" s="380"/>
      <c r="WEO51" s="380"/>
      <c r="WES51" s="380"/>
      <c r="WEW51" s="380"/>
      <c r="WFA51" s="380"/>
      <c r="WFE51" s="380"/>
      <c r="WFI51" s="380"/>
      <c r="WFM51" s="380"/>
      <c r="WFQ51" s="380"/>
      <c r="WFU51" s="380"/>
      <c r="WFY51" s="380"/>
      <c r="WGC51" s="380"/>
      <c r="WGG51" s="380"/>
      <c r="WGK51" s="380"/>
      <c r="WGO51" s="380"/>
      <c r="WGS51" s="380"/>
      <c r="WGW51" s="380"/>
      <c r="WHA51" s="380"/>
      <c r="WHE51" s="380"/>
      <c r="WHI51" s="380"/>
      <c r="WHM51" s="380"/>
      <c r="WHQ51" s="380"/>
      <c r="WHU51" s="380"/>
      <c r="WHY51" s="380"/>
      <c r="WIC51" s="380"/>
      <c r="WIG51" s="380"/>
      <c r="WIK51" s="380"/>
      <c r="WIO51" s="380"/>
      <c r="WIS51" s="380"/>
      <c r="WIW51" s="380"/>
      <c r="WJA51" s="380"/>
      <c r="WJE51" s="380"/>
      <c r="WJI51" s="380"/>
      <c r="WJM51" s="380"/>
      <c r="WJQ51" s="380"/>
      <c r="WJU51" s="380"/>
      <c r="WJY51" s="380"/>
      <c r="WKC51" s="380"/>
      <c r="WKG51" s="380"/>
      <c r="WKK51" s="380"/>
      <c r="WKO51" s="380"/>
      <c r="WKS51" s="380"/>
      <c r="WKW51" s="380"/>
      <c r="WLA51" s="380"/>
      <c r="WLE51" s="380"/>
      <c r="WLI51" s="380"/>
      <c r="WLM51" s="380"/>
      <c r="WLQ51" s="380"/>
      <c r="WLU51" s="380"/>
      <c r="WLY51" s="380"/>
      <c r="WMC51" s="380"/>
      <c r="WMG51" s="380"/>
      <c r="WMK51" s="380"/>
      <c r="WMO51" s="380"/>
      <c r="WMS51" s="380"/>
      <c r="WMW51" s="380"/>
      <c r="WNA51" s="380"/>
      <c r="WNE51" s="380"/>
      <c r="WNI51" s="380"/>
      <c r="WNM51" s="380"/>
      <c r="WNQ51" s="380"/>
      <c r="WNU51" s="380"/>
      <c r="WNY51" s="380"/>
      <c r="WOC51" s="380"/>
      <c r="WOG51" s="380"/>
      <c r="WOK51" s="380"/>
      <c r="WOO51" s="380"/>
      <c r="WOS51" s="380"/>
      <c r="WOW51" s="380"/>
      <c r="WPA51" s="380"/>
      <c r="WPE51" s="380"/>
      <c r="WPI51" s="380"/>
      <c r="WPM51" s="380"/>
      <c r="WPQ51" s="380"/>
      <c r="WPU51" s="380"/>
      <c r="WPY51" s="380"/>
      <c r="WQC51" s="380"/>
      <c r="WQG51" s="380"/>
      <c r="WQK51" s="380"/>
      <c r="WQO51" s="380"/>
      <c r="WQS51" s="380"/>
      <c r="WQW51" s="380"/>
      <c r="WRA51" s="380"/>
      <c r="WRE51" s="380"/>
      <c r="WRI51" s="380"/>
      <c r="WRM51" s="380"/>
      <c r="WRQ51" s="380"/>
      <c r="WRU51" s="380"/>
      <c r="WRY51" s="380"/>
      <c r="WSC51" s="380"/>
      <c r="WSG51" s="380"/>
      <c r="WSK51" s="380"/>
      <c r="WSO51" s="380"/>
      <c r="WSS51" s="380"/>
      <c r="WSW51" s="380"/>
      <c r="WTA51" s="380"/>
      <c r="WTE51" s="380"/>
      <c r="WTI51" s="380"/>
      <c r="WTM51" s="380"/>
      <c r="WTQ51" s="380"/>
      <c r="WTU51" s="380"/>
      <c r="WTY51" s="380"/>
      <c r="WUC51" s="380"/>
      <c r="WUG51" s="380"/>
      <c r="WUK51" s="380"/>
      <c r="WUO51" s="380"/>
      <c r="WUS51" s="380"/>
      <c r="WUW51" s="380"/>
      <c r="WVA51" s="380"/>
      <c r="WVE51" s="380"/>
      <c r="WVI51" s="380"/>
      <c r="WVM51" s="380"/>
      <c r="WVQ51" s="380"/>
      <c r="WVU51" s="380"/>
      <c r="WVY51" s="380"/>
      <c r="WWC51" s="380"/>
      <c r="WWG51" s="380"/>
      <c r="WWK51" s="380"/>
      <c r="WWO51" s="380"/>
      <c r="WWS51" s="380"/>
      <c r="WWW51" s="380"/>
      <c r="WXA51" s="380"/>
      <c r="WXE51" s="380"/>
      <c r="WXI51" s="380"/>
      <c r="WXM51" s="380"/>
      <c r="WXQ51" s="380"/>
      <c r="WXU51" s="380"/>
      <c r="WXY51" s="380"/>
      <c r="WYC51" s="380"/>
      <c r="WYG51" s="380"/>
      <c r="WYK51" s="380"/>
      <c r="WYO51" s="380"/>
      <c r="WYS51" s="380"/>
      <c r="WYW51" s="380"/>
      <c r="WZA51" s="380"/>
      <c r="WZE51" s="380"/>
      <c r="WZI51" s="380"/>
      <c r="WZM51" s="380"/>
      <c r="WZQ51" s="380"/>
      <c r="WZU51" s="380"/>
      <c r="WZY51" s="380"/>
      <c r="XAC51" s="380"/>
      <c r="XAG51" s="380"/>
      <c r="XAK51" s="380"/>
      <c r="XAO51" s="380"/>
      <c r="XAS51" s="380"/>
      <c r="XAW51" s="380"/>
      <c r="XBA51" s="380"/>
      <c r="XBE51" s="380"/>
      <c r="XBI51" s="380"/>
      <c r="XBM51" s="380"/>
      <c r="XBQ51" s="380"/>
      <c r="XBU51" s="380"/>
      <c r="XBY51" s="380"/>
      <c r="XCC51" s="380"/>
      <c r="XCG51" s="380"/>
      <c r="XCK51" s="380"/>
      <c r="XCO51" s="380"/>
      <c r="XCS51" s="380"/>
      <c r="XCW51" s="380"/>
      <c r="XDA51" s="380"/>
      <c r="XDE51" s="380"/>
      <c r="XDI51" s="380"/>
      <c r="XDM51" s="380"/>
      <c r="XDQ51" s="380"/>
      <c r="XDU51" s="380"/>
      <c r="XDY51" s="380"/>
      <c r="XEC51" s="380"/>
      <c r="XEG51" s="380"/>
      <c r="XEK51" s="380"/>
      <c r="XEO51" s="380"/>
      <c r="XES51" s="380"/>
      <c r="XEW51" s="380"/>
      <c r="XFA51" s="380"/>
    </row>
    <row r="52" spans="1:1021 1025:2045 2049:3069 3073:4093 4097:5117 5121:6141 6145:7165 7169:8189 8193:9213 9217:10237 10241:11261 11265:12285 12289:13309 13313:14333 14337:15357 15361:16381" s="14" customFormat="1" x14ac:dyDescent="0.15">
      <c r="A52" s="406" t="s">
        <v>719</v>
      </c>
      <c r="B52" s="396">
        <v>1</v>
      </c>
      <c r="C52" s="396">
        <v>1</v>
      </c>
      <c r="D52" s="396">
        <v>0</v>
      </c>
    </row>
    <row r="53" spans="1:1021 1025:2045 2049:3069 3073:4093 4097:5117 5121:6141 6145:7165 7169:8189 8193:9213 9217:10237 10241:11261 11265:12285 12289:13309 13313:14333 14337:15357 15361:16381" s="14" customFormat="1" x14ac:dyDescent="0.15">
      <c r="A53" s="406" t="s">
        <v>725</v>
      </c>
      <c r="B53" s="396">
        <v>1</v>
      </c>
      <c r="C53" s="396">
        <v>1</v>
      </c>
      <c r="D53" s="396">
        <v>0</v>
      </c>
    </row>
    <row r="54" spans="1:1021 1025:2045 2049:3069 3073:4093 4097:5117 5121:6141 6145:7165 7169:8189 8193:9213 9217:10237 10241:11261 11265:12285 12289:13309 13313:14333 14337:15357 15361:16381" s="14" customFormat="1" x14ac:dyDescent="0.15">
      <c r="A54" s="406" t="s">
        <v>726</v>
      </c>
      <c r="B54" s="396">
        <v>1</v>
      </c>
      <c r="C54" s="396">
        <v>1</v>
      </c>
      <c r="D54" s="396">
        <v>0</v>
      </c>
    </row>
    <row r="55" spans="1:1021 1025:2045 2049:3069 3073:4093 4097:5117 5121:6141 6145:7165 7169:8189 8193:9213 9217:10237 10241:11261 11265:12285 12289:13309 13313:14333 14337:15357 15361:16381" s="14" customFormat="1" x14ac:dyDescent="0.15">
      <c r="A55" s="406" t="s">
        <v>721</v>
      </c>
      <c r="B55" s="396">
        <v>1</v>
      </c>
      <c r="C55" s="396">
        <v>0</v>
      </c>
      <c r="D55" s="396">
        <v>1</v>
      </c>
    </row>
    <row r="56" spans="1:1021 1025:2045 2049:3069 3073:4093 4097:5117 5121:6141 6145:7165 7169:8189 8193:9213 9217:10237 10241:11261 11265:12285 12289:13309 13313:14333 14337:15357 15361:16381" s="14" customFormat="1" x14ac:dyDescent="0.15">
      <c r="A56" s="406" t="s">
        <v>722</v>
      </c>
      <c r="B56" s="396">
        <v>1</v>
      </c>
      <c r="C56" s="396">
        <v>0</v>
      </c>
      <c r="D56" s="396">
        <v>1</v>
      </c>
    </row>
    <row r="57" spans="1:1021 1025:2045 2049:3069 3073:4093 4097:5117 5121:6141 6145:7165 7169:8189 8193:9213 9217:10237 10241:11261 11265:12285 12289:13309 13313:14333 14337:15357 15361:16381" s="14" customFormat="1" x14ac:dyDescent="0.15">
      <c r="A57" s="406" t="s">
        <v>723</v>
      </c>
      <c r="B57" s="396">
        <v>1</v>
      </c>
      <c r="C57" s="396">
        <v>0</v>
      </c>
      <c r="D57" s="396">
        <v>1</v>
      </c>
    </row>
    <row r="58" spans="1:1021 1025:2045 2049:3069 3073:4093 4097:5117 5121:6141 6145:7165 7169:8189 8193:9213 9217:10237 10241:11261 11265:12285 12289:13309 13313:14333 14337:15357 15361:16381" s="382" customFormat="1" x14ac:dyDescent="0.15">
      <c r="A58" s="380" t="s">
        <v>709</v>
      </c>
      <c r="B58" s="395">
        <v>1</v>
      </c>
      <c r="C58" s="395">
        <v>0</v>
      </c>
      <c r="D58" s="395">
        <v>1</v>
      </c>
      <c r="E58" s="380"/>
      <c r="I58" s="380"/>
      <c r="M58" s="380"/>
      <c r="Q58" s="380"/>
      <c r="U58" s="380"/>
      <c r="Y58" s="380"/>
      <c r="AC58" s="380"/>
      <c r="AG58" s="380"/>
      <c r="AK58" s="380"/>
      <c r="AO58" s="380"/>
      <c r="AS58" s="380"/>
      <c r="AW58" s="380"/>
      <c r="BA58" s="380"/>
      <c r="BE58" s="380"/>
      <c r="BI58" s="380"/>
      <c r="BM58" s="380"/>
      <c r="BQ58" s="380"/>
      <c r="BU58" s="380"/>
      <c r="BY58" s="380"/>
      <c r="CC58" s="380"/>
      <c r="CG58" s="380"/>
      <c r="CK58" s="380"/>
      <c r="CO58" s="380"/>
      <c r="CS58" s="380"/>
      <c r="CW58" s="380"/>
      <c r="DA58" s="380"/>
      <c r="DE58" s="380"/>
      <c r="DI58" s="380"/>
      <c r="DM58" s="380"/>
      <c r="DQ58" s="380"/>
      <c r="DU58" s="380"/>
      <c r="DY58" s="380"/>
      <c r="EC58" s="380"/>
      <c r="EG58" s="380"/>
      <c r="EK58" s="380"/>
      <c r="EO58" s="380"/>
      <c r="ES58" s="380"/>
      <c r="EW58" s="380"/>
      <c r="FA58" s="380"/>
      <c r="FE58" s="380"/>
      <c r="FI58" s="380"/>
      <c r="FM58" s="380"/>
      <c r="FQ58" s="380"/>
      <c r="FU58" s="380"/>
      <c r="FY58" s="380"/>
      <c r="GC58" s="380"/>
      <c r="GG58" s="380"/>
      <c r="GK58" s="380"/>
      <c r="GO58" s="380"/>
      <c r="GS58" s="380"/>
      <c r="GW58" s="380"/>
      <c r="HA58" s="380"/>
      <c r="HE58" s="380"/>
      <c r="HI58" s="380"/>
      <c r="HM58" s="380"/>
      <c r="HQ58" s="380"/>
      <c r="HU58" s="380"/>
      <c r="HY58" s="380"/>
      <c r="IC58" s="380"/>
      <c r="IG58" s="380"/>
      <c r="IK58" s="380"/>
      <c r="IO58" s="380"/>
      <c r="IS58" s="380"/>
      <c r="IW58" s="380"/>
      <c r="JA58" s="380"/>
      <c r="JE58" s="380"/>
      <c r="JI58" s="380"/>
      <c r="JM58" s="380"/>
      <c r="JQ58" s="380"/>
      <c r="JU58" s="380"/>
      <c r="JY58" s="380"/>
      <c r="KC58" s="380"/>
      <c r="KG58" s="380"/>
      <c r="KK58" s="380"/>
      <c r="KO58" s="380"/>
      <c r="KS58" s="380"/>
      <c r="KW58" s="380"/>
      <c r="LA58" s="380"/>
      <c r="LE58" s="380"/>
      <c r="LI58" s="380"/>
      <c r="LM58" s="380"/>
      <c r="LQ58" s="380"/>
      <c r="LU58" s="380"/>
      <c r="LY58" s="380"/>
      <c r="MC58" s="380"/>
      <c r="MG58" s="380"/>
      <c r="MK58" s="380"/>
      <c r="MO58" s="380"/>
      <c r="MS58" s="380"/>
      <c r="MW58" s="380"/>
      <c r="NA58" s="380"/>
      <c r="NE58" s="380"/>
      <c r="NI58" s="380"/>
      <c r="NM58" s="380"/>
      <c r="NQ58" s="380"/>
      <c r="NU58" s="380"/>
      <c r="NY58" s="380"/>
      <c r="OC58" s="380"/>
      <c r="OG58" s="380"/>
      <c r="OK58" s="380"/>
      <c r="OO58" s="380"/>
      <c r="OS58" s="380"/>
      <c r="OW58" s="380"/>
      <c r="PA58" s="380"/>
      <c r="PE58" s="380"/>
      <c r="PI58" s="380"/>
      <c r="PM58" s="380"/>
      <c r="PQ58" s="380"/>
      <c r="PU58" s="380"/>
      <c r="PY58" s="380"/>
      <c r="QC58" s="380"/>
      <c r="QG58" s="380"/>
      <c r="QK58" s="380"/>
      <c r="QO58" s="380"/>
      <c r="QS58" s="380"/>
      <c r="QW58" s="380"/>
      <c r="RA58" s="380"/>
      <c r="RE58" s="380"/>
      <c r="RI58" s="380"/>
      <c r="RM58" s="380"/>
      <c r="RQ58" s="380"/>
      <c r="RU58" s="380"/>
      <c r="RY58" s="380"/>
      <c r="SC58" s="380"/>
      <c r="SG58" s="380"/>
      <c r="SK58" s="380"/>
      <c r="SO58" s="380"/>
      <c r="SS58" s="380"/>
      <c r="SW58" s="380"/>
      <c r="TA58" s="380"/>
      <c r="TE58" s="380"/>
      <c r="TI58" s="380"/>
      <c r="TM58" s="380"/>
      <c r="TQ58" s="380"/>
      <c r="TU58" s="380"/>
      <c r="TY58" s="380"/>
      <c r="UC58" s="380"/>
      <c r="UG58" s="380"/>
      <c r="UK58" s="380"/>
      <c r="UO58" s="380"/>
      <c r="US58" s="380"/>
      <c r="UW58" s="380"/>
      <c r="VA58" s="380"/>
      <c r="VE58" s="380"/>
      <c r="VI58" s="380"/>
      <c r="VM58" s="380"/>
      <c r="VQ58" s="380"/>
      <c r="VU58" s="380"/>
      <c r="VY58" s="380"/>
      <c r="WC58" s="380"/>
      <c r="WG58" s="380"/>
      <c r="WK58" s="380"/>
      <c r="WO58" s="380"/>
      <c r="WS58" s="380"/>
      <c r="WW58" s="380"/>
      <c r="XA58" s="380"/>
      <c r="XE58" s="380"/>
      <c r="XI58" s="380"/>
      <c r="XM58" s="380"/>
      <c r="XQ58" s="380"/>
      <c r="XU58" s="380"/>
      <c r="XY58" s="380"/>
      <c r="YC58" s="380"/>
      <c r="YG58" s="380"/>
      <c r="YK58" s="380"/>
      <c r="YO58" s="380"/>
      <c r="YS58" s="380"/>
      <c r="YW58" s="380"/>
      <c r="ZA58" s="380"/>
      <c r="ZE58" s="380"/>
      <c r="ZI58" s="380"/>
      <c r="ZM58" s="380"/>
      <c r="ZQ58" s="380"/>
      <c r="ZU58" s="380"/>
      <c r="ZY58" s="380"/>
      <c r="AAC58" s="380"/>
      <c r="AAG58" s="380"/>
      <c r="AAK58" s="380"/>
      <c r="AAO58" s="380"/>
      <c r="AAS58" s="380"/>
      <c r="AAW58" s="380"/>
      <c r="ABA58" s="380"/>
      <c r="ABE58" s="380"/>
      <c r="ABI58" s="380"/>
      <c r="ABM58" s="380"/>
      <c r="ABQ58" s="380"/>
      <c r="ABU58" s="380"/>
      <c r="ABY58" s="380"/>
      <c r="ACC58" s="380"/>
      <c r="ACG58" s="380"/>
      <c r="ACK58" s="380"/>
      <c r="ACO58" s="380"/>
      <c r="ACS58" s="380"/>
      <c r="ACW58" s="380"/>
      <c r="ADA58" s="380"/>
      <c r="ADE58" s="380"/>
      <c r="ADI58" s="380"/>
      <c r="ADM58" s="380"/>
      <c r="ADQ58" s="380"/>
      <c r="ADU58" s="380"/>
      <c r="ADY58" s="380"/>
      <c r="AEC58" s="380"/>
      <c r="AEG58" s="380"/>
      <c r="AEK58" s="380"/>
      <c r="AEO58" s="380"/>
      <c r="AES58" s="380"/>
      <c r="AEW58" s="380"/>
      <c r="AFA58" s="380"/>
      <c r="AFE58" s="380"/>
      <c r="AFI58" s="380"/>
      <c r="AFM58" s="380"/>
      <c r="AFQ58" s="380"/>
      <c r="AFU58" s="380"/>
      <c r="AFY58" s="380"/>
      <c r="AGC58" s="380"/>
      <c r="AGG58" s="380"/>
      <c r="AGK58" s="380"/>
      <c r="AGO58" s="380"/>
      <c r="AGS58" s="380"/>
      <c r="AGW58" s="380"/>
      <c r="AHA58" s="380"/>
      <c r="AHE58" s="380"/>
      <c r="AHI58" s="380"/>
      <c r="AHM58" s="380"/>
      <c r="AHQ58" s="380"/>
      <c r="AHU58" s="380"/>
      <c r="AHY58" s="380"/>
      <c r="AIC58" s="380"/>
      <c r="AIG58" s="380"/>
      <c r="AIK58" s="380"/>
      <c r="AIO58" s="380"/>
      <c r="AIS58" s="380"/>
      <c r="AIW58" s="380"/>
      <c r="AJA58" s="380"/>
      <c r="AJE58" s="380"/>
      <c r="AJI58" s="380"/>
      <c r="AJM58" s="380"/>
      <c r="AJQ58" s="380"/>
      <c r="AJU58" s="380"/>
      <c r="AJY58" s="380"/>
      <c r="AKC58" s="380"/>
      <c r="AKG58" s="380"/>
      <c r="AKK58" s="380"/>
      <c r="AKO58" s="380"/>
      <c r="AKS58" s="380"/>
      <c r="AKW58" s="380"/>
      <c r="ALA58" s="380"/>
      <c r="ALE58" s="380"/>
      <c r="ALI58" s="380"/>
      <c r="ALM58" s="380"/>
      <c r="ALQ58" s="380"/>
      <c r="ALU58" s="380"/>
      <c r="ALY58" s="380"/>
      <c r="AMC58" s="380"/>
      <c r="AMG58" s="380"/>
      <c r="AMK58" s="380"/>
      <c r="AMO58" s="380"/>
      <c r="AMS58" s="380"/>
      <c r="AMW58" s="380"/>
      <c r="ANA58" s="380"/>
      <c r="ANE58" s="380"/>
      <c r="ANI58" s="380"/>
      <c r="ANM58" s="380"/>
      <c r="ANQ58" s="380"/>
      <c r="ANU58" s="380"/>
      <c r="ANY58" s="380"/>
      <c r="AOC58" s="380"/>
      <c r="AOG58" s="380"/>
      <c r="AOK58" s="380"/>
      <c r="AOO58" s="380"/>
      <c r="AOS58" s="380"/>
      <c r="AOW58" s="380"/>
      <c r="APA58" s="380"/>
      <c r="APE58" s="380"/>
      <c r="API58" s="380"/>
      <c r="APM58" s="380"/>
      <c r="APQ58" s="380"/>
      <c r="APU58" s="380"/>
      <c r="APY58" s="380"/>
      <c r="AQC58" s="380"/>
      <c r="AQG58" s="380"/>
      <c r="AQK58" s="380"/>
      <c r="AQO58" s="380"/>
      <c r="AQS58" s="380"/>
      <c r="AQW58" s="380"/>
      <c r="ARA58" s="380"/>
      <c r="ARE58" s="380"/>
      <c r="ARI58" s="380"/>
      <c r="ARM58" s="380"/>
      <c r="ARQ58" s="380"/>
      <c r="ARU58" s="380"/>
      <c r="ARY58" s="380"/>
      <c r="ASC58" s="380"/>
      <c r="ASG58" s="380"/>
      <c r="ASK58" s="380"/>
      <c r="ASO58" s="380"/>
      <c r="ASS58" s="380"/>
      <c r="ASW58" s="380"/>
      <c r="ATA58" s="380"/>
      <c r="ATE58" s="380"/>
      <c r="ATI58" s="380"/>
      <c r="ATM58" s="380"/>
      <c r="ATQ58" s="380"/>
      <c r="ATU58" s="380"/>
      <c r="ATY58" s="380"/>
      <c r="AUC58" s="380"/>
      <c r="AUG58" s="380"/>
      <c r="AUK58" s="380"/>
      <c r="AUO58" s="380"/>
      <c r="AUS58" s="380"/>
      <c r="AUW58" s="380"/>
      <c r="AVA58" s="380"/>
      <c r="AVE58" s="380"/>
      <c r="AVI58" s="380"/>
      <c r="AVM58" s="380"/>
      <c r="AVQ58" s="380"/>
      <c r="AVU58" s="380"/>
      <c r="AVY58" s="380"/>
      <c r="AWC58" s="380"/>
      <c r="AWG58" s="380"/>
      <c r="AWK58" s="380"/>
      <c r="AWO58" s="380"/>
      <c r="AWS58" s="380"/>
      <c r="AWW58" s="380"/>
      <c r="AXA58" s="380"/>
      <c r="AXE58" s="380"/>
      <c r="AXI58" s="380"/>
      <c r="AXM58" s="380"/>
      <c r="AXQ58" s="380"/>
      <c r="AXU58" s="380"/>
      <c r="AXY58" s="380"/>
      <c r="AYC58" s="380"/>
      <c r="AYG58" s="380"/>
      <c r="AYK58" s="380"/>
      <c r="AYO58" s="380"/>
      <c r="AYS58" s="380"/>
      <c r="AYW58" s="380"/>
      <c r="AZA58" s="380"/>
      <c r="AZE58" s="380"/>
      <c r="AZI58" s="380"/>
      <c r="AZM58" s="380"/>
      <c r="AZQ58" s="380"/>
      <c r="AZU58" s="380"/>
      <c r="AZY58" s="380"/>
      <c r="BAC58" s="380"/>
      <c r="BAG58" s="380"/>
      <c r="BAK58" s="380"/>
      <c r="BAO58" s="380"/>
      <c r="BAS58" s="380"/>
      <c r="BAW58" s="380"/>
      <c r="BBA58" s="380"/>
      <c r="BBE58" s="380"/>
      <c r="BBI58" s="380"/>
      <c r="BBM58" s="380"/>
      <c r="BBQ58" s="380"/>
      <c r="BBU58" s="380"/>
      <c r="BBY58" s="380"/>
      <c r="BCC58" s="380"/>
      <c r="BCG58" s="380"/>
      <c r="BCK58" s="380"/>
      <c r="BCO58" s="380"/>
      <c r="BCS58" s="380"/>
      <c r="BCW58" s="380"/>
      <c r="BDA58" s="380"/>
      <c r="BDE58" s="380"/>
      <c r="BDI58" s="380"/>
      <c r="BDM58" s="380"/>
      <c r="BDQ58" s="380"/>
      <c r="BDU58" s="380"/>
      <c r="BDY58" s="380"/>
      <c r="BEC58" s="380"/>
      <c r="BEG58" s="380"/>
      <c r="BEK58" s="380"/>
      <c r="BEO58" s="380"/>
      <c r="BES58" s="380"/>
      <c r="BEW58" s="380"/>
      <c r="BFA58" s="380"/>
      <c r="BFE58" s="380"/>
      <c r="BFI58" s="380"/>
      <c r="BFM58" s="380"/>
      <c r="BFQ58" s="380"/>
      <c r="BFU58" s="380"/>
      <c r="BFY58" s="380"/>
      <c r="BGC58" s="380"/>
      <c r="BGG58" s="380"/>
      <c r="BGK58" s="380"/>
      <c r="BGO58" s="380"/>
      <c r="BGS58" s="380"/>
      <c r="BGW58" s="380"/>
      <c r="BHA58" s="380"/>
      <c r="BHE58" s="380"/>
      <c r="BHI58" s="380"/>
      <c r="BHM58" s="380"/>
      <c r="BHQ58" s="380"/>
      <c r="BHU58" s="380"/>
      <c r="BHY58" s="380"/>
      <c r="BIC58" s="380"/>
      <c r="BIG58" s="380"/>
      <c r="BIK58" s="380"/>
      <c r="BIO58" s="380"/>
      <c r="BIS58" s="380"/>
      <c r="BIW58" s="380"/>
      <c r="BJA58" s="380"/>
      <c r="BJE58" s="380"/>
      <c r="BJI58" s="380"/>
      <c r="BJM58" s="380"/>
      <c r="BJQ58" s="380"/>
      <c r="BJU58" s="380"/>
      <c r="BJY58" s="380"/>
      <c r="BKC58" s="380"/>
      <c r="BKG58" s="380"/>
      <c r="BKK58" s="380"/>
      <c r="BKO58" s="380"/>
      <c r="BKS58" s="380"/>
      <c r="BKW58" s="380"/>
      <c r="BLA58" s="380"/>
      <c r="BLE58" s="380"/>
      <c r="BLI58" s="380"/>
      <c r="BLM58" s="380"/>
      <c r="BLQ58" s="380"/>
      <c r="BLU58" s="380"/>
      <c r="BLY58" s="380"/>
      <c r="BMC58" s="380"/>
      <c r="BMG58" s="380"/>
      <c r="BMK58" s="380"/>
      <c r="BMO58" s="380"/>
      <c r="BMS58" s="380"/>
      <c r="BMW58" s="380"/>
      <c r="BNA58" s="380"/>
      <c r="BNE58" s="380"/>
      <c r="BNI58" s="380"/>
      <c r="BNM58" s="380"/>
      <c r="BNQ58" s="380"/>
      <c r="BNU58" s="380"/>
      <c r="BNY58" s="380"/>
      <c r="BOC58" s="380"/>
      <c r="BOG58" s="380"/>
      <c r="BOK58" s="380"/>
      <c r="BOO58" s="380"/>
      <c r="BOS58" s="380"/>
      <c r="BOW58" s="380"/>
      <c r="BPA58" s="380"/>
      <c r="BPE58" s="380"/>
      <c r="BPI58" s="380"/>
      <c r="BPM58" s="380"/>
      <c r="BPQ58" s="380"/>
      <c r="BPU58" s="380"/>
      <c r="BPY58" s="380"/>
      <c r="BQC58" s="380"/>
      <c r="BQG58" s="380"/>
      <c r="BQK58" s="380"/>
      <c r="BQO58" s="380"/>
      <c r="BQS58" s="380"/>
      <c r="BQW58" s="380"/>
      <c r="BRA58" s="380"/>
      <c r="BRE58" s="380"/>
      <c r="BRI58" s="380"/>
      <c r="BRM58" s="380"/>
      <c r="BRQ58" s="380"/>
      <c r="BRU58" s="380"/>
      <c r="BRY58" s="380"/>
      <c r="BSC58" s="380"/>
      <c r="BSG58" s="380"/>
      <c r="BSK58" s="380"/>
      <c r="BSO58" s="380"/>
      <c r="BSS58" s="380"/>
      <c r="BSW58" s="380"/>
      <c r="BTA58" s="380"/>
      <c r="BTE58" s="380"/>
      <c r="BTI58" s="380"/>
      <c r="BTM58" s="380"/>
      <c r="BTQ58" s="380"/>
      <c r="BTU58" s="380"/>
      <c r="BTY58" s="380"/>
      <c r="BUC58" s="380"/>
      <c r="BUG58" s="380"/>
      <c r="BUK58" s="380"/>
      <c r="BUO58" s="380"/>
      <c r="BUS58" s="380"/>
      <c r="BUW58" s="380"/>
      <c r="BVA58" s="380"/>
      <c r="BVE58" s="380"/>
      <c r="BVI58" s="380"/>
      <c r="BVM58" s="380"/>
      <c r="BVQ58" s="380"/>
      <c r="BVU58" s="380"/>
      <c r="BVY58" s="380"/>
      <c r="BWC58" s="380"/>
      <c r="BWG58" s="380"/>
      <c r="BWK58" s="380"/>
      <c r="BWO58" s="380"/>
      <c r="BWS58" s="380"/>
      <c r="BWW58" s="380"/>
      <c r="BXA58" s="380"/>
      <c r="BXE58" s="380"/>
      <c r="BXI58" s="380"/>
      <c r="BXM58" s="380"/>
      <c r="BXQ58" s="380"/>
      <c r="BXU58" s="380"/>
      <c r="BXY58" s="380"/>
      <c r="BYC58" s="380"/>
      <c r="BYG58" s="380"/>
      <c r="BYK58" s="380"/>
      <c r="BYO58" s="380"/>
      <c r="BYS58" s="380"/>
      <c r="BYW58" s="380"/>
      <c r="BZA58" s="380"/>
      <c r="BZE58" s="380"/>
      <c r="BZI58" s="380"/>
      <c r="BZM58" s="380"/>
      <c r="BZQ58" s="380"/>
      <c r="BZU58" s="380"/>
      <c r="BZY58" s="380"/>
      <c r="CAC58" s="380"/>
      <c r="CAG58" s="380"/>
      <c r="CAK58" s="380"/>
      <c r="CAO58" s="380"/>
      <c r="CAS58" s="380"/>
      <c r="CAW58" s="380"/>
      <c r="CBA58" s="380"/>
      <c r="CBE58" s="380"/>
      <c r="CBI58" s="380"/>
      <c r="CBM58" s="380"/>
      <c r="CBQ58" s="380"/>
      <c r="CBU58" s="380"/>
      <c r="CBY58" s="380"/>
      <c r="CCC58" s="380"/>
      <c r="CCG58" s="380"/>
      <c r="CCK58" s="380"/>
      <c r="CCO58" s="380"/>
      <c r="CCS58" s="380"/>
      <c r="CCW58" s="380"/>
      <c r="CDA58" s="380"/>
      <c r="CDE58" s="380"/>
      <c r="CDI58" s="380"/>
      <c r="CDM58" s="380"/>
      <c r="CDQ58" s="380"/>
      <c r="CDU58" s="380"/>
      <c r="CDY58" s="380"/>
      <c r="CEC58" s="380"/>
      <c r="CEG58" s="380"/>
      <c r="CEK58" s="380"/>
      <c r="CEO58" s="380"/>
      <c r="CES58" s="380"/>
      <c r="CEW58" s="380"/>
      <c r="CFA58" s="380"/>
      <c r="CFE58" s="380"/>
      <c r="CFI58" s="380"/>
      <c r="CFM58" s="380"/>
      <c r="CFQ58" s="380"/>
      <c r="CFU58" s="380"/>
      <c r="CFY58" s="380"/>
      <c r="CGC58" s="380"/>
      <c r="CGG58" s="380"/>
      <c r="CGK58" s="380"/>
      <c r="CGO58" s="380"/>
      <c r="CGS58" s="380"/>
      <c r="CGW58" s="380"/>
      <c r="CHA58" s="380"/>
      <c r="CHE58" s="380"/>
      <c r="CHI58" s="380"/>
      <c r="CHM58" s="380"/>
      <c r="CHQ58" s="380"/>
      <c r="CHU58" s="380"/>
      <c r="CHY58" s="380"/>
      <c r="CIC58" s="380"/>
      <c r="CIG58" s="380"/>
      <c r="CIK58" s="380"/>
      <c r="CIO58" s="380"/>
      <c r="CIS58" s="380"/>
      <c r="CIW58" s="380"/>
      <c r="CJA58" s="380"/>
      <c r="CJE58" s="380"/>
      <c r="CJI58" s="380"/>
      <c r="CJM58" s="380"/>
      <c r="CJQ58" s="380"/>
      <c r="CJU58" s="380"/>
      <c r="CJY58" s="380"/>
      <c r="CKC58" s="380"/>
      <c r="CKG58" s="380"/>
      <c r="CKK58" s="380"/>
      <c r="CKO58" s="380"/>
      <c r="CKS58" s="380"/>
      <c r="CKW58" s="380"/>
      <c r="CLA58" s="380"/>
      <c r="CLE58" s="380"/>
      <c r="CLI58" s="380"/>
      <c r="CLM58" s="380"/>
      <c r="CLQ58" s="380"/>
      <c r="CLU58" s="380"/>
      <c r="CLY58" s="380"/>
      <c r="CMC58" s="380"/>
      <c r="CMG58" s="380"/>
      <c r="CMK58" s="380"/>
      <c r="CMO58" s="380"/>
      <c r="CMS58" s="380"/>
      <c r="CMW58" s="380"/>
      <c r="CNA58" s="380"/>
      <c r="CNE58" s="380"/>
      <c r="CNI58" s="380"/>
      <c r="CNM58" s="380"/>
      <c r="CNQ58" s="380"/>
      <c r="CNU58" s="380"/>
      <c r="CNY58" s="380"/>
      <c r="COC58" s="380"/>
      <c r="COG58" s="380"/>
      <c r="COK58" s="380"/>
      <c r="COO58" s="380"/>
      <c r="COS58" s="380"/>
      <c r="COW58" s="380"/>
      <c r="CPA58" s="380"/>
      <c r="CPE58" s="380"/>
      <c r="CPI58" s="380"/>
      <c r="CPM58" s="380"/>
      <c r="CPQ58" s="380"/>
      <c r="CPU58" s="380"/>
      <c r="CPY58" s="380"/>
      <c r="CQC58" s="380"/>
      <c r="CQG58" s="380"/>
      <c r="CQK58" s="380"/>
      <c r="CQO58" s="380"/>
      <c r="CQS58" s="380"/>
      <c r="CQW58" s="380"/>
      <c r="CRA58" s="380"/>
      <c r="CRE58" s="380"/>
      <c r="CRI58" s="380"/>
      <c r="CRM58" s="380"/>
      <c r="CRQ58" s="380"/>
      <c r="CRU58" s="380"/>
      <c r="CRY58" s="380"/>
      <c r="CSC58" s="380"/>
      <c r="CSG58" s="380"/>
      <c r="CSK58" s="380"/>
      <c r="CSO58" s="380"/>
      <c r="CSS58" s="380"/>
      <c r="CSW58" s="380"/>
      <c r="CTA58" s="380"/>
      <c r="CTE58" s="380"/>
      <c r="CTI58" s="380"/>
      <c r="CTM58" s="380"/>
      <c r="CTQ58" s="380"/>
      <c r="CTU58" s="380"/>
      <c r="CTY58" s="380"/>
      <c r="CUC58" s="380"/>
      <c r="CUG58" s="380"/>
      <c r="CUK58" s="380"/>
      <c r="CUO58" s="380"/>
      <c r="CUS58" s="380"/>
      <c r="CUW58" s="380"/>
      <c r="CVA58" s="380"/>
      <c r="CVE58" s="380"/>
      <c r="CVI58" s="380"/>
      <c r="CVM58" s="380"/>
      <c r="CVQ58" s="380"/>
      <c r="CVU58" s="380"/>
      <c r="CVY58" s="380"/>
      <c r="CWC58" s="380"/>
      <c r="CWG58" s="380"/>
      <c r="CWK58" s="380"/>
      <c r="CWO58" s="380"/>
      <c r="CWS58" s="380"/>
      <c r="CWW58" s="380"/>
      <c r="CXA58" s="380"/>
      <c r="CXE58" s="380"/>
      <c r="CXI58" s="380"/>
      <c r="CXM58" s="380"/>
      <c r="CXQ58" s="380"/>
      <c r="CXU58" s="380"/>
      <c r="CXY58" s="380"/>
      <c r="CYC58" s="380"/>
      <c r="CYG58" s="380"/>
      <c r="CYK58" s="380"/>
      <c r="CYO58" s="380"/>
      <c r="CYS58" s="380"/>
      <c r="CYW58" s="380"/>
      <c r="CZA58" s="380"/>
      <c r="CZE58" s="380"/>
      <c r="CZI58" s="380"/>
      <c r="CZM58" s="380"/>
      <c r="CZQ58" s="380"/>
      <c r="CZU58" s="380"/>
      <c r="CZY58" s="380"/>
      <c r="DAC58" s="380"/>
      <c r="DAG58" s="380"/>
      <c r="DAK58" s="380"/>
      <c r="DAO58" s="380"/>
      <c r="DAS58" s="380"/>
      <c r="DAW58" s="380"/>
      <c r="DBA58" s="380"/>
      <c r="DBE58" s="380"/>
      <c r="DBI58" s="380"/>
      <c r="DBM58" s="380"/>
      <c r="DBQ58" s="380"/>
      <c r="DBU58" s="380"/>
      <c r="DBY58" s="380"/>
      <c r="DCC58" s="380"/>
      <c r="DCG58" s="380"/>
      <c r="DCK58" s="380"/>
      <c r="DCO58" s="380"/>
      <c r="DCS58" s="380"/>
      <c r="DCW58" s="380"/>
      <c r="DDA58" s="380"/>
      <c r="DDE58" s="380"/>
      <c r="DDI58" s="380"/>
      <c r="DDM58" s="380"/>
      <c r="DDQ58" s="380"/>
      <c r="DDU58" s="380"/>
      <c r="DDY58" s="380"/>
      <c r="DEC58" s="380"/>
      <c r="DEG58" s="380"/>
      <c r="DEK58" s="380"/>
      <c r="DEO58" s="380"/>
      <c r="DES58" s="380"/>
      <c r="DEW58" s="380"/>
      <c r="DFA58" s="380"/>
      <c r="DFE58" s="380"/>
      <c r="DFI58" s="380"/>
      <c r="DFM58" s="380"/>
      <c r="DFQ58" s="380"/>
      <c r="DFU58" s="380"/>
      <c r="DFY58" s="380"/>
      <c r="DGC58" s="380"/>
      <c r="DGG58" s="380"/>
      <c r="DGK58" s="380"/>
      <c r="DGO58" s="380"/>
      <c r="DGS58" s="380"/>
      <c r="DGW58" s="380"/>
      <c r="DHA58" s="380"/>
      <c r="DHE58" s="380"/>
      <c r="DHI58" s="380"/>
      <c r="DHM58" s="380"/>
      <c r="DHQ58" s="380"/>
      <c r="DHU58" s="380"/>
      <c r="DHY58" s="380"/>
      <c r="DIC58" s="380"/>
      <c r="DIG58" s="380"/>
      <c r="DIK58" s="380"/>
      <c r="DIO58" s="380"/>
      <c r="DIS58" s="380"/>
      <c r="DIW58" s="380"/>
      <c r="DJA58" s="380"/>
      <c r="DJE58" s="380"/>
      <c r="DJI58" s="380"/>
      <c r="DJM58" s="380"/>
      <c r="DJQ58" s="380"/>
      <c r="DJU58" s="380"/>
      <c r="DJY58" s="380"/>
      <c r="DKC58" s="380"/>
      <c r="DKG58" s="380"/>
      <c r="DKK58" s="380"/>
      <c r="DKO58" s="380"/>
      <c r="DKS58" s="380"/>
      <c r="DKW58" s="380"/>
      <c r="DLA58" s="380"/>
      <c r="DLE58" s="380"/>
      <c r="DLI58" s="380"/>
      <c r="DLM58" s="380"/>
      <c r="DLQ58" s="380"/>
      <c r="DLU58" s="380"/>
      <c r="DLY58" s="380"/>
      <c r="DMC58" s="380"/>
      <c r="DMG58" s="380"/>
      <c r="DMK58" s="380"/>
      <c r="DMO58" s="380"/>
      <c r="DMS58" s="380"/>
      <c r="DMW58" s="380"/>
      <c r="DNA58" s="380"/>
      <c r="DNE58" s="380"/>
      <c r="DNI58" s="380"/>
      <c r="DNM58" s="380"/>
      <c r="DNQ58" s="380"/>
      <c r="DNU58" s="380"/>
      <c r="DNY58" s="380"/>
      <c r="DOC58" s="380"/>
      <c r="DOG58" s="380"/>
      <c r="DOK58" s="380"/>
      <c r="DOO58" s="380"/>
      <c r="DOS58" s="380"/>
      <c r="DOW58" s="380"/>
      <c r="DPA58" s="380"/>
      <c r="DPE58" s="380"/>
      <c r="DPI58" s="380"/>
      <c r="DPM58" s="380"/>
      <c r="DPQ58" s="380"/>
      <c r="DPU58" s="380"/>
      <c r="DPY58" s="380"/>
      <c r="DQC58" s="380"/>
      <c r="DQG58" s="380"/>
      <c r="DQK58" s="380"/>
      <c r="DQO58" s="380"/>
      <c r="DQS58" s="380"/>
      <c r="DQW58" s="380"/>
      <c r="DRA58" s="380"/>
      <c r="DRE58" s="380"/>
      <c r="DRI58" s="380"/>
      <c r="DRM58" s="380"/>
      <c r="DRQ58" s="380"/>
      <c r="DRU58" s="380"/>
      <c r="DRY58" s="380"/>
      <c r="DSC58" s="380"/>
      <c r="DSG58" s="380"/>
      <c r="DSK58" s="380"/>
      <c r="DSO58" s="380"/>
      <c r="DSS58" s="380"/>
      <c r="DSW58" s="380"/>
      <c r="DTA58" s="380"/>
      <c r="DTE58" s="380"/>
      <c r="DTI58" s="380"/>
      <c r="DTM58" s="380"/>
      <c r="DTQ58" s="380"/>
      <c r="DTU58" s="380"/>
      <c r="DTY58" s="380"/>
      <c r="DUC58" s="380"/>
      <c r="DUG58" s="380"/>
      <c r="DUK58" s="380"/>
      <c r="DUO58" s="380"/>
      <c r="DUS58" s="380"/>
      <c r="DUW58" s="380"/>
      <c r="DVA58" s="380"/>
      <c r="DVE58" s="380"/>
      <c r="DVI58" s="380"/>
      <c r="DVM58" s="380"/>
      <c r="DVQ58" s="380"/>
      <c r="DVU58" s="380"/>
      <c r="DVY58" s="380"/>
      <c r="DWC58" s="380"/>
      <c r="DWG58" s="380"/>
      <c r="DWK58" s="380"/>
      <c r="DWO58" s="380"/>
      <c r="DWS58" s="380"/>
      <c r="DWW58" s="380"/>
      <c r="DXA58" s="380"/>
      <c r="DXE58" s="380"/>
      <c r="DXI58" s="380"/>
      <c r="DXM58" s="380"/>
      <c r="DXQ58" s="380"/>
      <c r="DXU58" s="380"/>
      <c r="DXY58" s="380"/>
      <c r="DYC58" s="380"/>
      <c r="DYG58" s="380"/>
      <c r="DYK58" s="380"/>
      <c r="DYO58" s="380"/>
      <c r="DYS58" s="380"/>
      <c r="DYW58" s="380"/>
      <c r="DZA58" s="380"/>
      <c r="DZE58" s="380"/>
      <c r="DZI58" s="380"/>
      <c r="DZM58" s="380"/>
      <c r="DZQ58" s="380"/>
      <c r="DZU58" s="380"/>
      <c r="DZY58" s="380"/>
      <c r="EAC58" s="380"/>
      <c r="EAG58" s="380"/>
      <c r="EAK58" s="380"/>
      <c r="EAO58" s="380"/>
      <c r="EAS58" s="380"/>
      <c r="EAW58" s="380"/>
      <c r="EBA58" s="380"/>
      <c r="EBE58" s="380"/>
      <c r="EBI58" s="380"/>
      <c r="EBM58" s="380"/>
      <c r="EBQ58" s="380"/>
      <c r="EBU58" s="380"/>
      <c r="EBY58" s="380"/>
      <c r="ECC58" s="380"/>
      <c r="ECG58" s="380"/>
      <c r="ECK58" s="380"/>
      <c r="ECO58" s="380"/>
      <c r="ECS58" s="380"/>
      <c r="ECW58" s="380"/>
      <c r="EDA58" s="380"/>
      <c r="EDE58" s="380"/>
      <c r="EDI58" s="380"/>
      <c r="EDM58" s="380"/>
      <c r="EDQ58" s="380"/>
      <c r="EDU58" s="380"/>
      <c r="EDY58" s="380"/>
      <c r="EEC58" s="380"/>
      <c r="EEG58" s="380"/>
      <c r="EEK58" s="380"/>
      <c r="EEO58" s="380"/>
      <c r="EES58" s="380"/>
      <c r="EEW58" s="380"/>
      <c r="EFA58" s="380"/>
      <c r="EFE58" s="380"/>
      <c r="EFI58" s="380"/>
      <c r="EFM58" s="380"/>
      <c r="EFQ58" s="380"/>
      <c r="EFU58" s="380"/>
      <c r="EFY58" s="380"/>
      <c r="EGC58" s="380"/>
      <c r="EGG58" s="380"/>
      <c r="EGK58" s="380"/>
      <c r="EGO58" s="380"/>
      <c r="EGS58" s="380"/>
      <c r="EGW58" s="380"/>
      <c r="EHA58" s="380"/>
      <c r="EHE58" s="380"/>
      <c r="EHI58" s="380"/>
      <c r="EHM58" s="380"/>
      <c r="EHQ58" s="380"/>
      <c r="EHU58" s="380"/>
      <c r="EHY58" s="380"/>
      <c r="EIC58" s="380"/>
      <c r="EIG58" s="380"/>
      <c r="EIK58" s="380"/>
      <c r="EIO58" s="380"/>
      <c r="EIS58" s="380"/>
      <c r="EIW58" s="380"/>
      <c r="EJA58" s="380"/>
      <c r="EJE58" s="380"/>
      <c r="EJI58" s="380"/>
      <c r="EJM58" s="380"/>
      <c r="EJQ58" s="380"/>
      <c r="EJU58" s="380"/>
      <c r="EJY58" s="380"/>
      <c r="EKC58" s="380"/>
      <c r="EKG58" s="380"/>
      <c r="EKK58" s="380"/>
      <c r="EKO58" s="380"/>
      <c r="EKS58" s="380"/>
      <c r="EKW58" s="380"/>
      <c r="ELA58" s="380"/>
      <c r="ELE58" s="380"/>
      <c r="ELI58" s="380"/>
      <c r="ELM58" s="380"/>
      <c r="ELQ58" s="380"/>
      <c r="ELU58" s="380"/>
      <c r="ELY58" s="380"/>
      <c r="EMC58" s="380"/>
      <c r="EMG58" s="380"/>
      <c r="EMK58" s="380"/>
      <c r="EMO58" s="380"/>
      <c r="EMS58" s="380"/>
      <c r="EMW58" s="380"/>
      <c r="ENA58" s="380"/>
      <c r="ENE58" s="380"/>
      <c r="ENI58" s="380"/>
      <c r="ENM58" s="380"/>
      <c r="ENQ58" s="380"/>
      <c r="ENU58" s="380"/>
      <c r="ENY58" s="380"/>
      <c r="EOC58" s="380"/>
      <c r="EOG58" s="380"/>
      <c r="EOK58" s="380"/>
      <c r="EOO58" s="380"/>
      <c r="EOS58" s="380"/>
      <c r="EOW58" s="380"/>
      <c r="EPA58" s="380"/>
      <c r="EPE58" s="380"/>
      <c r="EPI58" s="380"/>
      <c r="EPM58" s="380"/>
      <c r="EPQ58" s="380"/>
      <c r="EPU58" s="380"/>
      <c r="EPY58" s="380"/>
      <c r="EQC58" s="380"/>
      <c r="EQG58" s="380"/>
      <c r="EQK58" s="380"/>
      <c r="EQO58" s="380"/>
      <c r="EQS58" s="380"/>
      <c r="EQW58" s="380"/>
      <c r="ERA58" s="380"/>
      <c r="ERE58" s="380"/>
      <c r="ERI58" s="380"/>
      <c r="ERM58" s="380"/>
      <c r="ERQ58" s="380"/>
      <c r="ERU58" s="380"/>
      <c r="ERY58" s="380"/>
      <c r="ESC58" s="380"/>
      <c r="ESG58" s="380"/>
      <c r="ESK58" s="380"/>
      <c r="ESO58" s="380"/>
      <c r="ESS58" s="380"/>
      <c r="ESW58" s="380"/>
      <c r="ETA58" s="380"/>
      <c r="ETE58" s="380"/>
      <c r="ETI58" s="380"/>
      <c r="ETM58" s="380"/>
      <c r="ETQ58" s="380"/>
      <c r="ETU58" s="380"/>
      <c r="ETY58" s="380"/>
      <c r="EUC58" s="380"/>
      <c r="EUG58" s="380"/>
      <c r="EUK58" s="380"/>
      <c r="EUO58" s="380"/>
      <c r="EUS58" s="380"/>
      <c r="EUW58" s="380"/>
      <c r="EVA58" s="380"/>
      <c r="EVE58" s="380"/>
      <c r="EVI58" s="380"/>
      <c r="EVM58" s="380"/>
      <c r="EVQ58" s="380"/>
      <c r="EVU58" s="380"/>
      <c r="EVY58" s="380"/>
      <c r="EWC58" s="380"/>
      <c r="EWG58" s="380"/>
      <c r="EWK58" s="380"/>
      <c r="EWO58" s="380"/>
      <c r="EWS58" s="380"/>
      <c r="EWW58" s="380"/>
      <c r="EXA58" s="380"/>
      <c r="EXE58" s="380"/>
      <c r="EXI58" s="380"/>
      <c r="EXM58" s="380"/>
      <c r="EXQ58" s="380"/>
      <c r="EXU58" s="380"/>
      <c r="EXY58" s="380"/>
      <c r="EYC58" s="380"/>
      <c r="EYG58" s="380"/>
      <c r="EYK58" s="380"/>
      <c r="EYO58" s="380"/>
      <c r="EYS58" s="380"/>
      <c r="EYW58" s="380"/>
      <c r="EZA58" s="380"/>
      <c r="EZE58" s="380"/>
      <c r="EZI58" s="380"/>
      <c r="EZM58" s="380"/>
      <c r="EZQ58" s="380"/>
      <c r="EZU58" s="380"/>
      <c r="EZY58" s="380"/>
      <c r="FAC58" s="380"/>
      <c r="FAG58" s="380"/>
      <c r="FAK58" s="380"/>
      <c r="FAO58" s="380"/>
      <c r="FAS58" s="380"/>
      <c r="FAW58" s="380"/>
      <c r="FBA58" s="380"/>
      <c r="FBE58" s="380"/>
      <c r="FBI58" s="380"/>
      <c r="FBM58" s="380"/>
      <c r="FBQ58" s="380"/>
      <c r="FBU58" s="380"/>
      <c r="FBY58" s="380"/>
      <c r="FCC58" s="380"/>
      <c r="FCG58" s="380"/>
      <c r="FCK58" s="380"/>
      <c r="FCO58" s="380"/>
      <c r="FCS58" s="380"/>
      <c r="FCW58" s="380"/>
      <c r="FDA58" s="380"/>
      <c r="FDE58" s="380"/>
      <c r="FDI58" s="380"/>
      <c r="FDM58" s="380"/>
      <c r="FDQ58" s="380"/>
      <c r="FDU58" s="380"/>
      <c r="FDY58" s="380"/>
      <c r="FEC58" s="380"/>
      <c r="FEG58" s="380"/>
      <c r="FEK58" s="380"/>
      <c r="FEO58" s="380"/>
      <c r="FES58" s="380"/>
      <c r="FEW58" s="380"/>
      <c r="FFA58" s="380"/>
      <c r="FFE58" s="380"/>
      <c r="FFI58" s="380"/>
      <c r="FFM58" s="380"/>
      <c r="FFQ58" s="380"/>
      <c r="FFU58" s="380"/>
      <c r="FFY58" s="380"/>
      <c r="FGC58" s="380"/>
      <c r="FGG58" s="380"/>
      <c r="FGK58" s="380"/>
      <c r="FGO58" s="380"/>
      <c r="FGS58" s="380"/>
      <c r="FGW58" s="380"/>
      <c r="FHA58" s="380"/>
      <c r="FHE58" s="380"/>
      <c r="FHI58" s="380"/>
      <c r="FHM58" s="380"/>
      <c r="FHQ58" s="380"/>
      <c r="FHU58" s="380"/>
      <c r="FHY58" s="380"/>
      <c r="FIC58" s="380"/>
      <c r="FIG58" s="380"/>
      <c r="FIK58" s="380"/>
      <c r="FIO58" s="380"/>
      <c r="FIS58" s="380"/>
      <c r="FIW58" s="380"/>
      <c r="FJA58" s="380"/>
      <c r="FJE58" s="380"/>
      <c r="FJI58" s="380"/>
      <c r="FJM58" s="380"/>
      <c r="FJQ58" s="380"/>
      <c r="FJU58" s="380"/>
      <c r="FJY58" s="380"/>
      <c r="FKC58" s="380"/>
      <c r="FKG58" s="380"/>
      <c r="FKK58" s="380"/>
      <c r="FKO58" s="380"/>
      <c r="FKS58" s="380"/>
      <c r="FKW58" s="380"/>
      <c r="FLA58" s="380"/>
      <c r="FLE58" s="380"/>
      <c r="FLI58" s="380"/>
      <c r="FLM58" s="380"/>
      <c r="FLQ58" s="380"/>
      <c r="FLU58" s="380"/>
      <c r="FLY58" s="380"/>
      <c r="FMC58" s="380"/>
      <c r="FMG58" s="380"/>
      <c r="FMK58" s="380"/>
      <c r="FMO58" s="380"/>
      <c r="FMS58" s="380"/>
      <c r="FMW58" s="380"/>
      <c r="FNA58" s="380"/>
      <c r="FNE58" s="380"/>
      <c r="FNI58" s="380"/>
      <c r="FNM58" s="380"/>
      <c r="FNQ58" s="380"/>
      <c r="FNU58" s="380"/>
      <c r="FNY58" s="380"/>
      <c r="FOC58" s="380"/>
      <c r="FOG58" s="380"/>
      <c r="FOK58" s="380"/>
      <c r="FOO58" s="380"/>
      <c r="FOS58" s="380"/>
      <c r="FOW58" s="380"/>
      <c r="FPA58" s="380"/>
      <c r="FPE58" s="380"/>
      <c r="FPI58" s="380"/>
      <c r="FPM58" s="380"/>
      <c r="FPQ58" s="380"/>
      <c r="FPU58" s="380"/>
      <c r="FPY58" s="380"/>
      <c r="FQC58" s="380"/>
      <c r="FQG58" s="380"/>
      <c r="FQK58" s="380"/>
      <c r="FQO58" s="380"/>
      <c r="FQS58" s="380"/>
      <c r="FQW58" s="380"/>
      <c r="FRA58" s="380"/>
      <c r="FRE58" s="380"/>
      <c r="FRI58" s="380"/>
      <c r="FRM58" s="380"/>
      <c r="FRQ58" s="380"/>
      <c r="FRU58" s="380"/>
      <c r="FRY58" s="380"/>
      <c r="FSC58" s="380"/>
      <c r="FSG58" s="380"/>
      <c r="FSK58" s="380"/>
      <c r="FSO58" s="380"/>
      <c r="FSS58" s="380"/>
      <c r="FSW58" s="380"/>
      <c r="FTA58" s="380"/>
      <c r="FTE58" s="380"/>
      <c r="FTI58" s="380"/>
      <c r="FTM58" s="380"/>
      <c r="FTQ58" s="380"/>
      <c r="FTU58" s="380"/>
      <c r="FTY58" s="380"/>
      <c r="FUC58" s="380"/>
      <c r="FUG58" s="380"/>
      <c r="FUK58" s="380"/>
      <c r="FUO58" s="380"/>
      <c r="FUS58" s="380"/>
      <c r="FUW58" s="380"/>
      <c r="FVA58" s="380"/>
      <c r="FVE58" s="380"/>
      <c r="FVI58" s="380"/>
      <c r="FVM58" s="380"/>
      <c r="FVQ58" s="380"/>
      <c r="FVU58" s="380"/>
      <c r="FVY58" s="380"/>
      <c r="FWC58" s="380"/>
      <c r="FWG58" s="380"/>
      <c r="FWK58" s="380"/>
      <c r="FWO58" s="380"/>
      <c r="FWS58" s="380"/>
      <c r="FWW58" s="380"/>
      <c r="FXA58" s="380"/>
      <c r="FXE58" s="380"/>
      <c r="FXI58" s="380"/>
      <c r="FXM58" s="380"/>
      <c r="FXQ58" s="380"/>
      <c r="FXU58" s="380"/>
      <c r="FXY58" s="380"/>
      <c r="FYC58" s="380"/>
      <c r="FYG58" s="380"/>
      <c r="FYK58" s="380"/>
      <c r="FYO58" s="380"/>
      <c r="FYS58" s="380"/>
      <c r="FYW58" s="380"/>
      <c r="FZA58" s="380"/>
      <c r="FZE58" s="380"/>
      <c r="FZI58" s="380"/>
      <c r="FZM58" s="380"/>
      <c r="FZQ58" s="380"/>
      <c r="FZU58" s="380"/>
      <c r="FZY58" s="380"/>
      <c r="GAC58" s="380"/>
      <c r="GAG58" s="380"/>
      <c r="GAK58" s="380"/>
      <c r="GAO58" s="380"/>
      <c r="GAS58" s="380"/>
      <c r="GAW58" s="380"/>
      <c r="GBA58" s="380"/>
      <c r="GBE58" s="380"/>
      <c r="GBI58" s="380"/>
      <c r="GBM58" s="380"/>
      <c r="GBQ58" s="380"/>
      <c r="GBU58" s="380"/>
      <c r="GBY58" s="380"/>
      <c r="GCC58" s="380"/>
      <c r="GCG58" s="380"/>
      <c r="GCK58" s="380"/>
      <c r="GCO58" s="380"/>
      <c r="GCS58" s="380"/>
      <c r="GCW58" s="380"/>
      <c r="GDA58" s="380"/>
      <c r="GDE58" s="380"/>
      <c r="GDI58" s="380"/>
      <c r="GDM58" s="380"/>
      <c r="GDQ58" s="380"/>
      <c r="GDU58" s="380"/>
      <c r="GDY58" s="380"/>
      <c r="GEC58" s="380"/>
      <c r="GEG58" s="380"/>
      <c r="GEK58" s="380"/>
      <c r="GEO58" s="380"/>
      <c r="GES58" s="380"/>
      <c r="GEW58" s="380"/>
      <c r="GFA58" s="380"/>
      <c r="GFE58" s="380"/>
      <c r="GFI58" s="380"/>
      <c r="GFM58" s="380"/>
      <c r="GFQ58" s="380"/>
      <c r="GFU58" s="380"/>
      <c r="GFY58" s="380"/>
      <c r="GGC58" s="380"/>
      <c r="GGG58" s="380"/>
      <c r="GGK58" s="380"/>
      <c r="GGO58" s="380"/>
      <c r="GGS58" s="380"/>
      <c r="GGW58" s="380"/>
      <c r="GHA58" s="380"/>
      <c r="GHE58" s="380"/>
      <c r="GHI58" s="380"/>
      <c r="GHM58" s="380"/>
      <c r="GHQ58" s="380"/>
      <c r="GHU58" s="380"/>
      <c r="GHY58" s="380"/>
      <c r="GIC58" s="380"/>
      <c r="GIG58" s="380"/>
      <c r="GIK58" s="380"/>
      <c r="GIO58" s="380"/>
      <c r="GIS58" s="380"/>
      <c r="GIW58" s="380"/>
      <c r="GJA58" s="380"/>
      <c r="GJE58" s="380"/>
      <c r="GJI58" s="380"/>
      <c r="GJM58" s="380"/>
      <c r="GJQ58" s="380"/>
      <c r="GJU58" s="380"/>
      <c r="GJY58" s="380"/>
      <c r="GKC58" s="380"/>
      <c r="GKG58" s="380"/>
      <c r="GKK58" s="380"/>
      <c r="GKO58" s="380"/>
      <c r="GKS58" s="380"/>
      <c r="GKW58" s="380"/>
      <c r="GLA58" s="380"/>
      <c r="GLE58" s="380"/>
      <c r="GLI58" s="380"/>
      <c r="GLM58" s="380"/>
      <c r="GLQ58" s="380"/>
      <c r="GLU58" s="380"/>
      <c r="GLY58" s="380"/>
      <c r="GMC58" s="380"/>
      <c r="GMG58" s="380"/>
      <c r="GMK58" s="380"/>
      <c r="GMO58" s="380"/>
      <c r="GMS58" s="380"/>
      <c r="GMW58" s="380"/>
      <c r="GNA58" s="380"/>
      <c r="GNE58" s="380"/>
      <c r="GNI58" s="380"/>
      <c r="GNM58" s="380"/>
      <c r="GNQ58" s="380"/>
      <c r="GNU58" s="380"/>
      <c r="GNY58" s="380"/>
      <c r="GOC58" s="380"/>
      <c r="GOG58" s="380"/>
      <c r="GOK58" s="380"/>
      <c r="GOO58" s="380"/>
      <c r="GOS58" s="380"/>
      <c r="GOW58" s="380"/>
      <c r="GPA58" s="380"/>
      <c r="GPE58" s="380"/>
      <c r="GPI58" s="380"/>
      <c r="GPM58" s="380"/>
      <c r="GPQ58" s="380"/>
      <c r="GPU58" s="380"/>
      <c r="GPY58" s="380"/>
      <c r="GQC58" s="380"/>
      <c r="GQG58" s="380"/>
      <c r="GQK58" s="380"/>
      <c r="GQO58" s="380"/>
      <c r="GQS58" s="380"/>
      <c r="GQW58" s="380"/>
      <c r="GRA58" s="380"/>
      <c r="GRE58" s="380"/>
      <c r="GRI58" s="380"/>
      <c r="GRM58" s="380"/>
      <c r="GRQ58" s="380"/>
      <c r="GRU58" s="380"/>
      <c r="GRY58" s="380"/>
      <c r="GSC58" s="380"/>
      <c r="GSG58" s="380"/>
      <c r="GSK58" s="380"/>
      <c r="GSO58" s="380"/>
      <c r="GSS58" s="380"/>
      <c r="GSW58" s="380"/>
      <c r="GTA58" s="380"/>
      <c r="GTE58" s="380"/>
      <c r="GTI58" s="380"/>
      <c r="GTM58" s="380"/>
      <c r="GTQ58" s="380"/>
      <c r="GTU58" s="380"/>
      <c r="GTY58" s="380"/>
      <c r="GUC58" s="380"/>
      <c r="GUG58" s="380"/>
      <c r="GUK58" s="380"/>
      <c r="GUO58" s="380"/>
      <c r="GUS58" s="380"/>
      <c r="GUW58" s="380"/>
      <c r="GVA58" s="380"/>
      <c r="GVE58" s="380"/>
      <c r="GVI58" s="380"/>
      <c r="GVM58" s="380"/>
      <c r="GVQ58" s="380"/>
      <c r="GVU58" s="380"/>
      <c r="GVY58" s="380"/>
      <c r="GWC58" s="380"/>
      <c r="GWG58" s="380"/>
      <c r="GWK58" s="380"/>
      <c r="GWO58" s="380"/>
      <c r="GWS58" s="380"/>
      <c r="GWW58" s="380"/>
      <c r="GXA58" s="380"/>
      <c r="GXE58" s="380"/>
      <c r="GXI58" s="380"/>
      <c r="GXM58" s="380"/>
      <c r="GXQ58" s="380"/>
      <c r="GXU58" s="380"/>
      <c r="GXY58" s="380"/>
      <c r="GYC58" s="380"/>
      <c r="GYG58" s="380"/>
      <c r="GYK58" s="380"/>
      <c r="GYO58" s="380"/>
      <c r="GYS58" s="380"/>
      <c r="GYW58" s="380"/>
      <c r="GZA58" s="380"/>
      <c r="GZE58" s="380"/>
      <c r="GZI58" s="380"/>
      <c r="GZM58" s="380"/>
      <c r="GZQ58" s="380"/>
      <c r="GZU58" s="380"/>
      <c r="GZY58" s="380"/>
      <c r="HAC58" s="380"/>
      <c r="HAG58" s="380"/>
      <c r="HAK58" s="380"/>
      <c r="HAO58" s="380"/>
      <c r="HAS58" s="380"/>
      <c r="HAW58" s="380"/>
      <c r="HBA58" s="380"/>
      <c r="HBE58" s="380"/>
      <c r="HBI58" s="380"/>
      <c r="HBM58" s="380"/>
      <c r="HBQ58" s="380"/>
      <c r="HBU58" s="380"/>
      <c r="HBY58" s="380"/>
      <c r="HCC58" s="380"/>
      <c r="HCG58" s="380"/>
      <c r="HCK58" s="380"/>
      <c r="HCO58" s="380"/>
      <c r="HCS58" s="380"/>
      <c r="HCW58" s="380"/>
      <c r="HDA58" s="380"/>
      <c r="HDE58" s="380"/>
      <c r="HDI58" s="380"/>
      <c r="HDM58" s="380"/>
      <c r="HDQ58" s="380"/>
      <c r="HDU58" s="380"/>
      <c r="HDY58" s="380"/>
      <c r="HEC58" s="380"/>
      <c r="HEG58" s="380"/>
      <c r="HEK58" s="380"/>
      <c r="HEO58" s="380"/>
      <c r="HES58" s="380"/>
      <c r="HEW58" s="380"/>
      <c r="HFA58" s="380"/>
      <c r="HFE58" s="380"/>
      <c r="HFI58" s="380"/>
      <c r="HFM58" s="380"/>
      <c r="HFQ58" s="380"/>
      <c r="HFU58" s="380"/>
      <c r="HFY58" s="380"/>
      <c r="HGC58" s="380"/>
      <c r="HGG58" s="380"/>
      <c r="HGK58" s="380"/>
      <c r="HGO58" s="380"/>
      <c r="HGS58" s="380"/>
      <c r="HGW58" s="380"/>
      <c r="HHA58" s="380"/>
      <c r="HHE58" s="380"/>
      <c r="HHI58" s="380"/>
      <c r="HHM58" s="380"/>
      <c r="HHQ58" s="380"/>
      <c r="HHU58" s="380"/>
      <c r="HHY58" s="380"/>
      <c r="HIC58" s="380"/>
      <c r="HIG58" s="380"/>
      <c r="HIK58" s="380"/>
      <c r="HIO58" s="380"/>
      <c r="HIS58" s="380"/>
      <c r="HIW58" s="380"/>
      <c r="HJA58" s="380"/>
      <c r="HJE58" s="380"/>
      <c r="HJI58" s="380"/>
      <c r="HJM58" s="380"/>
      <c r="HJQ58" s="380"/>
      <c r="HJU58" s="380"/>
      <c r="HJY58" s="380"/>
      <c r="HKC58" s="380"/>
      <c r="HKG58" s="380"/>
      <c r="HKK58" s="380"/>
      <c r="HKO58" s="380"/>
      <c r="HKS58" s="380"/>
      <c r="HKW58" s="380"/>
      <c r="HLA58" s="380"/>
      <c r="HLE58" s="380"/>
      <c r="HLI58" s="380"/>
      <c r="HLM58" s="380"/>
      <c r="HLQ58" s="380"/>
      <c r="HLU58" s="380"/>
      <c r="HLY58" s="380"/>
      <c r="HMC58" s="380"/>
      <c r="HMG58" s="380"/>
      <c r="HMK58" s="380"/>
      <c r="HMO58" s="380"/>
      <c r="HMS58" s="380"/>
      <c r="HMW58" s="380"/>
      <c r="HNA58" s="380"/>
      <c r="HNE58" s="380"/>
      <c r="HNI58" s="380"/>
      <c r="HNM58" s="380"/>
      <c r="HNQ58" s="380"/>
      <c r="HNU58" s="380"/>
      <c r="HNY58" s="380"/>
      <c r="HOC58" s="380"/>
      <c r="HOG58" s="380"/>
      <c r="HOK58" s="380"/>
      <c r="HOO58" s="380"/>
      <c r="HOS58" s="380"/>
      <c r="HOW58" s="380"/>
      <c r="HPA58" s="380"/>
      <c r="HPE58" s="380"/>
      <c r="HPI58" s="380"/>
      <c r="HPM58" s="380"/>
      <c r="HPQ58" s="380"/>
      <c r="HPU58" s="380"/>
      <c r="HPY58" s="380"/>
      <c r="HQC58" s="380"/>
      <c r="HQG58" s="380"/>
      <c r="HQK58" s="380"/>
      <c r="HQO58" s="380"/>
      <c r="HQS58" s="380"/>
      <c r="HQW58" s="380"/>
      <c r="HRA58" s="380"/>
      <c r="HRE58" s="380"/>
      <c r="HRI58" s="380"/>
      <c r="HRM58" s="380"/>
      <c r="HRQ58" s="380"/>
      <c r="HRU58" s="380"/>
      <c r="HRY58" s="380"/>
      <c r="HSC58" s="380"/>
      <c r="HSG58" s="380"/>
      <c r="HSK58" s="380"/>
      <c r="HSO58" s="380"/>
      <c r="HSS58" s="380"/>
      <c r="HSW58" s="380"/>
      <c r="HTA58" s="380"/>
      <c r="HTE58" s="380"/>
      <c r="HTI58" s="380"/>
      <c r="HTM58" s="380"/>
      <c r="HTQ58" s="380"/>
      <c r="HTU58" s="380"/>
      <c r="HTY58" s="380"/>
      <c r="HUC58" s="380"/>
      <c r="HUG58" s="380"/>
      <c r="HUK58" s="380"/>
      <c r="HUO58" s="380"/>
      <c r="HUS58" s="380"/>
      <c r="HUW58" s="380"/>
      <c r="HVA58" s="380"/>
      <c r="HVE58" s="380"/>
      <c r="HVI58" s="380"/>
      <c r="HVM58" s="380"/>
      <c r="HVQ58" s="380"/>
      <c r="HVU58" s="380"/>
      <c r="HVY58" s="380"/>
      <c r="HWC58" s="380"/>
      <c r="HWG58" s="380"/>
      <c r="HWK58" s="380"/>
      <c r="HWO58" s="380"/>
      <c r="HWS58" s="380"/>
      <c r="HWW58" s="380"/>
      <c r="HXA58" s="380"/>
      <c r="HXE58" s="380"/>
      <c r="HXI58" s="380"/>
      <c r="HXM58" s="380"/>
      <c r="HXQ58" s="380"/>
      <c r="HXU58" s="380"/>
      <c r="HXY58" s="380"/>
      <c r="HYC58" s="380"/>
      <c r="HYG58" s="380"/>
      <c r="HYK58" s="380"/>
      <c r="HYO58" s="380"/>
      <c r="HYS58" s="380"/>
      <c r="HYW58" s="380"/>
      <c r="HZA58" s="380"/>
      <c r="HZE58" s="380"/>
      <c r="HZI58" s="380"/>
      <c r="HZM58" s="380"/>
      <c r="HZQ58" s="380"/>
      <c r="HZU58" s="380"/>
      <c r="HZY58" s="380"/>
      <c r="IAC58" s="380"/>
      <c r="IAG58" s="380"/>
      <c r="IAK58" s="380"/>
      <c r="IAO58" s="380"/>
      <c r="IAS58" s="380"/>
      <c r="IAW58" s="380"/>
      <c r="IBA58" s="380"/>
      <c r="IBE58" s="380"/>
      <c r="IBI58" s="380"/>
      <c r="IBM58" s="380"/>
      <c r="IBQ58" s="380"/>
      <c r="IBU58" s="380"/>
      <c r="IBY58" s="380"/>
      <c r="ICC58" s="380"/>
      <c r="ICG58" s="380"/>
      <c r="ICK58" s="380"/>
      <c r="ICO58" s="380"/>
      <c r="ICS58" s="380"/>
      <c r="ICW58" s="380"/>
      <c r="IDA58" s="380"/>
      <c r="IDE58" s="380"/>
      <c r="IDI58" s="380"/>
      <c r="IDM58" s="380"/>
      <c r="IDQ58" s="380"/>
      <c r="IDU58" s="380"/>
      <c r="IDY58" s="380"/>
      <c r="IEC58" s="380"/>
      <c r="IEG58" s="380"/>
      <c r="IEK58" s="380"/>
      <c r="IEO58" s="380"/>
      <c r="IES58" s="380"/>
      <c r="IEW58" s="380"/>
      <c r="IFA58" s="380"/>
      <c r="IFE58" s="380"/>
      <c r="IFI58" s="380"/>
      <c r="IFM58" s="380"/>
      <c r="IFQ58" s="380"/>
      <c r="IFU58" s="380"/>
      <c r="IFY58" s="380"/>
      <c r="IGC58" s="380"/>
      <c r="IGG58" s="380"/>
      <c r="IGK58" s="380"/>
      <c r="IGO58" s="380"/>
      <c r="IGS58" s="380"/>
      <c r="IGW58" s="380"/>
      <c r="IHA58" s="380"/>
      <c r="IHE58" s="380"/>
      <c r="IHI58" s="380"/>
      <c r="IHM58" s="380"/>
      <c r="IHQ58" s="380"/>
      <c r="IHU58" s="380"/>
      <c r="IHY58" s="380"/>
      <c r="IIC58" s="380"/>
      <c r="IIG58" s="380"/>
      <c r="IIK58" s="380"/>
      <c r="IIO58" s="380"/>
      <c r="IIS58" s="380"/>
      <c r="IIW58" s="380"/>
      <c r="IJA58" s="380"/>
      <c r="IJE58" s="380"/>
      <c r="IJI58" s="380"/>
      <c r="IJM58" s="380"/>
      <c r="IJQ58" s="380"/>
      <c r="IJU58" s="380"/>
      <c r="IJY58" s="380"/>
      <c r="IKC58" s="380"/>
      <c r="IKG58" s="380"/>
      <c r="IKK58" s="380"/>
      <c r="IKO58" s="380"/>
      <c r="IKS58" s="380"/>
      <c r="IKW58" s="380"/>
      <c r="ILA58" s="380"/>
      <c r="ILE58" s="380"/>
      <c r="ILI58" s="380"/>
      <c r="ILM58" s="380"/>
      <c r="ILQ58" s="380"/>
      <c r="ILU58" s="380"/>
      <c r="ILY58" s="380"/>
      <c r="IMC58" s="380"/>
      <c r="IMG58" s="380"/>
      <c r="IMK58" s="380"/>
      <c r="IMO58" s="380"/>
      <c r="IMS58" s="380"/>
      <c r="IMW58" s="380"/>
      <c r="INA58" s="380"/>
      <c r="INE58" s="380"/>
      <c r="INI58" s="380"/>
      <c r="INM58" s="380"/>
      <c r="INQ58" s="380"/>
      <c r="INU58" s="380"/>
      <c r="INY58" s="380"/>
      <c r="IOC58" s="380"/>
      <c r="IOG58" s="380"/>
      <c r="IOK58" s="380"/>
      <c r="IOO58" s="380"/>
      <c r="IOS58" s="380"/>
      <c r="IOW58" s="380"/>
      <c r="IPA58" s="380"/>
      <c r="IPE58" s="380"/>
      <c r="IPI58" s="380"/>
      <c r="IPM58" s="380"/>
      <c r="IPQ58" s="380"/>
      <c r="IPU58" s="380"/>
      <c r="IPY58" s="380"/>
      <c r="IQC58" s="380"/>
      <c r="IQG58" s="380"/>
      <c r="IQK58" s="380"/>
      <c r="IQO58" s="380"/>
      <c r="IQS58" s="380"/>
      <c r="IQW58" s="380"/>
      <c r="IRA58" s="380"/>
      <c r="IRE58" s="380"/>
      <c r="IRI58" s="380"/>
      <c r="IRM58" s="380"/>
      <c r="IRQ58" s="380"/>
      <c r="IRU58" s="380"/>
      <c r="IRY58" s="380"/>
      <c r="ISC58" s="380"/>
      <c r="ISG58" s="380"/>
      <c r="ISK58" s="380"/>
      <c r="ISO58" s="380"/>
      <c r="ISS58" s="380"/>
      <c r="ISW58" s="380"/>
      <c r="ITA58" s="380"/>
      <c r="ITE58" s="380"/>
      <c r="ITI58" s="380"/>
      <c r="ITM58" s="380"/>
      <c r="ITQ58" s="380"/>
      <c r="ITU58" s="380"/>
      <c r="ITY58" s="380"/>
      <c r="IUC58" s="380"/>
      <c r="IUG58" s="380"/>
      <c r="IUK58" s="380"/>
      <c r="IUO58" s="380"/>
      <c r="IUS58" s="380"/>
      <c r="IUW58" s="380"/>
      <c r="IVA58" s="380"/>
      <c r="IVE58" s="380"/>
      <c r="IVI58" s="380"/>
      <c r="IVM58" s="380"/>
      <c r="IVQ58" s="380"/>
      <c r="IVU58" s="380"/>
      <c r="IVY58" s="380"/>
      <c r="IWC58" s="380"/>
      <c r="IWG58" s="380"/>
      <c r="IWK58" s="380"/>
      <c r="IWO58" s="380"/>
      <c r="IWS58" s="380"/>
      <c r="IWW58" s="380"/>
      <c r="IXA58" s="380"/>
      <c r="IXE58" s="380"/>
      <c r="IXI58" s="380"/>
      <c r="IXM58" s="380"/>
      <c r="IXQ58" s="380"/>
      <c r="IXU58" s="380"/>
      <c r="IXY58" s="380"/>
      <c r="IYC58" s="380"/>
      <c r="IYG58" s="380"/>
      <c r="IYK58" s="380"/>
      <c r="IYO58" s="380"/>
      <c r="IYS58" s="380"/>
      <c r="IYW58" s="380"/>
      <c r="IZA58" s="380"/>
      <c r="IZE58" s="380"/>
      <c r="IZI58" s="380"/>
      <c r="IZM58" s="380"/>
      <c r="IZQ58" s="380"/>
      <c r="IZU58" s="380"/>
      <c r="IZY58" s="380"/>
      <c r="JAC58" s="380"/>
      <c r="JAG58" s="380"/>
      <c r="JAK58" s="380"/>
      <c r="JAO58" s="380"/>
      <c r="JAS58" s="380"/>
      <c r="JAW58" s="380"/>
      <c r="JBA58" s="380"/>
      <c r="JBE58" s="380"/>
      <c r="JBI58" s="380"/>
      <c r="JBM58" s="380"/>
      <c r="JBQ58" s="380"/>
      <c r="JBU58" s="380"/>
      <c r="JBY58" s="380"/>
      <c r="JCC58" s="380"/>
      <c r="JCG58" s="380"/>
      <c r="JCK58" s="380"/>
      <c r="JCO58" s="380"/>
      <c r="JCS58" s="380"/>
      <c r="JCW58" s="380"/>
      <c r="JDA58" s="380"/>
      <c r="JDE58" s="380"/>
      <c r="JDI58" s="380"/>
      <c r="JDM58" s="380"/>
      <c r="JDQ58" s="380"/>
      <c r="JDU58" s="380"/>
      <c r="JDY58" s="380"/>
      <c r="JEC58" s="380"/>
      <c r="JEG58" s="380"/>
      <c r="JEK58" s="380"/>
      <c r="JEO58" s="380"/>
      <c r="JES58" s="380"/>
      <c r="JEW58" s="380"/>
      <c r="JFA58" s="380"/>
      <c r="JFE58" s="380"/>
      <c r="JFI58" s="380"/>
      <c r="JFM58" s="380"/>
      <c r="JFQ58" s="380"/>
      <c r="JFU58" s="380"/>
      <c r="JFY58" s="380"/>
      <c r="JGC58" s="380"/>
      <c r="JGG58" s="380"/>
      <c r="JGK58" s="380"/>
      <c r="JGO58" s="380"/>
      <c r="JGS58" s="380"/>
      <c r="JGW58" s="380"/>
      <c r="JHA58" s="380"/>
      <c r="JHE58" s="380"/>
      <c r="JHI58" s="380"/>
      <c r="JHM58" s="380"/>
      <c r="JHQ58" s="380"/>
      <c r="JHU58" s="380"/>
      <c r="JHY58" s="380"/>
      <c r="JIC58" s="380"/>
      <c r="JIG58" s="380"/>
      <c r="JIK58" s="380"/>
      <c r="JIO58" s="380"/>
      <c r="JIS58" s="380"/>
      <c r="JIW58" s="380"/>
      <c r="JJA58" s="380"/>
      <c r="JJE58" s="380"/>
      <c r="JJI58" s="380"/>
      <c r="JJM58" s="380"/>
      <c r="JJQ58" s="380"/>
      <c r="JJU58" s="380"/>
      <c r="JJY58" s="380"/>
      <c r="JKC58" s="380"/>
      <c r="JKG58" s="380"/>
      <c r="JKK58" s="380"/>
      <c r="JKO58" s="380"/>
      <c r="JKS58" s="380"/>
      <c r="JKW58" s="380"/>
      <c r="JLA58" s="380"/>
      <c r="JLE58" s="380"/>
      <c r="JLI58" s="380"/>
      <c r="JLM58" s="380"/>
      <c r="JLQ58" s="380"/>
      <c r="JLU58" s="380"/>
      <c r="JLY58" s="380"/>
      <c r="JMC58" s="380"/>
      <c r="JMG58" s="380"/>
      <c r="JMK58" s="380"/>
      <c r="JMO58" s="380"/>
      <c r="JMS58" s="380"/>
      <c r="JMW58" s="380"/>
      <c r="JNA58" s="380"/>
      <c r="JNE58" s="380"/>
      <c r="JNI58" s="380"/>
      <c r="JNM58" s="380"/>
      <c r="JNQ58" s="380"/>
      <c r="JNU58" s="380"/>
      <c r="JNY58" s="380"/>
      <c r="JOC58" s="380"/>
      <c r="JOG58" s="380"/>
      <c r="JOK58" s="380"/>
      <c r="JOO58" s="380"/>
      <c r="JOS58" s="380"/>
      <c r="JOW58" s="380"/>
      <c r="JPA58" s="380"/>
      <c r="JPE58" s="380"/>
      <c r="JPI58" s="380"/>
      <c r="JPM58" s="380"/>
      <c r="JPQ58" s="380"/>
      <c r="JPU58" s="380"/>
      <c r="JPY58" s="380"/>
      <c r="JQC58" s="380"/>
      <c r="JQG58" s="380"/>
      <c r="JQK58" s="380"/>
      <c r="JQO58" s="380"/>
      <c r="JQS58" s="380"/>
      <c r="JQW58" s="380"/>
      <c r="JRA58" s="380"/>
      <c r="JRE58" s="380"/>
      <c r="JRI58" s="380"/>
      <c r="JRM58" s="380"/>
      <c r="JRQ58" s="380"/>
      <c r="JRU58" s="380"/>
      <c r="JRY58" s="380"/>
      <c r="JSC58" s="380"/>
      <c r="JSG58" s="380"/>
      <c r="JSK58" s="380"/>
      <c r="JSO58" s="380"/>
      <c r="JSS58" s="380"/>
      <c r="JSW58" s="380"/>
      <c r="JTA58" s="380"/>
      <c r="JTE58" s="380"/>
      <c r="JTI58" s="380"/>
      <c r="JTM58" s="380"/>
      <c r="JTQ58" s="380"/>
      <c r="JTU58" s="380"/>
      <c r="JTY58" s="380"/>
      <c r="JUC58" s="380"/>
      <c r="JUG58" s="380"/>
      <c r="JUK58" s="380"/>
      <c r="JUO58" s="380"/>
      <c r="JUS58" s="380"/>
      <c r="JUW58" s="380"/>
      <c r="JVA58" s="380"/>
      <c r="JVE58" s="380"/>
      <c r="JVI58" s="380"/>
      <c r="JVM58" s="380"/>
      <c r="JVQ58" s="380"/>
      <c r="JVU58" s="380"/>
      <c r="JVY58" s="380"/>
      <c r="JWC58" s="380"/>
      <c r="JWG58" s="380"/>
      <c r="JWK58" s="380"/>
      <c r="JWO58" s="380"/>
      <c r="JWS58" s="380"/>
      <c r="JWW58" s="380"/>
      <c r="JXA58" s="380"/>
      <c r="JXE58" s="380"/>
      <c r="JXI58" s="380"/>
      <c r="JXM58" s="380"/>
      <c r="JXQ58" s="380"/>
      <c r="JXU58" s="380"/>
      <c r="JXY58" s="380"/>
      <c r="JYC58" s="380"/>
      <c r="JYG58" s="380"/>
      <c r="JYK58" s="380"/>
      <c r="JYO58" s="380"/>
      <c r="JYS58" s="380"/>
      <c r="JYW58" s="380"/>
      <c r="JZA58" s="380"/>
      <c r="JZE58" s="380"/>
      <c r="JZI58" s="380"/>
      <c r="JZM58" s="380"/>
      <c r="JZQ58" s="380"/>
      <c r="JZU58" s="380"/>
      <c r="JZY58" s="380"/>
      <c r="KAC58" s="380"/>
      <c r="KAG58" s="380"/>
      <c r="KAK58" s="380"/>
      <c r="KAO58" s="380"/>
      <c r="KAS58" s="380"/>
      <c r="KAW58" s="380"/>
      <c r="KBA58" s="380"/>
      <c r="KBE58" s="380"/>
      <c r="KBI58" s="380"/>
      <c r="KBM58" s="380"/>
      <c r="KBQ58" s="380"/>
      <c r="KBU58" s="380"/>
      <c r="KBY58" s="380"/>
      <c r="KCC58" s="380"/>
      <c r="KCG58" s="380"/>
      <c r="KCK58" s="380"/>
      <c r="KCO58" s="380"/>
      <c r="KCS58" s="380"/>
      <c r="KCW58" s="380"/>
      <c r="KDA58" s="380"/>
      <c r="KDE58" s="380"/>
      <c r="KDI58" s="380"/>
      <c r="KDM58" s="380"/>
      <c r="KDQ58" s="380"/>
      <c r="KDU58" s="380"/>
      <c r="KDY58" s="380"/>
      <c r="KEC58" s="380"/>
      <c r="KEG58" s="380"/>
      <c r="KEK58" s="380"/>
      <c r="KEO58" s="380"/>
      <c r="KES58" s="380"/>
      <c r="KEW58" s="380"/>
      <c r="KFA58" s="380"/>
      <c r="KFE58" s="380"/>
      <c r="KFI58" s="380"/>
      <c r="KFM58" s="380"/>
      <c r="KFQ58" s="380"/>
      <c r="KFU58" s="380"/>
      <c r="KFY58" s="380"/>
      <c r="KGC58" s="380"/>
      <c r="KGG58" s="380"/>
      <c r="KGK58" s="380"/>
      <c r="KGO58" s="380"/>
      <c r="KGS58" s="380"/>
      <c r="KGW58" s="380"/>
      <c r="KHA58" s="380"/>
      <c r="KHE58" s="380"/>
      <c r="KHI58" s="380"/>
      <c r="KHM58" s="380"/>
      <c r="KHQ58" s="380"/>
      <c r="KHU58" s="380"/>
      <c r="KHY58" s="380"/>
      <c r="KIC58" s="380"/>
      <c r="KIG58" s="380"/>
      <c r="KIK58" s="380"/>
      <c r="KIO58" s="380"/>
      <c r="KIS58" s="380"/>
      <c r="KIW58" s="380"/>
      <c r="KJA58" s="380"/>
      <c r="KJE58" s="380"/>
      <c r="KJI58" s="380"/>
      <c r="KJM58" s="380"/>
      <c r="KJQ58" s="380"/>
      <c r="KJU58" s="380"/>
      <c r="KJY58" s="380"/>
      <c r="KKC58" s="380"/>
      <c r="KKG58" s="380"/>
      <c r="KKK58" s="380"/>
      <c r="KKO58" s="380"/>
      <c r="KKS58" s="380"/>
      <c r="KKW58" s="380"/>
      <c r="KLA58" s="380"/>
      <c r="KLE58" s="380"/>
      <c r="KLI58" s="380"/>
      <c r="KLM58" s="380"/>
      <c r="KLQ58" s="380"/>
      <c r="KLU58" s="380"/>
      <c r="KLY58" s="380"/>
      <c r="KMC58" s="380"/>
      <c r="KMG58" s="380"/>
      <c r="KMK58" s="380"/>
      <c r="KMO58" s="380"/>
      <c r="KMS58" s="380"/>
      <c r="KMW58" s="380"/>
      <c r="KNA58" s="380"/>
      <c r="KNE58" s="380"/>
      <c r="KNI58" s="380"/>
      <c r="KNM58" s="380"/>
      <c r="KNQ58" s="380"/>
      <c r="KNU58" s="380"/>
      <c r="KNY58" s="380"/>
      <c r="KOC58" s="380"/>
      <c r="KOG58" s="380"/>
      <c r="KOK58" s="380"/>
      <c r="KOO58" s="380"/>
      <c r="KOS58" s="380"/>
      <c r="KOW58" s="380"/>
      <c r="KPA58" s="380"/>
      <c r="KPE58" s="380"/>
      <c r="KPI58" s="380"/>
      <c r="KPM58" s="380"/>
      <c r="KPQ58" s="380"/>
      <c r="KPU58" s="380"/>
      <c r="KPY58" s="380"/>
      <c r="KQC58" s="380"/>
      <c r="KQG58" s="380"/>
      <c r="KQK58" s="380"/>
      <c r="KQO58" s="380"/>
      <c r="KQS58" s="380"/>
      <c r="KQW58" s="380"/>
      <c r="KRA58" s="380"/>
      <c r="KRE58" s="380"/>
      <c r="KRI58" s="380"/>
      <c r="KRM58" s="380"/>
      <c r="KRQ58" s="380"/>
      <c r="KRU58" s="380"/>
      <c r="KRY58" s="380"/>
      <c r="KSC58" s="380"/>
      <c r="KSG58" s="380"/>
      <c r="KSK58" s="380"/>
      <c r="KSO58" s="380"/>
      <c r="KSS58" s="380"/>
      <c r="KSW58" s="380"/>
      <c r="KTA58" s="380"/>
      <c r="KTE58" s="380"/>
      <c r="KTI58" s="380"/>
      <c r="KTM58" s="380"/>
      <c r="KTQ58" s="380"/>
      <c r="KTU58" s="380"/>
      <c r="KTY58" s="380"/>
      <c r="KUC58" s="380"/>
      <c r="KUG58" s="380"/>
      <c r="KUK58" s="380"/>
      <c r="KUO58" s="380"/>
      <c r="KUS58" s="380"/>
      <c r="KUW58" s="380"/>
      <c r="KVA58" s="380"/>
      <c r="KVE58" s="380"/>
      <c r="KVI58" s="380"/>
      <c r="KVM58" s="380"/>
      <c r="KVQ58" s="380"/>
      <c r="KVU58" s="380"/>
      <c r="KVY58" s="380"/>
      <c r="KWC58" s="380"/>
      <c r="KWG58" s="380"/>
      <c r="KWK58" s="380"/>
      <c r="KWO58" s="380"/>
      <c r="KWS58" s="380"/>
      <c r="KWW58" s="380"/>
      <c r="KXA58" s="380"/>
      <c r="KXE58" s="380"/>
      <c r="KXI58" s="380"/>
      <c r="KXM58" s="380"/>
      <c r="KXQ58" s="380"/>
      <c r="KXU58" s="380"/>
      <c r="KXY58" s="380"/>
      <c r="KYC58" s="380"/>
      <c r="KYG58" s="380"/>
      <c r="KYK58" s="380"/>
      <c r="KYO58" s="380"/>
      <c r="KYS58" s="380"/>
      <c r="KYW58" s="380"/>
      <c r="KZA58" s="380"/>
      <c r="KZE58" s="380"/>
      <c r="KZI58" s="380"/>
      <c r="KZM58" s="380"/>
      <c r="KZQ58" s="380"/>
      <c r="KZU58" s="380"/>
      <c r="KZY58" s="380"/>
      <c r="LAC58" s="380"/>
      <c r="LAG58" s="380"/>
      <c r="LAK58" s="380"/>
      <c r="LAO58" s="380"/>
      <c r="LAS58" s="380"/>
      <c r="LAW58" s="380"/>
      <c r="LBA58" s="380"/>
      <c r="LBE58" s="380"/>
      <c r="LBI58" s="380"/>
      <c r="LBM58" s="380"/>
      <c r="LBQ58" s="380"/>
      <c r="LBU58" s="380"/>
      <c r="LBY58" s="380"/>
      <c r="LCC58" s="380"/>
      <c r="LCG58" s="380"/>
      <c r="LCK58" s="380"/>
      <c r="LCO58" s="380"/>
      <c r="LCS58" s="380"/>
      <c r="LCW58" s="380"/>
      <c r="LDA58" s="380"/>
      <c r="LDE58" s="380"/>
      <c r="LDI58" s="380"/>
      <c r="LDM58" s="380"/>
      <c r="LDQ58" s="380"/>
      <c r="LDU58" s="380"/>
      <c r="LDY58" s="380"/>
      <c r="LEC58" s="380"/>
      <c r="LEG58" s="380"/>
      <c r="LEK58" s="380"/>
      <c r="LEO58" s="380"/>
      <c r="LES58" s="380"/>
      <c r="LEW58" s="380"/>
      <c r="LFA58" s="380"/>
      <c r="LFE58" s="380"/>
      <c r="LFI58" s="380"/>
      <c r="LFM58" s="380"/>
      <c r="LFQ58" s="380"/>
      <c r="LFU58" s="380"/>
      <c r="LFY58" s="380"/>
      <c r="LGC58" s="380"/>
      <c r="LGG58" s="380"/>
      <c r="LGK58" s="380"/>
      <c r="LGO58" s="380"/>
      <c r="LGS58" s="380"/>
      <c r="LGW58" s="380"/>
      <c r="LHA58" s="380"/>
      <c r="LHE58" s="380"/>
      <c r="LHI58" s="380"/>
      <c r="LHM58" s="380"/>
      <c r="LHQ58" s="380"/>
      <c r="LHU58" s="380"/>
      <c r="LHY58" s="380"/>
      <c r="LIC58" s="380"/>
      <c r="LIG58" s="380"/>
      <c r="LIK58" s="380"/>
      <c r="LIO58" s="380"/>
      <c r="LIS58" s="380"/>
      <c r="LIW58" s="380"/>
      <c r="LJA58" s="380"/>
      <c r="LJE58" s="380"/>
      <c r="LJI58" s="380"/>
      <c r="LJM58" s="380"/>
      <c r="LJQ58" s="380"/>
      <c r="LJU58" s="380"/>
      <c r="LJY58" s="380"/>
      <c r="LKC58" s="380"/>
      <c r="LKG58" s="380"/>
      <c r="LKK58" s="380"/>
      <c r="LKO58" s="380"/>
      <c r="LKS58" s="380"/>
      <c r="LKW58" s="380"/>
      <c r="LLA58" s="380"/>
      <c r="LLE58" s="380"/>
      <c r="LLI58" s="380"/>
      <c r="LLM58" s="380"/>
      <c r="LLQ58" s="380"/>
      <c r="LLU58" s="380"/>
      <c r="LLY58" s="380"/>
      <c r="LMC58" s="380"/>
      <c r="LMG58" s="380"/>
      <c r="LMK58" s="380"/>
      <c r="LMO58" s="380"/>
      <c r="LMS58" s="380"/>
      <c r="LMW58" s="380"/>
      <c r="LNA58" s="380"/>
      <c r="LNE58" s="380"/>
      <c r="LNI58" s="380"/>
      <c r="LNM58" s="380"/>
      <c r="LNQ58" s="380"/>
      <c r="LNU58" s="380"/>
      <c r="LNY58" s="380"/>
      <c r="LOC58" s="380"/>
      <c r="LOG58" s="380"/>
      <c r="LOK58" s="380"/>
      <c r="LOO58" s="380"/>
      <c r="LOS58" s="380"/>
      <c r="LOW58" s="380"/>
      <c r="LPA58" s="380"/>
      <c r="LPE58" s="380"/>
      <c r="LPI58" s="380"/>
      <c r="LPM58" s="380"/>
      <c r="LPQ58" s="380"/>
      <c r="LPU58" s="380"/>
      <c r="LPY58" s="380"/>
      <c r="LQC58" s="380"/>
      <c r="LQG58" s="380"/>
      <c r="LQK58" s="380"/>
      <c r="LQO58" s="380"/>
      <c r="LQS58" s="380"/>
      <c r="LQW58" s="380"/>
      <c r="LRA58" s="380"/>
      <c r="LRE58" s="380"/>
      <c r="LRI58" s="380"/>
      <c r="LRM58" s="380"/>
      <c r="LRQ58" s="380"/>
      <c r="LRU58" s="380"/>
      <c r="LRY58" s="380"/>
      <c r="LSC58" s="380"/>
      <c r="LSG58" s="380"/>
      <c r="LSK58" s="380"/>
      <c r="LSO58" s="380"/>
      <c r="LSS58" s="380"/>
      <c r="LSW58" s="380"/>
      <c r="LTA58" s="380"/>
      <c r="LTE58" s="380"/>
      <c r="LTI58" s="380"/>
      <c r="LTM58" s="380"/>
      <c r="LTQ58" s="380"/>
      <c r="LTU58" s="380"/>
      <c r="LTY58" s="380"/>
      <c r="LUC58" s="380"/>
      <c r="LUG58" s="380"/>
      <c r="LUK58" s="380"/>
      <c r="LUO58" s="380"/>
      <c r="LUS58" s="380"/>
      <c r="LUW58" s="380"/>
      <c r="LVA58" s="380"/>
      <c r="LVE58" s="380"/>
      <c r="LVI58" s="380"/>
      <c r="LVM58" s="380"/>
      <c r="LVQ58" s="380"/>
      <c r="LVU58" s="380"/>
      <c r="LVY58" s="380"/>
      <c r="LWC58" s="380"/>
      <c r="LWG58" s="380"/>
      <c r="LWK58" s="380"/>
      <c r="LWO58" s="380"/>
      <c r="LWS58" s="380"/>
      <c r="LWW58" s="380"/>
      <c r="LXA58" s="380"/>
      <c r="LXE58" s="380"/>
      <c r="LXI58" s="380"/>
      <c r="LXM58" s="380"/>
      <c r="LXQ58" s="380"/>
      <c r="LXU58" s="380"/>
      <c r="LXY58" s="380"/>
      <c r="LYC58" s="380"/>
      <c r="LYG58" s="380"/>
      <c r="LYK58" s="380"/>
      <c r="LYO58" s="380"/>
      <c r="LYS58" s="380"/>
      <c r="LYW58" s="380"/>
      <c r="LZA58" s="380"/>
      <c r="LZE58" s="380"/>
      <c r="LZI58" s="380"/>
      <c r="LZM58" s="380"/>
      <c r="LZQ58" s="380"/>
      <c r="LZU58" s="380"/>
      <c r="LZY58" s="380"/>
      <c r="MAC58" s="380"/>
      <c r="MAG58" s="380"/>
      <c r="MAK58" s="380"/>
      <c r="MAO58" s="380"/>
      <c r="MAS58" s="380"/>
      <c r="MAW58" s="380"/>
      <c r="MBA58" s="380"/>
      <c r="MBE58" s="380"/>
      <c r="MBI58" s="380"/>
      <c r="MBM58" s="380"/>
      <c r="MBQ58" s="380"/>
      <c r="MBU58" s="380"/>
      <c r="MBY58" s="380"/>
      <c r="MCC58" s="380"/>
      <c r="MCG58" s="380"/>
      <c r="MCK58" s="380"/>
      <c r="MCO58" s="380"/>
      <c r="MCS58" s="380"/>
      <c r="MCW58" s="380"/>
      <c r="MDA58" s="380"/>
      <c r="MDE58" s="380"/>
      <c r="MDI58" s="380"/>
      <c r="MDM58" s="380"/>
      <c r="MDQ58" s="380"/>
      <c r="MDU58" s="380"/>
      <c r="MDY58" s="380"/>
      <c r="MEC58" s="380"/>
      <c r="MEG58" s="380"/>
      <c r="MEK58" s="380"/>
      <c r="MEO58" s="380"/>
      <c r="MES58" s="380"/>
      <c r="MEW58" s="380"/>
      <c r="MFA58" s="380"/>
      <c r="MFE58" s="380"/>
      <c r="MFI58" s="380"/>
      <c r="MFM58" s="380"/>
      <c r="MFQ58" s="380"/>
      <c r="MFU58" s="380"/>
      <c r="MFY58" s="380"/>
      <c r="MGC58" s="380"/>
      <c r="MGG58" s="380"/>
      <c r="MGK58" s="380"/>
      <c r="MGO58" s="380"/>
      <c r="MGS58" s="380"/>
      <c r="MGW58" s="380"/>
      <c r="MHA58" s="380"/>
      <c r="MHE58" s="380"/>
      <c r="MHI58" s="380"/>
      <c r="MHM58" s="380"/>
      <c r="MHQ58" s="380"/>
      <c r="MHU58" s="380"/>
      <c r="MHY58" s="380"/>
      <c r="MIC58" s="380"/>
      <c r="MIG58" s="380"/>
      <c r="MIK58" s="380"/>
      <c r="MIO58" s="380"/>
      <c r="MIS58" s="380"/>
      <c r="MIW58" s="380"/>
      <c r="MJA58" s="380"/>
      <c r="MJE58" s="380"/>
      <c r="MJI58" s="380"/>
      <c r="MJM58" s="380"/>
      <c r="MJQ58" s="380"/>
      <c r="MJU58" s="380"/>
      <c r="MJY58" s="380"/>
      <c r="MKC58" s="380"/>
      <c r="MKG58" s="380"/>
      <c r="MKK58" s="380"/>
      <c r="MKO58" s="380"/>
      <c r="MKS58" s="380"/>
      <c r="MKW58" s="380"/>
      <c r="MLA58" s="380"/>
      <c r="MLE58" s="380"/>
      <c r="MLI58" s="380"/>
      <c r="MLM58" s="380"/>
      <c r="MLQ58" s="380"/>
      <c r="MLU58" s="380"/>
      <c r="MLY58" s="380"/>
      <c r="MMC58" s="380"/>
      <c r="MMG58" s="380"/>
      <c r="MMK58" s="380"/>
      <c r="MMO58" s="380"/>
      <c r="MMS58" s="380"/>
      <c r="MMW58" s="380"/>
      <c r="MNA58" s="380"/>
      <c r="MNE58" s="380"/>
      <c r="MNI58" s="380"/>
      <c r="MNM58" s="380"/>
      <c r="MNQ58" s="380"/>
      <c r="MNU58" s="380"/>
      <c r="MNY58" s="380"/>
      <c r="MOC58" s="380"/>
      <c r="MOG58" s="380"/>
      <c r="MOK58" s="380"/>
      <c r="MOO58" s="380"/>
      <c r="MOS58" s="380"/>
      <c r="MOW58" s="380"/>
      <c r="MPA58" s="380"/>
      <c r="MPE58" s="380"/>
      <c r="MPI58" s="380"/>
      <c r="MPM58" s="380"/>
      <c r="MPQ58" s="380"/>
      <c r="MPU58" s="380"/>
      <c r="MPY58" s="380"/>
      <c r="MQC58" s="380"/>
      <c r="MQG58" s="380"/>
      <c r="MQK58" s="380"/>
      <c r="MQO58" s="380"/>
      <c r="MQS58" s="380"/>
      <c r="MQW58" s="380"/>
      <c r="MRA58" s="380"/>
      <c r="MRE58" s="380"/>
      <c r="MRI58" s="380"/>
      <c r="MRM58" s="380"/>
      <c r="MRQ58" s="380"/>
      <c r="MRU58" s="380"/>
      <c r="MRY58" s="380"/>
      <c r="MSC58" s="380"/>
      <c r="MSG58" s="380"/>
      <c r="MSK58" s="380"/>
      <c r="MSO58" s="380"/>
      <c r="MSS58" s="380"/>
      <c r="MSW58" s="380"/>
      <c r="MTA58" s="380"/>
      <c r="MTE58" s="380"/>
      <c r="MTI58" s="380"/>
      <c r="MTM58" s="380"/>
      <c r="MTQ58" s="380"/>
      <c r="MTU58" s="380"/>
      <c r="MTY58" s="380"/>
      <c r="MUC58" s="380"/>
      <c r="MUG58" s="380"/>
      <c r="MUK58" s="380"/>
      <c r="MUO58" s="380"/>
      <c r="MUS58" s="380"/>
      <c r="MUW58" s="380"/>
      <c r="MVA58" s="380"/>
      <c r="MVE58" s="380"/>
      <c r="MVI58" s="380"/>
      <c r="MVM58" s="380"/>
      <c r="MVQ58" s="380"/>
      <c r="MVU58" s="380"/>
      <c r="MVY58" s="380"/>
      <c r="MWC58" s="380"/>
      <c r="MWG58" s="380"/>
      <c r="MWK58" s="380"/>
      <c r="MWO58" s="380"/>
      <c r="MWS58" s="380"/>
      <c r="MWW58" s="380"/>
      <c r="MXA58" s="380"/>
      <c r="MXE58" s="380"/>
      <c r="MXI58" s="380"/>
      <c r="MXM58" s="380"/>
      <c r="MXQ58" s="380"/>
      <c r="MXU58" s="380"/>
      <c r="MXY58" s="380"/>
      <c r="MYC58" s="380"/>
      <c r="MYG58" s="380"/>
      <c r="MYK58" s="380"/>
      <c r="MYO58" s="380"/>
      <c r="MYS58" s="380"/>
      <c r="MYW58" s="380"/>
      <c r="MZA58" s="380"/>
      <c r="MZE58" s="380"/>
      <c r="MZI58" s="380"/>
      <c r="MZM58" s="380"/>
      <c r="MZQ58" s="380"/>
      <c r="MZU58" s="380"/>
      <c r="MZY58" s="380"/>
      <c r="NAC58" s="380"/>
      <c r="NAG58" s="380"/>
      <c r="NAK58" s="380"/>
      <c r="NAO58" s="380"/>
      <c r="NAS58" s="380"/>
      <c r="NAW58" s="380"/>
      <c r="NBA58" s="380"/>
      <c r="NBE58" s="380"/>
      <c r="NBI58" s="380"/>
      <c r="NBM58" s="380"/>
      <c r="NBQ58" s="380"/>
      <c r="NBU58" s="380"/>
      <c r="NBY58" s="380"/>
      <c r="NCC58" s="380"/>
      <c r="NCG58" s="380"/>
      <c r="NCK58" s="380"/>
      <c r="NCO58" s="380"/>
      <c r="NCS58" s="380"/>
      <c r="NCW58" s="380"/>
      <c r="NDA58" s="380"/>
      <c r="NDE58" s="380"/>
      <c r="NDI58" s="380"/>
      <c r="NDM58" s="380"/>
      <c r="NDQ58" s="380"/>
      <c r="NDU58" s="380"/>
      <c r="NDY58" s="380"/>
      <c r="NEC58" s="380"/>
      <c r="NEG58" s="380"/>
      <c r="NEK58" s="380"/>
      <c r="NEO58" s="380"/>
      <c r="NES58" s="380"/>
      <c r="NEW58" s="380"/>
      <c r="NFA58" s="380"/>
      <c r="NFE58" s="380"/>
      <c r="NFI58" s="380"/>
      <c r="NFM58" s="380"/>
      <c r="NFQ58" s="380"/>
      <c r="NFU58" s="380"/>
      <c r="NFY58" s="380"/>
      <c r="NGC58" s="380"/>
      <c r="NGG58" s="380"/>
      <c r="NGK58" s="380"/>
      <c r="NGO58" s="380"/>
      <c r="NGS58" s="380"/>
      <c r="NGW58" s="380"/>
      <c r="NHA58" s="380"/>
      <c r="NHE58" s="380"/>
      <c r="NHI58" s="380"/>
      <c r="NHM58" s="380"/>
      <c r="NHQ58" s="380"/>
      <c r="NHU58" s="380"/>
      <c r="NHY58" s="380"/>
      <c r="NIC58" s="380"/>
      <c r="NIG58" s="380"/>
      <c r="NIK58" s="380"/>
      <c r="NIO58" s="380"/>
      <c r="NIS58" s="380"/>
      <c r="NIW58" s="380"/>
      <c r="NJA58" s="380"/>
      <c r="NJE58" s="380"/>
      <c r="NJI58" s="380"/>
      <c r="NJM58" s="380"/>
      <c r="NJQ58" s="380"/>
      <c r="NJU58" s="380"/>
      <c r="NJY58" s="380"/>
      <c r="NKC58" s="380"/>
      <c r="NKG58" s="380"/>
      <c r="NKK58" s="380"/>
      <c r="NKO58" s="380"/>
      <c r="NKS58" s="380"/>
      <c r="NKW58" s="380"/>
      <c r="NLA58" s="380"/>
      <c r="NLE58" s="380"/>
      <c r="NLI58" s="380"/>
      <c r="NLM58" s="380"/>
      <c r="NLQ58" s="380"/>
      <c r="NLU58" s="380"/>
      <c r="NLY58" s="380"/>
      <c r="NMC58" s="380"/>
      <c r="NMG58" s="380"/>
      <c r="NMK58" s="380"/>
      <c r="NMO58" s="380"/>
      <c r="NMS58" s="380"/>
      <c r="NMW58" s="380"/>
      <c r="NNA58" s="380"/>
      <c r="NNE58" s="380"/>
      <c r="NNI58" s="380"/>
      <c r="NNM58" s="380"/>
      <c r="NNQ58" s="380"/>
      <c r="NNU58" s="380"/>
      <c r="NNY58" s="380"/>
      <c r="NOC58" s="380"/>
      <c r="NOG58" s="380"/>
      <c r="NOK58" s="380"/>
      <c r="NOO58" s="380"/>
      <c r="NOS58" s="380"/>
      <c r="NOW58" s="380"/>
      <c r="NPA58" s="380"/>
      <c r="NPE58" s="380"/>
      <c r="NPI58" s="380"/>
      <c r="NPM58" s="380"/>
      <c r="NPQ58" s="380"/>
      <c r="NPU58" s="380"/>
      <c r="NPY58" s="380"/>
      <c r="NQC58" s="380"/>
      <c r="NQG58" s="380"/>
      <c r="NQK58" s="380"/>
      <c r="NQO58" s="380"/>
      <c r="NQS58" s="380"/>
      <c r="NQW58" s="380"/>
      <c r="NRA58" s="380"/>
      <c r="NRE58" s="380"/>
      <c r="NRI58" s="380"/>
      <c r="NRM58" s="380"/>
      <c r="NRQ58" s="380"/>
      <c r="NRU58" s="380"/>
      <c r="NRY58" s="380"/>
      <c r="NSC58" s="380"/>
      <c r="NSG58" s="380"/>
      <c r="NSK58" s="380"/>
      <c r="NSO58" s="380"/>
      <c r="NSS58" s="380"/>
      <c r="NSW58" s="380"/>
      <c r="NTA58" s="380"/>
      <c r="NTE58" s="380"/>
      <c r="NTI58" s="380"/>
      <c r="NTM58" s="380"/>
      <c r="NTQ58" s="380"/>
      <c r="NTU58" s="380"/>
      <c r="NTY58" s="380"/>
      <c r="NUC58" s="380"/>
      <c r="NUG58" s="380"/>
      <c r="NUK58" s="380"/>
      <c r="NUO58" s="380"/>
      <c r="NUS58" s="380"/>
      <c r="NUW58" s="380"/>
      <c r="NVA58" s="380"/>
      <c r="NVE58" s="380"/>
      <c r="NVI58" s="380"/>
      <c r="NVM58" s="380"/>
      <c r="NVQ58" s="380"/>
      <c r="NVU58" s="380"/>
      <c r="NVY58" s="380"/>
      <c r="NWC58" s="380"/>
      <c r="NWG58" s="380"/>
      <c r="NWK58" s="380"/>
      <c r="NWO58" s="380"/>
      <c r="NWS58" s="380"/>
      <c r="NWW58" s="380"/>
      <c r="NXA58" s="380"/>
      <c r="NXE58" s="380"/>
      <c r="NXI58" s="380"/>
      <c r="NXM58" s="380"/>
      <c r="NXQ58" s="380"/>
      <c r="NXU58" s="380"/>
      <c r="NXY58" s="380"/>
      <c r="NYC58" s="380"/>
      <c r="NYG58" s="380"/>
      <c r="NYK58" s="380"/>
      <c r="NYO58" s="380"/>
      <c r="NYS58" s="380"/>
      <c r="NYW58" s="380"/>
      <c r="NZA58" s="380"/>
      <c r="NZE58" s="380"/>
      <c r="NZI58" s="380"/>
      <c r="NZM58" s="380"/>
      <c r="NZQ58" s="380"/>
      <c r="NZU58" s="380"/>
      <c r="NZY58" s="380"/>
      <c r="OAC58" s="380"/>
      <c r="OAG58" s="380"/>
      <c r="OAK58" s="380"/>
      <c r="OAO58" s="380"/>
      <c r="OAS58" s="380"/>
      <c r="OAW58" s="380"/>
      <c r="OBA58" s="380"/>
      <c r="OBE58" s="380"/>
      <c r="OBI58" s="380"/>
      <c r="OBM58" s="380"/>
      <c r="OBQ58" s="380"/>
      <c r="OBU58" s="380"/>
      <c r="OBY58" s="380"/>
      <c r="OCC58" s="380"/>
      <c r="OCG58" s="380"/>
      <c r="OCK58" s="380"/>
      <c r="OCO58" s="380"/>
      <c r="OCS58" s="380"/>
      <c r="OCW58" s="380"/>
      <c r="ODA58" s="380"/>
      <c r="ODE58" s="380"/>
      <c r="ODI58" s="380"/>
      <c r="ODM58" s="380"/>
      <c r="ODQ58" s="380"/>
      <c r="ODU58" s="380"/>
      <c r="ODY58" s="380"/>
      <c r="OEC58" s="380"/>
      <c r="OEG58" s="380"/>
      <c r="OEK58" s="380"/>
      <c r="OEO58" s="380"/>
      <c r="OES58" s="380"/>
      <c r="OEW58" s="380"/>
      <c r="OFA58" s="380"/>
      <c r="OFE58" s="380"/>
      <c r="OFI58" s="380"/>
      <c r="OFM58" s="380"/>
      <c r="OFQ58" s="380"/>
      <c r="OFU58" s="380"/>
      <c r="OFY58" s="380"/>
      <c r="OGC58" s="380"/>
      <c r="OGG58" s="380"/>
      <c r="OGK58" s="380"/>
      <c r="OGO58" s="380"/>
      <c r="OGS58" s="380"/>
      <c r="OGW58" s="380"/>
      <c r="OHA58" s="380"/>
      <c r="OHE58" s="380"/>
      <c r="OHI58" s="380"/>
      <c r="OHM58" s="380"/>
      <c r="OHQ58" s="380"/>
      <c r="OHU58" s="380"/>
      <c r="OHY58" s="380"/>
      <c r="OIC58" s="380"/>
      <c r="OIG58" s="380"/>
      <c r="OIK58" s="380"/>
      <c r="OIO58" s="380"/>
      <c r="OIS58" s="380"/>
      <c r="OIW58" s="380"/>
      <c r="OJA58" s="380"/>
      <c r="OJE58" s="380"/>
      <c r="OJI58" s="380"/>
      <c r="OJM58" s="380"/>
      <c r="OJQ58" s="380"/>
      <c r="OJU58" s="380"/>
      <c r="OJY58" s="380"/>
      <c r="OKC58" s="380"/>
      <c r="OKG58" s="380"/>
      <c r="OKK58" s="380"/>
      <c r="OKO58" s="380"/>
      <c r="OKS58" s="380"/>
      <c r="OKW58" s="380"/>
      <c r="OLA58" s="380"/>
      <c r="OLE58" s="380"/>
      <c r="OLI58" s="380"/>
      <c r="OLM58" s="380"/>
      <c r="OLQ58" s="380"/>
      <c r="OLU58" s="380"/>
      <c r="OLY58" s="380"/>
      <c r="OMC58" s="380"/>
      <c r="OMG58" s="380"/>
      <c r="OMK58" s="380"/>
      <c r="OMO58" s="380"/>
      <c r="OMS58" s="380"/>
      <c r="OMW58" s="380"/>
      <c r="ONA58" s="380"/>
      <c r="ONE58" s="380"/>
      <c r="ONI58" s="380"/>
      <c r="ONM58" s="380"/>
      <c r="ONQ58" s="380"/>
      <c r="ONU58" s="380"/>
      <c r="ONY58" s="380"/>
      <c r="OOC58" s="380"/>
      <c r="OOG58" s="380"/>
      <c r="OOK58" s="380"/>
      <c r="OOO58" s="380"/>
      <c r="OOS58" s="380"/>
      <c r="OOW58" s="380"/>
      <c r="OPA58" s="380"/>
      <c r="OPE58" s="380"/>
      <c r="OPI58" s="380"/>
      <c r="OPM58" s="380"/>
      <c r="OPQ58" s="380"/>
      <c r="OPU58" s="380"/>
      <c r="OPY58" s="380"/>
      <c r="OQC58" s="380"/>
      <c r="OQG58" s="380"/>
      <c r="OQK58" s="380"/>
      <c r="OQO58" s="380"/>
      <c r="OQS58" s="380"/>
      <c r="OQW58" s="380"/>
      <c r="ORA58" s="380"/>
      <c r="ORE58" s="380"/>
      <c r="ORI58" s="380"/>
      <c r="ORM58" s="380"/>
      <c r="ORQ58" s="380"/>
      <c r="ORU58" s="380"/>
      <c r="ORY58" s="380"/>
      <c r="OSC58" s="380"/>
      <c r="OSG58" s="380"/>
      <c r="OSK58" s="380"/>
      <c r="OSO58" s="380"/>
      <c r="OSS58" s="380"/>
      <c r="OSW58" s="380"/>
      <c r="OTA58" s="380"/>
      <c r="OTE58" s="380"/>
      <c r="OTI58" s="380"/>
      <c r="OTM58" s="380"/>
      <c r="OTQ58" s="380"/>
      <c r="OTU58" s="380"/>
      <c r="OTY58" s="380"/>
      <c r="OUC58" s="380"/>
      <c r="OUG58" s="380"/>
      <c r="OUK58" s="380"/>
      <c r="OUO58" s="380"/>
      <c r="OUS58" s="380"/>
      <c r="OUW58" s="380"/>
      <c r="OVA58" s="380"/>
      <c r="OVE58" s="380"/>
      <c r="OVI58" s="380"/>
      <c r="OVM58" s="380"/>
      <c r="OVQ58" s="380"/>
      <c r="OVU58" s="380"/>
      <c r="OVY58" s="380"/>
      <c r="OWC58" s="380"/>
      <c r="OWG58" s="380"/>
      <c r="OWK58" s="380"/>
      <c r="OWO58" s="380"/>
      <c r="OWS58" s="380"/>
      <c r="OWW58" s="380"/>
      <c r="OXA58" s="380"/>
      <c r="OXE58" s="380"/>
      <c r="OXI58" s="380"/>
      <c r="OXM58" s="380"/>
      <c r="OXQ58" s="380"/>
      <c r="OXU58" s="380"/>
      <c r="OXY58" s="380"/>
      <c r="OYC58" s="380"/>
      <c r="OYG58" s="380"/>
      <c r="OYK58" s="380"/>
      <c r="OYO58" s="380"/>
      <c r="OYS58" s="380"/>
      <c r="OYW58" s="380"/>
      <c r="OZA58" s="380"/>
      <c r="OZE58" s="380"/>
      <c r="OZI58" s="380"/>
      <c r="OZM58" s="380"/>
      <c r="OZQ58" s="380"/>
      <c r="OZU58" s="380"/>
      <c r="OZY58" s="380"/>
      <c r="PAC58" s="380"/>
      <c r="PAG58" s="380"/>
      <c r="PAK58" s="380"/>
      <c r="PAO58" s="380"/>
      <c r="PAS58" s="380"/>
      <c r="PAW58" s="380"/>
      <c r="PBA58" s="380"/>
      <c r="PBE58" s="380"/>
      <c r="PBI58" s="380"/>
      <c r="PBM58" s="380"/>
      <c r="PBQ58" s="380"/>
      <c r="PBU58" s="380"/>
      <c r="PBY58" s="380"/>
      <c r="PCC58" s="380"/>
      <c r="PCG58" s="380"/>
      <c r="PCK58" s="380"/>
      <c r="PCO58" s="380"/>
      <c r="PCS58" s="380"/>
      <c r="PCW58" s="380"/>
      <c r="PDA58" s="380"/>
      <c r="PDE58" s="380"/>
      <c r="PDI58" s="380"/>
      <c r="PDM58" s="380"/>
      <c r="PDQ58" s="380"/>
      <c r="PDU58" s="380"/>
      <c r="PDY58" s="380"/>
      <c r="PEC58" s="380"/>
      <c r="PEG58" s="380"/>
      <c r="PEK58" s="380"/>
      <c r="PEO58" s="380"/>
      <c r="PES58" s="380"/>
      <c r="PEW58" s="380"/>
      <c r="PFA58" s="380"/>
      <c r="PFE58" s="380"/>
      <c r="PFI58" s="380"/>
      <c r="PFM58" s="380"/>
      <c r="PFQ58" s="380"/>
      <c r="PFU58" s="380"/>
      <c r="PFY58" s="380"/>
      <c r="PGC58" s="380"/>
      <c r="PGG58" s="380"/>
      <c r="PGK58" s="380"/>
      <c r="PGO58" s="380"/>
      <c r="PGS58" s="380"/>
      <c r="PGW58" s="380"/>
      <c r="PHA58" s="380"/>
      <c r="PHE58" s="380"/>
      <c r="PHI58" s="380"/>
      <c r="PHM58" s="380"/>
      <c r="PHQ58" s="380"/>
      <c r="PHU58" s="380"/>
      <c r="PHY58" s="380"/>
      <c r="PIC58" s="380"/>
      <c r="PIG58" s="380"/>
      <c r="PIK58" s="380"/>
      <c r="PIO58" s="380"/>
      <c r="PIS58" s="380"/>
      <c r="PIW58" s="380"/>
      <c r="PJA58" s="380"/>
      <c r="PJE58" s="380"/>
      <c r="PJI58" s="380"/>
      <c r="PJM58" s="380"/>
      <c r="PJQ58" s="380"/>
      <c r="PJU58" s="380"/>
      <c r="PJY58" s="380"/>
      <c r="PKC58" s="380"/>
      <c r="PKG58" s="380"/>
      <c r="PKK58" s="380"/>
      <c r="PKO58" s="380"/>
      <c r="PKS58" s="380"/>
      <c r="PKW58" s="380"/>
      <c r="PLA58" s="380"/>
      <c r="PLE58" s="380"/>
      <c r="PLI58" s="380"/>
      <c r="PLM58" s="380"/>
      <c r="PLQ58" s="380"/>
      <c r="PLU58" s="380"/>
      <c r="PLY58" s="380"/>
      <c r="PMC58" s="380"/>
      <c r="PMG58" s="380"/>
      <c r="PMK58" s="380"/>
      <c r="PMO58" s="380"/>
      <c r="PMS58" s="380"/>
      <c r="PMW58" s="380"/>
      <c r="PNA58" s="380"/>
      <c r="PNE58" s="380"/>
      <c r="PNI58" s="380"/>
      <c r="PNM58" s="380"/>
      <c r="PNQ58" s="380"/>
      <c r="PNU58" s="380"/>
      <c r="PNY58" s="380"/>
      <c r="POC58" s="380"/>
      <c r="POG58" s="380"/>
      <c r="POK58" s="380"/>
      <c r="POO58" s="380"/>
      <c r="POS58" s="380"/>
      <c r="POW58" s="380"/>
      <c r="PPA58" s="380"/>
      <c r="PPE58" s="380"/>
      <c r="PPI58" s="380"/>
      <c r="PPM58" s="380"/>
      <c r="PPQ58" s="380"/>
      <c r="PPU58" s="380"/>
      <c r="PPY58" s="380"/>
      <c r="PQC58" s="380"/>
      <c r="PQG58" s="380"/>
      <c r="PQK58" s="380"/>
      <c r="PQO58" s="380"/>
      <c r="PQS58" s="380"/>
      <c r="PQW58" s="380"/>
      <c r="PRA58" s="380"/>
      <c r="PRE58" s="380"/>
      <c r="PRI58" s="380"/>
      <c r="PRM58" s="380"/>
      <c r="PRQ58" s="380"/>
      <c r="PRU58" s="380"/>
      <c r="PRY58" s="380"/>
      <c r="PSC58" s="380"/>
      <c r="PSG58" s="380"/>
      <c r="PSK58" s="380"/>
      <c r="PSO58" s="380"/>
      <c r="PSS58" s="380"/>
      <c r="PSW58" s="380"/>
      <c r="PTA58" s="380"/>
      <c r="PTE58" s="380"/>
      <c r="PTI58" s="380"/>
      <c r="PTM58" s="380"/>
      <c r="PTQ58" s="380"/>
      <c r="PTU58" s="380"/>
      <c r="PTY58" s="380"/>
      <c r="PUC58" s="380"/>
      <c r="PUG58" s="380"/>
      <c r="PUK58" s="380"/>
      <c r="PUO58" s="380"/>
      <c r="PUS58" s="380"/>
      <c r="PUW58" s="380"/>
      <c r="PVA58" s="380"/>
      <c r="PVE58" s="380"/>
      <c r="PVI58" s="380"/>
      <c r="PVM58" s="380"/>
      <c r="PVQ58" s="380"/>
      <c r="PVU58" s="380"/>
      <c r="PVY58" s="380"/>
      <c r="PWC58" s="380"/>
      <c r="PWG58" s="380"/>
      <c r="PWK58" s="380"/>
      <c r="PWO58" s="380"/>
      <c r="PWS58" s="380"/>
      <c r="PWW58" s="380"/>
      <c r="PXA58" s="380"/>
      <c r="PXE58" s="380"/>
      <c r="PXI58" s="380"/>
      <c r="PXM58" s="380"/>
      <c r="PXQ58" s="380"/>
      <c r="PXU58" s="380"/>
      <c r="PXY58" s="380"/>
      <c r="PYC58" s="380"/>
      <c r="PYG58" s="380"/>
      <c r="PYK58" s="380"/>
      <c r="PYO58" s="380"/>
      <c r="PYS58" s="380"/>
      <c r="PYW58" s="380"/>
      <c r="PZA58" s="380"/>
      <c r="PZE58" s="380"/>
      <c r="PZI58" s="380"/>
      <c r="PZM58" s="380"/>
      <c r="PZQ58" s="380"/>
      <c r="PZU58" s="380"/>
      <c r="PZY58" s="380"/>
      <c r="QAC58" s="380"/>
      <c r="QAG58" s="380"/>
      <c r="QAK58" s="380"/>
      <c r="QAO58" s="380"/>
      <c r="QAS58" s="380"/>
      <c r="QAW58" s="380"/>
      <c r="QBA58" s="380"/>
      <c r="QBE58" s="380"/>
      <c r="QBI58" s="380"/>
      <c r="QBM58" s="380"/>
      <c r="QBQ58" s="380"/>
      <c r="QBU58" s="380"/>
      <c r="QBY58" s="380"/>
      <c r="QCC58" s="380"/>
      <c r="QCG58" s="380"/>
      <c r="QCK58" s="380"/>
      <c r="QCO58" s="380"/>
      <c r="QCS58" s="380"/>
      <c r="QCW58" s="380"/>
      <c r="QDA58" s="380"/>
      <c r="QDE58" s="380"/>
      <c r="QDI58" s="380"/>
      <c r="QDM58" s="380"/>
      <c r="QDQ58" s="380"/>
      <c r="QDU58" s="380"/>
      <c r="QDY58" s="380"/>
      <c r="QEC58" s="380"/>
      <c r="QEG58" s="380"/>
      <c r="QEK58" s="380"/>
      <c r="QEO58" s="380"/>
      <c r="QES58" s="380"/>
      <c r="QEW58" s="380"/>
      <c r="QFA58" s="380"/>
      <c r="QFE58" s="380"/>
      <c r="QFI58" s="380"/>
      <c r="QFM58" s="380"/>
      <c r="QFQ58" s="380"/>
      <c r="QFU58" s="380"/>
      <c r="QFY58" s="380"/>
      <c r="QGC58" s="380"/>
      <c r="QGG58" s="380"/>
      <c r="QGK58" s="380"/>
      <c r="QGO58" s="380"/>
      <c r="QGS58" s="380"/>
      <c r="QGW58" s="380"/>
      <c r="QHA58" s="380"/>
      <c r="QHE58" s="380"/>
      <c r="QHI58" s="380"/>
      <c r="QHM58" s="380"/>
      <c r="QHQ58" s="380"/>
      <c r="QHU58" s="380"/>
      <c r="QHY58" s="380"/>
      <c r="QIC58" s="380"/>
      <c r="QIG58" s="380"/>
      <c r="QIK58" s="380"/>
      <c r="QIO58" s="380"/>
      <c r="QIS58" s="380"/>
      <c r="QIW58" s="380"/>
      <c r="QJA58" s="380"/>
      <c r="QJE58" s="380"/>
      <c r="QJI58" s="380"/>
      <c r="QJM58" s="380"/>
      <c r="QJQ58" s="380"/>
      <c r="QJU58" s="380"/>
      <c r="QJY58" s="380"/>
      <c r="QKC58" s="380"/>
      <c r="QKG58" s="380"/>
      <c r="QKK58" s="380"/>
      <c r="QKO58" s="380"/>
      <c r="QKS58" s="380"/>
      <c r="QKW58" s="380"/>
      <c r="QLA58" s="380"/>
      <c r="QLE58" s="380"/>
      <c r="QLI58" s="380"/>
      <c r="QLM58" s="380"/>
      <c r="QLQ58" s="380"/>
      <c r="QLU58" s="380"/>
      <c r="QLY58" s="380"/>
      <c r="QMC58" s="380"/>
      <c r="QMG58" s="380"/>
      <c r="QMK58" s="380"/>
      <c r="QMO58" s="380"/>
      <c r="QMS58" s="380"/>
      <c r="QMW58" s="380"/>
      <c r="QNA58" s="380"/>
      <c r="QNE58" s="380"/>
      <c r="QNI58" s="380"/>
      <c r="QNM58" s="380"/>
      <c r="QNQ58" s="380"/>
      <c r="QNU58" s="380"/>
      <c r="QNY58" s="380"/>
      <c r="QOC58" s="380"/>
      <c r="QOG58" s="380"/>
      <c r="QOK58" s="380"/>
      <c r="QOO58" s="380"/>
      <c r="QOS58" s="380"/>
      <c r="QOW58" s="380"/>
      <c r="QPA58" s="380"/>
      <c r="QPE58" s="380"/>
      <c r="QPI58" s="380"/>
      <c r="QPM58" s="380"/>
      <c r="QPQ58" s="380"/>
      <c r="QPU58" s="380"/>
      <c r="QPY58" s="380"/>
      <c r="QQC58" s="380"/>
      <c r="QQG58" s="380"/>
      <c r="QQK58" s="380"/>
      <c r="QQO58" s="380"/>
      <c r="QQS58" s="380"/>
      <c r="QQW58" s="380"/>
      <c r="QRA58" s="380"/>
      <c r="QRE58" s="380"/>
      <c r="QRI58" s="380"/>
      <c r="QRM58" s="380"/>
      <c r="QRQ58" s="380"/>
      <c r="QRU58" s="380"/>
      <c r="QRY58" s="380"/>
      <c r="QSC58" s="380"/>
      <c r="QSG58" s="380"/>
      <c r="QSK58" s="380"/>
      <c r="QSO58" s="380"/>
      <c r="QSS58" s="380"/>
      <c r="QSW58" s="380"/>
      <c r="QTA58" s="380"/>
      <c r="QTE58" s="380"/>
      <c r="QTI58" s="380"/>
      <c r="QTM58" s="380"/>
      <c r="QTQ58" s="380"/>
      <c r="QTU58" s="380"/>
      <c r="QTY58" s="380"/>
      <c r="QUC58" s="380"/>
      <c r="QUG58" s="380"/>
      <c r="QUK58" s="380"/>
      <c r="QUO58" s="380"/>
      <c r="QUS58" s="380"/>
      <c r="QUW58" s="380"/>
      <c r="QVA58" s="380"/>
      <c r="QVE58" s="380"/>
      <c r="QVI58" s="380"/>
      <c r="QVM58" s="380"/>
      <c r="QVQ58" s="380"/>
      <c r="QVU58" s="380"/>
      <c r="QVY58" s="380"/>
      <c r="QWC58" s="380"/>
      <c r="QWG58" s="380"/>
      <c r="QWK58" s="380"/>
      <c r="QWO58" s="380"/>
      <c r="QWS58" s="380"/>
      <c r="QWW58" s="380"/>
      <c r="QXA58" s="380"/>
      <c r="QXE58" s="380"/>
      <c r="QXI58" s="380"/>
      <c r="QXM58" s="380"/>
      <c r="QXQ58" s="380"/>
      <c r="QXU58" s="380"/>
      <c r="QXY58" s="380"/>
      <c r="QYC58" s="380"/>
      <c r="QYG58" s="380"/>
      <c r="QYK58" s="380"/>
      <c r="QYO58" s="380"/>
      <c r="QYS58" s="380"/>
      <c r="QYW58" s="380"/>
      <c r="QZA58" s="380"/>
      <c r="QZE58" s="380"/>
      <c r="QZI58" s="380"/>
      <c r="QZM58" s="380"/>
      <c r="QZQ58" s="380"/>
      <c r="QZU58" s="380"/>
      <c r="QZY58" s="380"/>
      <c r="RAC58" s="380"/>
      <c r="RAG58" s="380"/>
      <c r="RAK58" s="380"/>
      <c r="RAO58" s="380"/>
      <c r="RAS58" s="380"/>
      <c r="RAW58" s="380"/>
      <c r="RBA58" s="380"/>
      <c r="RBE58" s="380"/>
      <c r="RBI58" s="380"/>
      <c r="RBM58" s="380"/>
      <c r="RBQ58" s="380"/>
      <c r="RBU58" s="380"/>
      <c r="RBY58" s="380"/>
      <c r="RCC58" s="380"/>
      <c r="RCG58" s="380"/>
      <c r="RCK58" s="380"/>
      <c r="RCO58" s="380"/>
      <c r="RCS58" s="380"/>
      <c r="RCW58" s="380"/>
      <c r="RDA58" s="380"/>
      <c r="RDE58" s="380"/>
      <c r="RDI58" s="380"/>
      <c r="RDM58" s="380"/>
      <c r="RDQ58" s="380"/>
      <c r="RDU58" s="380"/>
      <c r="RDY58" s="380"/>
      <c r="REC58" s="380"/>
      <c r="REG58" s="380"/>
      <c r="REK58" s="380"/>
      <c r="REO58" s="380"/>
      <c r="RES58" s="380"/>
      <c r="REW58" s="380"/>
      <c r="RFA58" s="380"/>
      <c r="RFE58" s="380"/>
      <c r="RFI58" s="380"/>
      <c r="RFM58" s="380"/>
      <c r="RFQ58" s="380"/>
      <c r="RFU58" s="380"/>
      <c r="RFY58" s="380"/>
      <c r="RGC58" s="380"/>
      <c r="RGG58" s="380"/>
      <c r="RGK58" s="380"/>
      <c r="RGO58" s="380"/>
      <c r="RGS58" s="380"/>
      <c r="RGW58" s="380"/>
      <c r="RHA58" s="380"/>
      <c r="RHE58" s="380"/>
      <c r="RHI58" s="380"/>
      <c r="RHM58" s="380"/>
      <c r="RHQ58" s="380"/>
      <c r="RHU58" s="380"/>
      <c r="RHY58" s="380"/>
      <c r="RIC58" s="380"/>
      <c r="RIG58" s="380"/>
      <c r="RIK58" s="380"/>
      <c r="RIO58" s="380"/>
      <c r="RIS58" s="380"/>
      <c r="RIW58" s="380"/>
      <c r="RJA58" s="380"/>
      <c r="RJE58" s="380"/>
      <c r="RJI58" s="380"/>
      <c r="RJM58" s="380"/>
      <c r="RJQ58" s="380"/>
      <c r="RJU58" s="380"/>
      <c r="RJY58" s="380"/>
      <c r="RKC58" s="380"/>
      <c r="RKG58" s="380"/>
      <c r="RKK58" s="380"/>
      <c r="RKO58" s="380"/>
      <c r="RKS58" s="380"/>
      <c r="RKW58" s="380"/>
      <c r="RLA58" s="380"/>
      <c r="RLE58" s="380"/>
      <c r="RLI58" s="380"/>
      <c r="RLM58" s="380"/>
      <c r="RLQ58" s="380"/>
      <c r="RLU58" s="380"/>
      <c r="RLY58" s="380"/>
      <c r="RMC58" s="380"/>
      <c r="RMG58" s="380"/>
      <c r="RMK58" s="380"/>
      <c r="RMO58" s="380"/>
      <c r="RMS58" s="380"/>
      <c r="RMW58" s="380"/>
      <c r="RNA58" s="380"/>
      <c r="RNE58" s="380"/>
      <c r="RNI58" s="380"/>
      <c r="RNM58" s="380"/>
      <c r="RNQ58" s="380"/>
      <c r="RNU58" s="380"/>
      <c r="RNY58" s="380"/>
      <c r="ROC58" s="380"/>
      <c r="ROG58" s="380"/>
      <c r="ROK58" s="380"/>
      <c r="ROO58" s="380"/>
      <c r="ROS58" s="380"/>
      <c r="ROW58" s="380"/>
      <c r="RPA58" s="380"/>
      <c r="RPE58" s="380"/>
      <c r="RPI58" s="380"/>
      <c r="RPM58" s="380"/>
      <c r="RPQ58" s="380"/>
      <c r="RPU58" s="380"/>
      <c r="RPY58" s="380"/>
      <c r="RQC58" s="380"/>
      <c r="RQG58" s="380"/>
      <c r="RQK58" s="380"/>
      <c r="RQO58" s="380"/>
      <c r="RQS58" s="380"/>
      <c r="RQW58" s="380"/>
      <c r="RRA58" s="380"/>
      <c r="RRE58" s="380"/>
      <c r="RRI58" s="380"/>
      <c r="RRM58" s="380"/>
      <c r="RRQ58" s="380"/>
      <c r="RRU58" s="380"/>
      <c r="RRY58" s="380"/>
      <c r="RSC58" s="380"/>
      <c r="RSG58" s="380"/>
      <c r="RSK58" s="380"/>
      <c r="RSO58" s="380"/>
      <c r="RSS58" s="380"/>
      <c r="RSW58" s="380"/>
      <c r="RTA58" s="380"/>
      <c r="RTE58" s="380"/>
      <c r="RTI58" s="380"/>
      <c r="RTM58" s="380"/>
      <c r="RTQ58" s="380"/>
      <c r="RTU58" s="380"/>
      <c r="RTY58" s="380"/>
      <c r="RUC58" s="380"/>
      <c r="RUG58" s="380"/>
      <c r="RUK58" s="380"/>
      <c r="RUO58" s="380"/>
      <c r="RUS58" s="380"/>
      <c r="RUW58" s="380"/>
      <c r="RVA58" s="380"/>
      <c r="RVE58" s="380"/>
      <c r="RVI58" s="380"/>
      <c r="RVM58" s="380"/>
      <c r="RVQ58" s="380"/>
      <c r="RVU58" s="380"/>
      <c r="RVY58" s="380"/>
      <c r="RWC58" s="380"/>
      <c r="RWG58" s="380"/>
      <c r="RWK58" s="380"/>
      <c r="RWO58" s="380"/>
      <c r="RWS58" s="380"/>
      <c r="RWW58" s="380"/>
      <c r="RXA58" s="380"/>
      <c r="RXE58" s="380"/>
      <c r="RXI58" s="380"/>
      <c r="RXM58" s="380"/>
      <c r="RXQ58" s="380"/>
      <c r="RXU58" s="380"/>
      <c r="RXY58" s="380"/>
      <c r="RYC58" s="380"/>
      <c r="RYG58" s="380"/>
      <c r="RYK58" s="380"/>
      <c r="RYO58" s="380"/>
      <c r="RYS58" s="380"/>
      <c r="RYW58" s="380"/>
      <c r="RZA58" s="380"/>
      <c r="RZE58" s="380"/>
      <c r="RZI58" s="380"/>
      <c r="RZM58" s="380"/>
      <c r="RZQ58" s="380"/>
      <c r="RZU58" s="380"/>
      <c r="RZY58" s="380"/>
      <c r="SAC58" s="380"/>
      <c r="SAG58" s="380"/>
      <c r="SAK58" s="380"/>
      <c r="SAO58" s="380"/>
      <c r="SAS58" s="380"/>
      <c r="SAW58" s="380"/>
      <c r="SBA58" s="380"/>
      <c r="SBE58" s="380"/>
      <c r="SBI58" s="380"/>
      <c r="SBM58" s="380"/>
      <c r="SBQ58" s="380"/>
      <c r="SBU58" s="380"/>
      <c r="SBY58" s="380"/>
      <c r="SCC58" s="380"/>
      <c r="SCG58" s="380"/>
      <c r="SCK58" s="380"/>
      <c r="SCO58" s="380"/>
      <c r="SCS58" s="380"/>
      <c r="SCW58" s="380"/>
      <c r="SDA58" s="380"/>
      <c r="SDE58" s="380"/>
      <c r="SDI58" s="380"/>
      <c r="SDM58" s="380"/>
      <c r="SDQ58" s="380"/>
      <c r="SDU58" s="380"/>
      <c r="SDY58" s="380"/>
      <c r="SEC58" s="380"/>
      <c r="SEG58" s="380"/>
      <c r="SEK58" s="380"/>
      <c r="SEO58" s="380"/>
      <c r="SES58" s="380"/>
      <c r="SEW58" s="380"/>
      <c r="SFA58" s="380"/>
      <c r="SFE58" s="380"/>
      <c r="SFI58" s="380"/>
      <c r="SFM58" s="380"/>
      <c r="SFQ58" s="380"/>
      <c r="SFU58" s="380"/>
      <c r="SFY58" s="380"/>
      <c r="SGC58" s="380"/>
      <c r="SGG58" s="380"/>
      <c r="SGK58" s="380"/>
      <c r="SGO58" s="380"/>
      <c r="SGS58" s="380"/>
      <c r="SGW58" s="380"/>
      <c r="SHA58" s="380"/>
      <c r="SHE58" s="380"/>
      <c r="SHI58" s="380"/>
      <c r="SHM58" s="380"/>
      <c r="SHQ58" s="380"/>
      <c r="SHU58" s="380"/>
      <c r="SHY58" s="380"/>
      <c r="SIC58" s="380"/>
      <c r="SIG58" s="380"/>
      <c r="SIK58" s="380"/>
      <c r="SIO58" s="380"/>
      <c r="SIS58" s="380"/>
      <c r="SIW58" s="380"/>
      <c r="SJA58" s="380"/>
      <c r="SJE58" s="380"/>
      <c r="SJI58" s="380"/>
      <c r="SJM58" s="380"/>
      <c r="SJQ58" s="380"/>
      <c r="SJU58" s="380"/>
      <c r="SJY58" s="380"/>
      <c r="SKC58" s="380"/>
      <c r="SKG58" s="380"/>
      <c r="SKK58" s="380"/>
      <c r="SKO58" s="380"/>
      <c r="SKS58" s="380"/>
      <c r="SKW58" s="380"/>
      <c r="SLA58" s="380"/>
      <c r="SLE58" s="380"/>
      <c r="SLI58" s="380"/>
      <c r="SLM58" s="380"/>
      <c r="SLQ58" s="380"/>
      <c r="SLU58" s="380"/>
      <c r="SLY58" s="380"/>
      <c r="SMC58" s="380"/>
      <c r="SMG58" s="380"/>
      <c r="SMK58" s="380"/>
      <c r="SMO58" s="380"/>
      <c r="SMS58" s="380"/>
      <c r="SMW58" s="380"/>
      <c r="SNA58" s="380"/>
      <c r="SNE58" s="380"/>
      <c r="SNI58" s="380"/>
      <c r="SNM58" s="380"/>
      <c r="SNQ58" s="380"/>
      <c r="SNU58" s="380"/>
      <c r="SNY58" s="380"/>
      <c r="SOC58" s="380"/>
      <c r="SOG58" s="380"/>
      <c r="SOK58" s="380"/>
      <c r="SOO58" s="380"/>
      <c r="SOS58" s="380"/>
      <c r="SOW58" s="380"/>
      <c r="SPA58" s="380"/>
      <c r="SPE58" s="380"/>
      <c r="SPI58" s="380"/>
      <c r="SPM58" s="380"/>
      <c r="SPQ58" s="380"/>
      <c r="SPU58" s="380"/>
      <c r="SPY58" s="380"/>
      <c r="SQC58" s="380"/>
      <c r="SQG58" s="380"/>
      <c r="SQK58" s="380"/>
      <c r="SQO58" s="380"/>
      <c r="SQS58" s="380"/>
      <c r="SQW58" s="380"/>
      <c r="SRA58" s="380"/>
      <c r="SRE58" s="380"/>
      <c r="SRI58" s="380"/>
      <c r="SRM58" s="380"/>
      <c r="SRQ58" s="380"/>
      <c r="SRU58" s="380"/>
      <c r="SRY58" s="380"/>
      <c r="SSC58" s="380"/>
      <c r="SSG58" s="380"/>
      <c r="SSK58" s="380"/>
      <c r="SSO58" s="380"/>
      <c r="SSS58" s="380"/>
      <c r="SSW58" s="380"/>
      <c r="STA58" s="380"/>
      <c r="STE58" s="380"/>
      <c r="STI58" s="380"/>
      <c r="STM58" s="380"/>
      <c r="STQ58" s="380"/>
      <c r="STU58" s="380"/>
      <c r="STY58" s="380"/>
      <c r="SUC58" s="380"/>
      <c r="SUG58" s="380"/>
      <c r="SUK58" s="380"/>
      <c r="SUO58" s="380"/>
      <c r="SUS58" s="380"/>
      <c r="SUW58" s="380"/>
      <c r="SVA58" s="380"/>
      <c r="SVE58" s="380"/>
      <c r="SVI58" s="380"/>
      <c r="SVM58" s="380"/>
      <c r="SVQ58" s="380"/>
      <c r="SVU58" s="380"/>
      <c r="SVY58" s="380"/>
      <c r="SWC58" s="380"/>
      <c r="SWG58" s="380"/>
      <c r="SWK58" s="380"/>
      <c r="SWO58" s="380"/>
      <c r="SWS58" s="380"/>
      <c r="SWW58" s="380"/>
      <c r="SXA58" s="380"/>
      <c r="SXE58" s="380"/>
      <c r="SXI58" s="380"/>
      <c r="SXM58" s="380"/>
      <c r="SXQ58" s="380"/>
      <c r="SXU58" s="380"/>
      <c r="SXY58" s="380"/>
      <c r="SYC58" s="380"/>
      <c r="SYG58" s="380"/>
      <c r="SYK58" s="380"/>
      <c r="SYO58" s="380"/>
      <c r="SYS58" s="380"/>
      <c r="SYW58" s="380"/>
      <c r="SZA58" s="380"/>
      <c r="SZE58" s="380"/>
      <c r="SZI58" s="380"/>
      <c r="SZM58" s="380"/>
      <c r="SZQ58" s="380"/>
      <c r="SZU58" s="380"/>
      <c r="SZY58" s="380"/>
      <c r="TAC58" s="380"/>
      <c r="TAG58" s="380"/>
      <c r="TAK58" s="380"/>
      <c r="TAO58" s="380"/>
      <c r="TAS58" s="380"/>
      <c r="TAW58" s="380"/>
      <c r="TBA58" s="380"/>
      <c r="TBE58" s="380"/>
      <c r="TBI58" s="380"/>
      <c r="TBM58" s="380"/>
      <c r="TBQ58" s="380"/>
      <c r="TBU58" s="380"/>
      <c r="TBY58" s="380"/>
      <c r="TCC58" s="380"/>
      <c r="TCG58" s="380"/>
      <c r="TCK58" s="380"/>
      <c r="TCO58" s="380"/>
      <c r="TCS58" s="380"/>
      <c r="TCW58" s="380"/>
      <c r="TDA58" s="380"/>
      <c r="TDE58" s="380"/>
      <c r="TDI58" s="380"/>
      <c r="TDM58" s="380"/>
      <c r="TDQ58" s="380"/>
      <c r="TDU58" s="380"/>
      <c r="TDY58" s="380"/>
      <c r="TEC58" s="380"/>
      <c r="TEG58" s="380"/>
      <c r="TEK58" s="380"/>
      <c r="TEO58" s="380"/>
      <c r="TES58" s="380"/>
      <c r="TEW58" s="380"/>
      <c r="TFA58" s="380"/>
      <c r="TFE58" s="380"/>
      <c r="TFI58" s="380"/>
      <c r="TFM58" s="380"/>
      <c r="TFQ58" s="380"/>
      <c r="TFU58" s="380"/>
      <c r="TFY58" s="380"/>
      <c r="TGC58" s="380"/>
      <c r="TGG58" s="380"/>
      <c r="TGK58" s="380"/>
      <c r="TGO58" s="380"/>
      <c r="TGS58" s="380"/>
      <c r="TGW58" s="380"/>
      <c r="THA58" s="380"/>
      <c r="THE58" s="380"/>
      <c r="THI58" s="380"/>
      <c r="THM58" s="380"/>
      <c r="THQ58" s="380"/>
      <c r="THU58" s="380"/>
      <c r="THY58" s="380"/>
      <c r="TIC58" s="380"/>
      <c r="TIG58" s="380"/>
      <c r="TIK58" s="380"/>
      <c r="TIO58" s="380"/>
      <c r="TIS58" s="380"/>
      <c r="TIW58" s="380"/>
      <c r="TJA58" s="380"/>
      <c r="TJE58" s="380"/>
      <c r="TJI58" s="380"/>
      <c r="TJM58" s="380"/>
      <c r="TJQ58" s="380"/>
      <c r="TJU58" s="380"/>
      <c r="TJY58" s="380"/>
      <c r="TKC58" s="380"/>
      <c r="TKG58" s="380"/>
      <c r="TKK58" s="380"/>
      <c r="TKO58" s="380"/>
      <c r="TKS58" s="380"/>
      <c r="TKW58" s="380"/>
      <c r="TLA58" s="380"/>
      <c r="TLE58" s="380"/>
      <c r="TLI58" s="380"/>
      <c r="TLM58" s="380"/>
      <c r="TLQ58" s="380"/>
      <c r="TLU58" s="380"/>
      <c r="TLY58" s="380"/>
      <c r="TMC58" s="380"/>
      <c r="TMG58" s="380"/>
      <c r="TMK58" s="380"/>
      <c r="TMO58" s="380"/>
      <c r="TMS58" s="380"/>
      <c r="TMW58" s="380"/>
      <c r="TNA58" s="380"/>
      <c r="TNE58" s="380"/>
      <c r="TNI58" s="380"/>
      <c r="TNM58" s="380"/>
      <c r="TNQ58" s="380"/>
      <c r="TNU58" s="380"/>
      <c r="TNY58" s="380"/>
      <c r="TOC58" s="380"/>
      <c r="TOG58" s="380"/>
      <c r="TOK58" s="380"/>
      <c r="TOO58" s="380"/>
      <c r="TOS58" s="380"/>
      <c r="TOW58" s="380"/>
      <c r="TPA58" s="380"/>
      <c r="TPE58" s="380"/>
      <c r="TPI58" s="380"/>
      <c r="TPM58" s="380"/>
      <c r="TPQ58" s="380"/>
      <c r="TPU58" s="380"/>
      <c r="TPY58" s="380"/>
      <c r="TQC58" s="380"/>
      <c r="TQG58" s="380"/>
      <c r="TQK58" s="380"/>
      <c r="TQO58" s="380"/>
      <c r="TQS58" s="380"/>
      <c r="TQW58" s="380"/>
      <c r="TRA58" s="380"/>
      <c r="TRE58" s="380"/>
      <c r="TRI58" s="380"/>
      <c r="TRM58" s="380"/>
      <c r="TRQ58" s="380"/>
      <c r="TRU58" s="380"/>
      <c r="TRY58" s="380"/>
      <c r="TSC58" s="380"/>
      <c r="TSG58" s="380"/>
      <c r="TSK58" s="380"/>
      <c r="TSO58" s="380"/>
      <c r="TSS58" s="380"/>
      <c r="TSW58" s="380"/>
      <c r="TTA58" s="380"/>
      <c r="TTE58" s="380"/>
      <c r="TTI58" s="380"/>
      <c r="TTM58" s="380"/>
      <c r="TTQ58" s="380"/>
      <c r="TTU58" s="380"/>
      <c r="TTY58" s="380"/>
      <c r="TUC58" s="380"/>
      <c r="TUG58" s="380"/>
      <c r="TUK58" s="380"/>
      <c r="TUO58" s="380"/>
      <c r="TUS58" s="380"/>
      <c r="TUW58" s="380"/>
      <c r="TVA58" s="380"/>
      <c r="TVE58" s="380"/>
      <c r="TVI58" s="380"/>
      <c r="TVM58" s="380"/>
      <c r="TVQ58" s="380"/>
      <c r="TVU58" s="380"/>
      <c r="TVY58" s="380"/>
      <c r="TWC58" s="380"/>
      <c r="TWG58" s="380"/>
      <c r="TWK58" s="380"/>
      <c r="TWO58" s="380"/>
      <c r="TWS58" s="380"/>
      <c r="TWW58" s="380"/>
      <c r="TXA58" s="380"/>
      <c r="TXE58" s="380"/>
      <c r="TXI58" s="380"/>
      <c r="TXM58" s="380"/>
      <c r="TXQ58" s="380"/>
      <c r="TXU58" s="380"/>
      <c r="TXY58" s="380"/>
      <c r="TYC58" s="380"/>
      <c r="TYG58" s="380"/>
      <c r="TYK58" s="380"/>
      <c r="TYO58" s="380"/>
      <c r="TYS58" s="380"/>
      <c r="TYW58" s="380"/>
      <c r="TZA58" s="380"/>
      <c r="TZE58" s="380"/>
      <c r="TZI58" s="380"/>
      <c r="TZM58" s="380"/>
      <c r="TZQ58" s="380"/>
      <c r="TZU58" s="380"/>
      <c r="TZY58" s="380"/>
      <c r="UAC58" s="380"/>
      <c r="UAG58" s="380"/>
      <c r="UAK58" s="380"/>
      <c r="UAO58" s="380"/>
      <c r="UAS58" s="380"/>
      <c r="UAW58" s="380"/>
      <c r="UBA58" s="380"/>
      <c r="UBE58" s="380"/>
      <c r="UBI58" s="380"/>
      <c r="UBM58" s="380"/>
      <c r="UBQ58" s="380"/>
      <c r="UBU58" s="380"/>
      <c r="UBY58" s="380"/>
      <c r="UCC58" s="380"/>
      <c r="UCG58" s="380"/>
      <c r="UCK58" s="380"/>
      <c r="UCO58" s="380"/>
      <c r="UCS58" s="380"/>
      <c r="UCW58" s="380"/>
      <c r="UDA58" s="380"/>
      <c r="UDE58" s="380"/>
      <c r="UDI58" s="380"/>
      <c r="UDM58" s="380"/>
      <c r="UDQ58" s="380"/>
      <c r="UDU58" s="380"/>
      <c r="UDY58" s="380"/>
      <c r="UEC58" s="380"/>
      <c r="UEG58" s="380"/>
      <c r="UEK58" s="380"/>
      <c r="UEO58" s="380"/>
      <c r="UES58" s="380"/>
      <c r="UEW58" s="380"/>
      <c r="UFA58" s="380"/>
      <c r="UFE58" s="380"/>
      <c r="UFI58" s="380"/>
      <c r="UFM58" s="380"/>
      <c r="UFQ58" s="380"/>
      <c r="UFU58" s="380"/>
      <c r="UFY58" s="380"/>
      <c r="UGC58" s="380"/>
      <c r="UGG58" s="380"/>
      <c r="UGK58" s="380"/>
      <c r="UGO58" s="380"/>
      <c r="UGS58" s="380"/>
      <c r="UGW58" s="380"/>
      <c r="UHA58" s="380"/>
      <c r="UHE58" s="380"/>
      <c r="UHI58" s="380"/>
      <c r="UHM58" s="380"/>
      <c r="UHQ58" s="380"/>
      <c r="UHU58" s="380"/>
      <c r="UHY58" s="380"/>
      <c r="UIC58" s="380"/>
      <c r="UIG58" s="380"/>
      <c r="UIK58" s="380"/>
      <c r="UIO58" s="380"/>
      <c r="UIS58" s="380"/>
      <c r="UIW58" s="380"/>
      <c r="UJA58" s="380"/>
      <c r="UJE58" s="380"/>
      <c r="UJI58" s="380"/>
      <c r="UJM58" s="380"/>
      <c r="UJQ58" s="380"/>
      <c r="UJU58" s="380"/>
      <c r="UJY58" s="380"/>
      <c r="UKC58" s="380"/>
      <c r="UKG58" s="380"/>
      <c r="UKK58" s="380"/>
      <c r="UKO58" s="380"/>
      <c r="UKS58" s="380"/>
      <c r="UKW58" s="380"/>
      <c r="ULA58" s="380"/>
      <c r="ULE58" s="380"/>
      <c r="ULI58" s="380"/>
      <c r="ULM58" s="380"/>
      <c r="ULQ58" s="380"/>
      <c r="ULU58" s="380"/>
      <c r="ULY58" s="380"/>
      <c r="UMC58" s="380"/>
      <c r="UMG58" s="380"/>
      <c r="UMK58" s="380"/>
      <c r="UMO58" s="380"/>
      <c r="UMS58" s="380"/>
      <c r="UMW58" s="380"/>
      <c r="UNA58" s="380"/>
      <c r="UNE58" s="380"/>
      <c r="UNI58" s="380"/>
      <c r="UNM58" s="380"/>
      <c r="UNQ58" s="380"/>
      <c r="UNU58" s="380"/>
      <c r="UNY58" s="380"/>
      <c r="UOC58" s="380"/>
      <c r="UOG58" s="380"/>
      <c r="UOK58" s="380"/>
      <c r="UOO58" s="380"/>
      <c r="UOS58" s="380"/>
      <c r="UOW58" s="380"/>
      <c r="UPA58" s="380"/>
      <c r="UPE58" s="380"/>
      <c r="UPI58" s="380"/>
      <c r="UPM58" s="380"/>
      <c r="UPQ58" s="380"/>
      <c r="UPU58" s="380"/>
      <c r="UPY58" s="380"/>
      <c r="UQC58" s="380"/>
      <c r="UQG58" s="380"/>
      <c r="UQK58" s="380"/>
      <c r="UQO58" s="380"/>
      <c r="UQS58" s="380"/>
      <c r="UQW58" s="380"/>
      <c r="URA58" s="380"/>
      <c r="URE58" s="380"/>
      <c r="URI58" s="380"/>
      <c r="URM58" s="380"/>
      <c r="URQ58" s="380"/>
      <c r="URU58" s="380"/>
      <c r="URY58" s="380"/>
      <c r="USC58" s="380"/>
      <c r="USG58" s="380"/>
      <c r="USK58" s="380"/>
      <c r="USO58" s="380"/>
      <c r="USS58" s="380"/>
      <c r="USW58" s="380"/>
      <c r="UTA58" s="380"/>
      <c r="UTE58" s="380"/>
      <c r="UTI58" s="380"/>
      <c r="UTM58" s="380"/>
      <c r="UTQ58" s="380"/>
      <c r="UTU58" s="380"/>
      <c r="UTY58" s="380"/>
      <c r="UUC58" s="380"/>
      <c r="UUG58" s="380"/>
      <c r="UUK58" s="380"/>
      <c r="UUO58" s="380"/>
      <c r="UUS58" s="380"/>
      <c r="UUW58" s="380"/>
      <c r="UVA58" s="380"/>
      <c r="UVE58" s="380"/>
      <c r="UVI58" s="380"/>
      <c r="UVM58" s="380"/>
      <c r="UVQ58" s="380"/>
      <c r="UVU58" s="380"/>
      <c r="UVY58" s="380"/>
      <c r="UWC58" s="380"/>
      <c r="UWG58" s="380"/>
      <c r="UWK58" s="380"/>
      <c r="UWO58" s="380"/>
      <c r="UWS58" s="380"/>
      <c r="UWW58" s="380"/>
      <c r="UXA58" s="380"/>
      <c r="UXE58" s="380"/>
      <c r="UXI58" s="380"/>
      <c r="UXM58" s="380"/>
      <c r="UXQ58" s="380"/>
      <c r="UXU58" s="380"/>
      <c r="UXY58" s="380"/>
      <c r="UYC58" s="380"/>
      <c r="UYG58" s="380"/>
      <c r="UYK58" s="380"/>
      <c r="UYO58" s="380"/>
      <c r="UYS58" s="380"/>
      <c r="UYW58" s="380"/>
      <c r="UZA58" s="380"/>
      <c r="UZE58" s="380"/>
      <c r="UZI58" s="380"/>
      <c r="UZM58" s="380"/>
      <c r="UZQ58" s="380"/>
      <c r="UZU58" s="380"/>
      <c r="UZY58" s="380"/>
      <c r="VAC58" s="380"/>
      <c r="VAG58" s="380"/>
      <c r="VAK58" s="380"/>
      <c r="VAO58" s="380"/>
      <c r="VAS58" s="380"/>
      <c r="VAW58" s="380"/>
      <c r="VBA58" s="380"/>
      <c r="VBE58" s="380"/>
      <c r="VBI58" s="380"/>
      <c r="VBM58" s="380"/>
      <c r="VBQ58" s="380"/>
      <c r="VBU58" s="380"/>
      <c r="VBY58" s="380"/>
      <c r="VCC58" s="380"/>
      <c r="VCG58" s="380"/>
      <c r="VCK58" s="380"/>
      <c r="VCO58" s="380"/>
      <c r="VCS58" s="380"/>
      <c r="VCW58" s="380"/>
      <c r="VDA58" s="380"/>
      <c r="VDE58" s="380"/>
      <c r="VDI58" s="380"/>
      <c r="VDM58" s="380"/>
      <c r="VDQ58" s="380"/>
      <c r="VDU58" s="380"/>
      <c r="VDY58" s="380"/>
      <c r="VEC58" s="380"/>
      <c r="VEG58" s="380"/>
      <c r="VEK58" s="380"/>
      <c r="VEO58" s="380"/>
      <c r="VES58" s="380"/>
      <c r="VEW58" s="380"/>
      <c r="VFA58" s="380"/>
      <c r="VFE58" s="380"/>
      <c r="VFI58" s="380"/>
      <c r="VFM58" s="380"/>
      <c r="VFQ58" s="380"/>
      <c r="VFU58" s="380"/>
      <c r="VFY58" s="380"/>
      <c r="VGC58" s="380"/>
      <c r="VGG58" s="380"/>
      <c r="VGK58" s="380"/>
      <c r="VGO58" s="380"/>
      <c r="VGS58" s="380"/>
      <c r="VGW58" s="380"/>
      <c r="VHA58" s="380"/>
      <c r="VHE58" s="380"/>
      <c r="VHI58" s="380"/>
      <c r="VHM58" s="380"/>
      <c r="VHQ58" s="380"/>
      <c r="VHU58" s="380"/>
      <c r="VHY58" s="380"/>
      <c r="VIC58" s="380"/>
      <c r="VIG58" s="380"/>
      <c r="VIK58" s="380"/>
      <c r="VIO58" s="380"/>
      <c r="VIS58" s="380"/>
      <c r="VIW58" s="380"/>
      <c r="VJA58" s="380"/>
      <c r="VJE58" s="380"/>
      <c r="VJI58" s="380"/>
      <c r="VJM58" s="380"/>
      <c r="VJQ58" s="380"/>
      <c r="VJU58" s="380"/>
      <c r="VJY58" s="380"/>
      <c r="VKC58" s="380"/>
      <c r="VKG58" s="380"/>
      <c r="VKK58" s="380"/>
      <c r="VKO58" s="380"/>
      <c r="VKS58" s="380"/>
      <c r="VKW58" s="380"/>
      <c r="VLA58" s="380"/>
      <c r="VLE58" s="380"/>
      <c r="VLI58" s="380"/>
      <c r="VLM58" s="380"/>
      <c r="VLQ58" s="380"/>
      <c r="VLU58" s="380"/>
      <c r="VLY58" s="380"/>
      <c r="VMC58" s="380"/>
      <c r="VMG58" s="380"/>
      <c r="VMK58" s="380"/>
      <c r="VMO58" s="380"/>
      <c r="VMS58" s="380"/>
      <c r="VMW58" s="380"/>
      <c r="VNA58" s="380"/>
      <c r="VNE58" s="380"/>
      <c r="VNI58" s="380"/>
      <c r="VNM58" s="380"/>
      <c r="VNQ58" s="380"/>
      <c r="VNU58" s="380"/>
      <c r="VNY58" s="380"/>
      <c r="VOC58" s="380"/>
      <c r="VOG58" s="380"/>
      <c r="VOK58" s="380"/>
      <c r="VOO58" s="380"/>
      <c r="VOS58" s="380"/>
      <c r="VOW58" s="380"/>
      <c r="VPA58" s="380"/>
      <c r="VPE58" s="380"/>
      <c r="VPI58" s="380"/>
      <c r="VPM58" s="380"/>
      <c r="VPQ58" s="380"/>
      <c r="VPU58" s="380"/>
      <c r="VPY58" s="380"/>
      <c r="VQC58" s="380"/>
      <c r="VQG58" s="380"/>
      <c r="VQK58" s="380"/>
      <c r="VQO58" s="380"/>
      <c r="VQS58" s="380"/>
      <c r="VQW58" s="380"/>
      <c r="VRA58" s="380"/>
      <c r="VRE58" s="380"/>
      <c r="VRI58" s="380"/>
      <c r="VRM58" s="380"/>
      <c r="VRQ58" s="380"/>
      <c r="VRU58" s="380"/>
      <c r="VRY58" s="380"/>
      <c r="VSC58" s="380"/>
      <c r="VSG58" s="380"/>
      <c r="VSK58" s="380"/>
      <c r="VSO58" s="380"/>
      <c r="VSS58" s="380"/>
      <c r="VSW58" s="380"/>
      <c r="VTA58" s="380"/>
      <c r="VTE58" s="380"/>
      <c r="VTI58" s="380"/>
      <c r="VTM58" s="380"/>
      <c r="VTQ58" s="380"/>
      <c r="VTU58" s="380"/>
      <c r="VTY58" s="380"/>
      <c r="VUC58" s="380"/>
      <c r="VUG58" s="380"/>
      <c r="VUK58" s="380"/>
      <c r="VUO58" s="380"/>
      <c r="VUS58" s="380"/>
      <c r="VUW58" s="380"/>
      <c r="VVA58" s="380"/>
      <c r="VVE58" s="380"/>
      <c r="VVI58" s="380"/>
      <c r="VVM58" s="380"/>
      <c r="VVQ58" s="380"/>
      <c r="VVU58" s="380"/>
      <c r="VVY58" s="380"/>
      <c r="VWC58" s="380"/>
      <c r="VWG58" s="380"/>
      <c r="VWK58" s="380"/>
      <c r="VWO58" s="380"/>
      <c r="VWS58" s="380"/>
      <c r="VWW58" s="380"/>
      <c r="VXA58" s="380"/>
      <c r="VXE58" s="380"/>
      <c r="VXI58" s="380"/>
      <c r="VXM58" s="380"/>
      <c r="VXQ58" s="380"/>
      <c r="VXU58" s="380"/>
      <c r="VXY58" s="380"/>
      <c r="VYC58" s="380"/>
      <c r="VYG58" s="380"/>
      <c r="VYK58" s="380"/>
      <c r="VYO58" s="380"/>
      <c r="VYS58" s="380"/>
      <c r="VYW58" s="380"/>
      <c r="VZA58" s="380"/>
      <c r="VZE58" s="380"/>
      <c r="VZI58" s="380"/>
      <c r="VZM58" s="380"/>
      <c r="VZQ58" s="380"/>
      <c r="VZU58" s="380"/>
      <c r="VZY58" s="380"/>
      <c r="WAC58" s="380"/>
      <c r="WAG58" s="380"/>
      <c r="WAK58" s="380"/>
      <c r="WAO58" s="380"/>
      <c r="WAS58" s="380"/>
      <c r="WAW58" s="380"/>
      <c r="WBA58" s="380"/>
      <c r="WBE58" s="380"/>
      <c r="WBI58" s="380"/>
      <c r="WBM58" s="380"/>
      <c r="WBQ58" s="380"/>
      <c r="WBU58" s="380"/>
      <c r="WBY58" s="380"/>
      <c r="WCC58" s="380"/>
      <c r="WCG58" s="380"/>
      <c r="WCK58" s="380"/>
      <c r="WCO58" s="380"/>
      <c r="WCS58" s="380"/>
      <c r="WCW58" s="380"/>
      <c r="WDA58" s="380"/>
      <c r="WDE58" s="380"/>
      <c r="WDI58" s="380"/>
      <c r="WDM58" s="380"/>
      <c r="WDQ58" s="380"/>
      <c r="WDU58" s="380"/>
      <c r="WDY58" s="380"/>
      <c r="WEC58" s="380"/>
      <c r="WEG58" s="380"/>
      <c r="WEK58" s="380"/>
      <c r="WEO58" s="380"/>
      <c r="WES58" s="380"/>
      <c r="WEW58" s="380"/>
      <c r="WFA58" s="380"/>
      <c r="WFE58" s="380"/>
      <c r="WFI58" s="380"/>
      <c r="WFM58" s="380"/>
      <c r="WFQ58" s="380"/>
      <c r="WFU58" s="380"/>
      <c r="WFY58" s="380"/>
      <c r="WGC58" s="380"/>
      <c r="WGG58" s="380"/>
      <c r="WGK58" s="380"/>
      <c r="WGO58" s="380"/>
      <c r="WGS58" s="380"/>
      <c r="WGW58" s="380"/>
      <c r="WHA58" s="380"/>
      <c r="WHE58" s="380"/>
      <c r="WHI58" s="380"/>
      <c r="WHM58" s="380"/>
      <c r="WHQ58" s="380"/>
      <c r="WHU58" s="380"/>
      <c r="WHY58" s="380"/>
      <c r="WIC58" s="380"/>
      <c r="WIG58" s="380"/>
      <c r="WIK58" s="380"/>
      <c r="WIO58" s="380"/>
      <c r="WIS58" s="380"/>
      <c r="WIW58" s="380"/>
      <c r="WJA58" s="380"/>
      <c r="WJE58" s="380"/>
      <c r="WJI58" s="380"/>
      <c r="WJM58" s="380"/>
      <c r="WJQ58" s="380"/>
      <c r="WJU58" s="380"/>
      <c r="WJY58" s="380"/>
      <c r="WKC58" s="380"/>
      <c r="WKG58" s="380"/>
      <c r="WKK58" s="380"/>
      <c r="WKO58" s="380"/>
      <c r="WKS58" s="380"/>
      <c r="WKW58" s="380"/>
      <c r="WLA58" s="380"/>
      <c r="WLE58" s="380"/>
      <c r="WLI58" s="380"/>
      <c r="WLM58" s="380"/>
      <c r="WLQ58" s="380"/>
      <c r="WLU58" s="380"/>
      <c r="WLY58" s="380"/>
      <c r="WMC58" s="380"/>
      <c r="WMG58" s="380"/>
      <c r="WMK58" s="380"/>
      <c r="WMO58" s="380"/>
      <c r="WMS58" s="380"/>
      <c r="WMW58" s="380"/>
      <c r="WNA58" s="380"/>
      <c r="WNE58" s="380"/>
      <c r="WNI58" s="380"/>
      <c r="WNM58" s="380"/>
      <c r="WNQ58" s="380"/>
      <c r="WNU58" s="380"/>
      <c r="WNY58" s="380"/>
      <c r="WOC58" s="380"/>
      <c r="WOG58" s="380"/>
      <c r="WOK58" s="380"/>
      <c r="WOO58" s="380"/>
      <c r="WOS58" s="380"/>
      <c r="WOW58" s="380"/>
      <c r="WPA58" s="380"/>
      <c r="WPE58" s="380"/>
      <c r="WPI58" s="380"/>
      <c r="WPM58" s="380"/>
      <c r="WPQ58" s="380"/>
      <c r="WPU58" s="380"/>
      <c r="WPY58" s="380"/>
      <c r="WQC58" s="380"/>
      <c r="WQG58" s="380"/>
      <c r="WQK58" s="380"/>
      <c r="WQO58" s="380"/>
      <c r="WQS58" s="380"/>
      <c r="WQW58" s="380"/>
      <c r="WRA58" s="380"/>
      <c r="WRE58" s="380"/>
      <c r="WRI58" s="380"/>
      <c r="WRM58" s="380"/>
      <c r="WRQ58" s="380"/>
      <c r="WRU58" s="380"/>
      <c r="WRY58" s="380"/>
      <c r="WSC58" s="380"/>
      <c r="WSG58" s="380"/>
      <c r="WSK58" s="380"/>
      <c r="WSO58" s="380"/>
      <c r="WSS58" s="380"/>
      <c r="WSW58" s="380"/>
      <c r="WTA58" s="380"/>
      <c r="WTE58" s="380"/>
      <c r="WTI58" s="380"/>
      <c r="WTM58" s="380"/>
      <c r="WTQ58" s="380"/>
      <c r="WTU58" s="380"/>
      <c r="WTY58" s="380"/>
      <c r="WUC58" s="380"/>
      <c r="WUG58" s="380"/>
      <c r="WUK58" s="380"/>
      <c r="WUO58" s="380"/>
      <c r="WUS58" s="380"/>
      <c r="WUW58" s="380"/>
      <c r="WVA58" s="380"/>
      <c r="WVE58" s="380"/>
      <c r="WVI58" s="380"/>
      <c r="WVM58" s="380"/>
      <c r="WVQ58" s="380"/>
      <c r="WVU58" s="380"/>
      <c r="WVY58" s="380"/>
      <c r="WWC58" s="380"/>
      <c r="WWG58" s="380"/>
      <c r="WWK58" s="380"/>
      <c r="WWO58" s="380"/>
      <c r="WWS58" s="380"/>
      <c r="WWW58" s="380"/>
      <c r="WXA58" s="380"/>
      <c r="WXE58" s="380"/>
      <c r="WXI58" s="380"/>
      <c r="WXM58" s="380"/>
      <c r="WXQ58" s="380"/>
      <c r="WXU58" s="380"/>
      <c r="WXY58" s="380"/>
      <c r="WYC58" s="380"/>
      <c r="WYG58" s="380"/>
      <c r="WYK58" s="380"/>
      <c r="WYO58" s="380"/>
      <c r="WYS58" s="380"/>
      <c r="WYW58" s="380"/>
      <c r="WZA58" s="380"/>
      <c r="WZE58" s="380"/>
      <c r="WZI58" s="380"/>
      <c r="WZM58" s="380"/>
      <c r="WZQ58" s="380"/>
      <c r="WZU58" s="380"/>
      <c r="WZY58" s="380"/>
      <c r="XAC58" s="380"/>
      <c r="XAG58" s="380"/>
      <c r="XAK58" s="380"/>
      <c r="XAO58" s="380"/>
      <c r="XAS58" s="380"/>
      <c r="XAW58" s="380"/>
      <c r="XBA58" s="380"/>
      <c r="XBE58" s="380"/>
      <c r="XBI58" s="380"/>
      <c r="XBM58" s="380"/>
      <c r="XBQ58" s="380"/>
      <c r="XBU58" s="380"/>
      <c r="XBY58" s="380"/>
      <c r="XCC58" s="380"/>
      <c r="XCG58" s="380"/>
      <c r="XCK58" s="380"/>
      <c r="XCO58" s="380"/>
      <c r="XCS58" s="380"/>
      <c r="XCW58" s="380"/>
      <c r="XDA58" s="380"/>
      <c r="XDE58" s="380"/>
      <c r="XDI58" s="380"/>
      <c r="XDM58" s="380"/>
      <c r="XDQ58" s="380"/>
      <c r="XDU58" s="380"/>
      <c r="XDY58" s="380"/>
      <c r="XEC58" s="380"/>
      <c r="XEG58" s="380"/>
      <c r="XEK58" s="380"/>
      <c r="XEO58" s="380"/>
      <c r="XES58" s="380"/>
      <c r="XEW58" s="380"/>
      <c r="XFA58" s="380"/>
    </row>
    <row r="59" spans="1:1021 1025:2045 2049:3069 3073:4093 4097:5117 5121:6141 6145:7165 7169:8189 8193:9213 9217:10237 10241:11261 11265:12285 12289:13309 13313:14333 14337:15357 15361:16381" s="14" customFormat="1" x14ac:dyDescent="0.15">
      <c r="A59" s="406" t="s">
        <v>722</v>
      </c>
      <c r="B59" s="396">
        <v>1</v>
      </c>
      <c r="C59" s="396">
        <v>0</v>
      </c>
      <c r="D59" s="396">
        <v>1</v>
      </c>
    </row>
    <row r="60" spans="1:1021 1025:2045 2049:3069 3073:4093 4097:5117 5121:6141 6145:7165 7169:8189 8193:9213 9217:10237 10241:11261 11265:12285 12289:13309 13313:14333 14337:15357 15361:16381" s="382" customFormat="1" x14ac:dyDescent="0.15">
      <c r="A60" s="380" t="s">
        <v>664</v>
      </c>
      <c r="B60" s="395">
        <v>3</v>
      </c>
      <c r="C60" s="395">
        <v>3</v>
      </c>
      <c r="D60" s="395">
        <v>0</v>
      </c>
      <c r="E60" s="380"/>
      <c r="I60" s="380"/>
      <c r="M60" s="380"/>
      <c r="Q60" s="380"/>
      <c r="U60" s="380"/>
      <c r="Y60" s="380"/>
      <c r="AC60" s="380"/>
      <c r="AG60" s="380"/>
      <c r="AK60" s="380"/>
      <c r="AO60" s="380"/>
      <c r="AS60" s="380"/>
      <c r="AW60" s="380"/>
      <c r="BA60" s="380"/>
      <c r="BE60" s="380"/>
      <c r="BI60" s="380"/>
      <c r="BM60" s="380"/>
      <c r="BQ60" s="380"/>
      <c r="BU60" s="380"/>
      <c r="BY60" s="380"/>
      <c r="CC60" s="380"/>
      <c r="CG60" s="380"/>
      <c r="CK60" s="380"/>
      <c r="CO60" s="380"/>
      <c r="CS60" s="380"/>
      <c r="CW60" s="380"/>
      <c r="DA60" s="380"/>
      <c r="DE60" s="380"/>
      <c r="DI60" s="380"/>
      <c r="DM60" s="380"/>
      <c r="DQ60" s="380"/>
      <c r="DU60" s="380"/>
      <c r="DY60" s="380"/>
      <c r="EC60" s="380"/>
      <c r="EG60" s="380"/>
      <c r="EK60" s="380"/>
      <c r="EO60" s="380"/>
      <c r="ES60" s="380"/>
      <c r="EW60" s="380"/>
      <c r="FA60" s="380"/>
      <c r="FE60" s="380"/>
      <c r="FI60" s="380"/>
      <c r="FM60" s="380"/>
      <c r="FQ60" s="380"/>
      <c r="FU60" s="380"/>
      <c r="FY60" s="380"/>
      <c r="GC60" s="380"/>
      <c r="GG60" s="380"/>
      <c r="GK60" s="380"/>
      <c r="GO60" s="380"/>
      <c r="GS60" s="380"/>
      <c r="GW60" s="380"/>
      <c r="HA60" s="380"/>
      <c r="HE60" s="380"/>
      <c r="HI60" s="380"/>
      <c r="HM60" s="380"/>
      <c r="HQ60" s="380"/>
      <c r="HU60" s="380"/>
      <c r="HY60" s="380"/>
      <c r="IC60" s="380"/>
      <c r="IG60" s="380"/>
      <c r="IK60" s="380"/>
      <c r="IO60" s="380"/>
      <c r="IS60" s="380"/>
      <c r="IW60" s="380"/>
      <c r="JA60" s="380"/>
      <c r="JE60" s="380"/>
      <c r="JI60" s="380"/>
      <c r="JM60" s="380"/>
      <c r="JQ60" s="380"/>
      <c r="JU60" s="380"/>
      <c r="JY60" s="380"/>
      <c r="KC60" s="380"/>
      <c r="KG60" s="380"/>
      <c r="KK60" s="380"/>
      <c r="KO60" s="380"/>
      <c r="KS60" s="380"/>
      <c r="KW60" s="380"/>
      <c r="LA60" s="380"/>
      <c r="LE60" s="380"/>
      <c r="LI60" s="380"/>
      <c r="LM60" s="380"/>
      <c r="LQ60" s="380"/>
      <c r="LU60" s="380"/>
      <c r="LY60" s="380"/>
      <c r="MC60" s="380"/>
      <c r="MG60" s="380"/>
      <c r="MK60" s="380"/>
      <c r="MO60" s="380"/>
      <c r="MS60" s="380"/>
      <c r="MW60" s="380"/>
      <c r="NA60" s="380"/>
      <c r="NE60" s="380"/>
      <c r="NI60" s="380"/>
      <c r="NM60" s="380"/>
      <c r="NQ60" s="380"/>
      <c r="NU60" s="380"/>
      <c r="NY60" s="380"/>
      <c r="OC60" s="380"/>
      <c r="OG60" s="380"/>
      <c r="OK60" s="380"/>
      <c r="OO60" s="380"/>
      <c r="OS60" s="380"/>
      <c r="OW60" s="380"/>
      <c r="PA60" s="380"/>
      <c r="PE60" s="380"/>
      <c r="PI60" s="380"/>
      <c r="PM60" s="380"/>
      <c r="PQ60" s="380"/>
      <c r="PU60" s="380"/>
      <c r="PY60" s="380"/>
      <c r="QC60" s="380"/>
      <c r="QG60" s="380"/>
      <c r="QK60" s="380"/>
      <c r="QO60" s="380"/>
      <c r="QS60" s="380"/>
      <c r="QW60" s="380"/>
      <c r="RA60" s="380"/>
      <c r="RE60" s="380"/>
      <c r="RI60" s="380"/>
      <c r="RM60" s="380"/>
      <c r="RQ60" s="380"/>
      <c r="RU60" s="380"/>
      <c r="RY60" s="380"/>
      <c r="SC60" s="380"/>
      <c r="SG60" s="380"/>
      <c r="SK60" s="380"/>
      <c r="SO60" s="380"/>
      <c r="SS60" s="380"/>
      <c r="SW60" s="380"/>
      <c r="TA60" s="380"/>
      <c r="TE60" s="380"/>
      <c r="TI60" s="380"/>
      <c r="TM60" s="380"/>
      <c r="TQ60" s="380"/>
      <c r="TU60" s="380"/>
      <c r="TY60" s="380"/>
      <c r="UC60" s="380"/>
      <c r="UG60" s="380"/>
      <c r="UK60" s="380"/>
      <c r="UO60" s="380"/>
      <c r="US60" s="380"/>
      <c r="UW60" s="380"/>
      <c r="VA60" s="380"/>
      <c r="VE60" s="380"/>
      <c r="VI60" s="380"/>
      <c r="VM60" s="380"/>
      <c r="VQ60" s="380"/>
      <c r="VU60" s="380"/>
      <c r="VY60" s="380"/>
      <c r="WC60" s="380"/>
      <c r="WG60" s="380"/>
      <c r="WK60" s="380"/>
      <c r="WO60" s="380"/>
      <c r="WS60" s="380"/>
      <c r="WW60" s="380"/>
      <c r="XA60" s="380"/>
      <c r="XE60" s="380"/>
      <c r="XI60" s="380"/>
      <c r="XM60" s="380"/>
      <c r="XQ60" s="380"/>
      <c r="XU60" s="380"/>
      <c r="XY60" s="380"/>
      <c r="YC60" s="380"/>
      <c r="YG60" s="380"/>
      <c r="YK60" s="380"/>
      <c r="YO60" s="380"/>
      <c r="YS60" s="380"/>
      <c r="YW60" s="380"/>
      <c r="ZA60" s="380"/>
      <c r="ZE60" s="380"/>
      <c r="ZI60" s="380"/>
      <c r="ZM60" s="380"/>
      <c r="ZQ60" s="380"/>
      <c r="ZU60" s="380"/>
      <c r="ZY60" s="380"/>
      <c r="AAC60" s="380"/>
      <c r="AAG60" s="380"/>
      <c r="AAK60" s="380"/>
      <c r="AAO60" s="380"/>
      <c r="AAS60" s="380"/>
      <c r="AAW60" s="380"/>
      <c r="ABA60" s="380"/>
      <c r="ABE60" s="380"/>
      <c r="ABI60" s="380"/>
      <c r="ABM60" s="380"/>
      <c r="ABQ60" s="380"/>
      <c r="ABU60" s="380"/>
      <c r="ABY60" s="380"/>
      <c r="ACC60" s="380"/>
      <c r="ACG60" s="380"/>
      <c r="ACK60" s="380"/>
      <c r="ACO60" s="380"/>
      <c r="ACS60" s="380"/>
      <c r="ACW60" s="380"/>
      <c r="ADA60" s="380"/>
      <c r="ADE60" s="380"/>
      <c r="ADI60" s="380"/>
      <c r="ADM60" s="380"/>
      <c r="ADQ60" s="380"/>
      <c r="ADU60" s="380"/>
      <c r="ADY60" s="380"/>
      <c r="AEC60" s="380"/>
      <c r="AEG60" s="380"/>
      <c r="AEK60" s="380"/>
      <c r="AEO60" s="380"/>
      <c r="AES60" s="380"/>
      <c r="AEW60" s="380"/>
      <c r="AFA60" s="380"/>
      <c r="AFE60" s="380"/>
      <c r="AFI60" s="380"/>
      <c r="AFM60" s="380"/>
      <c r="AFQ60" s="380"/>
      <c r="AFU60" s="380"/>
      <c r="AFY60" s="380"/>
      <c r="AGC60" s="380"/>
      <c r="AGG60" s="380"/>
      <c r="AGK60" s="380"/>
      <c r="AGO60" s="380"/>
      <c r="AGS60" s="380"/>
      <c r="AGW60" s="380"/>
      <c r="AHA60" s="380"/>
      <c r="AHE60" s="380"/>
      <c r="AHI60" s="380"/>
      <c r="AHM60" s="380"/>
      <c r="AHQ60" s="380"/>
      <c r="AHU60" s="380"/>
      <c r="AHY60" s="380"/>
      <c r="AIC60" s="380"/>
      <c r="AIG60" s="380"/>
      <c r="AIK60" s="380"/>
      <c r="AIO60" s="380"/>
      <c r="AIS60" s="380"/>
      <c r="AIW60" s="380"/>
      <c r="AJA60" s="380"/>
      <c r="AJE60" s="380"/>
      <c r="AJI60" s="380"/>
      <c r="AJM60" s="380"/>
      <c r="AJQ60" s="380"/>
      <c r="AJU60" s="380"/>
      <c r="AJY60" s="380"/>
      <c r="AKC60" s="380"/>
      <c r="AKG60" s="380"/>
      <c r="AKK60" s="380"/>
      <c r="AKO60" s="380"/>
      <c r="AKS60" s="380"/>
      <c r="AKW60" s="380"/>
      <c r="ALA60" s="380"/>
      <c r="ALE60" s="380"/>
      <c r="ALI60" s="380"/>
      <c r="ALM60" s="380"/>
      <c r="ALQ60" s="380"/>
      <c r="ALU60" s="380"/>
      <c r="ALY60" s="380"/>
      <c r="AMC60" s="380"/>
      <c r="AMG60" s="380"/>
      <c r="AMK60" s="380"/>
      <c r="AMO60" s="380"/>
      <c r="AMS60" s="380"/>
      <c r="AMW60" s="380"/>
      <c r="ANA60" s="380"/>
      <c r="ANE60" s="380"/>
      <c r="ANI60" s="380"/>
      <c r="ANM60" s="380"/>
      <c r="ANQ60" s="380"/>
      <c r="ANU60" s="380"/>
      <c r="ANY60" s="380"/>
      <c r="AOC60" s="380"/>
      <c r="AOG60" s="380"/>
      <c r="AOK60" s="380"/>
      <c r="AOO60" s="380"/>
      <c r="AOS60" s="380"/>
      <c r="AOW60" s="380"/>
      <c r="APA60" s="380"/>
      <c r="APE60" s="380"/>
      <c r="API60" s="380"/>
      <c r="APM60" s="380"/>
      <c r="APQ60" s="380"/>
      <c r="APU60" s="380"/>
      <c r="APY60" s="380"/>
      <c r="AQC60" s="380"/>
      <c r="AQG60" s="380"/>
      <c r="AQK60" s="380"/>
      <c r="AQO60" s="380"/>
      <c r="AQS60" s="380"/>
      <c r="AQW60" s="380"/>
      <c r="ARA60" s="380"/>
      <c r="ARE60" s="380"/>
      <c r="ARI60" s="380"/>
      <c r="ARM60" s="380"/>
      <c r="ARQ60" s="380"/>
      <c r="ARU60" s="380"/>
      <c r="ARY60" s="380"/>
      <c r="ASC60" s="380"/>
      <c r="ASG60" s="380"/>
      <c r="ASK60" s="380"/>
      <c r="ASO60" s="380"/>
      <c r="ASS60" s="380"/>
      <c r="ASW60" s="380"/>
      <c r="ATA60" s="380"/>
      <c r="ATE60" s="380"/>
      <c r="ATI60" s="380"/>
      <c r="ATM60" s="380"/>
      <c r="ATQ60" s="380"/>
      <c r="ATU60" s="380"/>
      <c r="ATY60" s="380"/>
      <c r="AUC60" s="380"/>
      <c r="AUG60" s="380"/>
      <c r="AUK60" s="380"/>
      <c r="AUO60" s="380"/>
      <c r="AUS60" s="380"/>
      <c r="AUW60" s="380"/>
      <c r="AVA60" s="380"/>
      <c r="AVE60" s="380"/>
      <c r="AVI60" s="380"/>
      <c r="AVM60" s="380"/>
      <c r="AVQ60" s="380"/>
      <c r="AVU60" s="380"/>
      <c r="AVY60" s="380"/>
      <c r="AWC60" s="380"/>
      <c r="AWG60" s="380"/>
      <c r="AWK60" s="380"/>
      <c r="AWO60" s="380"/>
      <c r="AWS60" s="380"/>
      <c r="AWW60" s="380"/>
      <c r="AXA60" s="380"/>
      <c r="AXE60" s="380"/>
      <c r="AXI60" s="380"/>
      <c r="AXM60" s="380"/>
      <c r="AXQ60" s="380"/>
      <c r="AXU60" s="380"/>
      <c r="AXY60" s="380"/>
      <c r="AYC60" s="380"/>
      <c r="AYG60" s="380"/>
      <c r="AYK60" s="380"/>
      <c r="AYO60" s="380"/>
      <c r="AYS60" s="380"/>
      <c r="AYW60" s="380"/>
      <c r="AZA60" s="380"/>
      <c r="AZE60" s="380"/>
      <c r="AZI60" s="380"/>
      <c r="AZM60" s="380"/>
      <c r="AZQ60" s="380"/>
      <c r="AZU60" s="380"/>
      <c r="AZY60" s="380"/>
      <c r="BAC60" s="380"/>
      <c r="BAG60" s="380"/>
      <c r="BAK60" s="380"/>
      <c r="BAO60" s="380"/>
      <c r="BAS60" s="380"/>
      <c r="BAW60" s="380"/>
      <c r="BBA60" s="380"/>
      <c r="BBE60" s="380"/>
      <c r="BBI60" s="380"/>
      <c r="BBM60" s="380"/>
      <c r="BBQ60" s="380"/>
      <c r="BBU60" s="380"/>
      <c r="BBY60" s="380"/>
      <c r="BCC60" s="380"/>
      <c r="BCG60" s="380"/>
      <c r="BCK60" s="380"/>
      <c r="BCO60" s="380"/>
      <c r="BCS60" s="380"/>
      <c r="BCW60" s="380"/>
      <c r="BDA60" s="380"/>
      <c r="BDE60" s="380"/>
      <c r="BDI60" s="380"/>
      <c r="BDM60" s="380"/>
      <c r="BDQ60" s="380"/>
      <c r="BDU60" s="380"/>
      <c r="BDY60" s="380"/>
      <c r="BEC60" s="380"/>
      <c r="BEG60" s="380"/>
      <c r="BEK60" s="380"/>
      <c r="BEO60" s="380"/>
      <c r="BES60" s="380"/>
      <c r="BEW60" s="380"/>
      <c r="BFA60" s="380"/>
      <c r="BFE60" s="380"/>
      <c r="BFI60" s="380"/>
      <c r="BFM60" s="380"/>
      <c r="BFQ60" s="380"/>
      <c r="BFU60" s="380"/>
      <c r="BFY60" s="380"/>
      <c r="BGC60" s="380"/>
      <c r="BGG60" s="380"/>
      <c r="BGK60" s="380"/>
      <c r="BGO60" s="380"/>
      <c r="BGS60" s="380"/>
      <c r="BGW60" s="380"/>
      <c r="BHA60" s="380"/>
      <c r="BHE60" s="380"/>
      <c r="BHI60" s="380"/>
      <c r="BHM60" s="380"/>
      <c r="BHQ60" s="380"/>
      <c r="BHU60" s="380"/>
      <c r="BHY60" s="380"/>
      <c r="BIC60" s="380"/>
      <c r="BIG60" s="380"/>
      <c r="BIK60" s="380"/>
      <c r="BIO60" s="380"/>
      <c r="BIS60" s="380"/>
      <c r="BIW60" s="380"/>
      <c r="BJA60" s="380"/>
      <c r="BJE60" s="380"/>
      <c r="BJI60" s="380"/>
      <c r="BJM60" s="380"/>
      <c r="BJQ60" s="380"/>
      <c r="BJU60" s="380"/>
      <c r="BJY60" s="380"/>
      <c r="BKC60" s="380"/>
      <c r="BKG60" s="380"/>
      <c r="BKK60" s="380"/>
      <c r="BKO60" s="380"/>
      <c r="BKS60" s="380"/>
      <c r="BKW60" s="380"/>
      <c r="BLA60" s="380"/>
      <c r="BLE60" s="380"/>
      <c r="BLI60" s="380"/>
      <c r="BLM60" s="380"/>
      <c r="BLQ60" s="380"/>
      <c r="BLU60" s="380"/>
      <c r="BLY60" s="380"/>
      <c r="BMC60" s="380"/>
      <c r="BMG60" s="380"/>
      <c r="BMK60" s="380"/>
      <c r="BMO60" s="380"/>
      <c r="BMS60" s="380"/>
      <c r="BMW60" s="380"/>
      <c r="BNA60" s="380"/>
      <c r="BNE60" s="380"/>
      <c r="BNI60" s="380"/>
      <c r="BNM60" s="380"/>
      <c r="BNQ60" s="380"/>
      <c r="BNU60" s="380"/>
      <c r="BNY60" s="380"/>
      <c r="BOC60" s="380"/>
      <c r="BOG60" s="380"/>
      <c r="BOK60" s="380"/>
      <c r="BOO60" s="380"/>
      <c r="BOS60" s="380"/>
      <c r="BOW60" s="380"/>
      <c r="BPA60" s="380"/>
      <c r="BPE60" s="380"/>
      <c r="BPI60" s="380"/>
      <c r="BPM60" s="380"/>
      <c r="BPQ60" s="380"/>
      <c r="BPU60" s="380"/>
      <c r="BPY60" s="380"/>
      <c r="BQC60" s="380"/>
      <c r="BQG60" s="380"/>
      <c r="BQK60" s="380"/>
      <c r="BQO60" s="380"/>
      <c r="BQS60" s="380"/>
      <c r="BQW60" s="380"/>
      <c r="BRA60" s="380"/>
      <c r="BRE60" s="380"/>
      <c r="BRI60" s="380"/>
      <c r="BRM60" s="380"/>
      <c r="BRQ60" s="380"/>
      <c r="BRU60" s="380"/>
      <c r="BRY60" s="380"/>
      <c r="BSC60" s="380"/>
      <c r="BSG60" s="380"/>
      <c r="BSK60" s="380"/>
      <c r="BSO60" s="380"/>
      <c r="BSS60" s="380"/>
      <c r="BSW60" s="380"/>
      <c r="BTA60" s="380"/>
      <c r="BTE60" s="380"/>
      <c r="BTI60" s="380"/>
      <c r="BTM60" s="380"/>
      <c r="BTQ60" s="380"/>
      <c r="BTU60" s="380"/>
      <c r="BTY60" s="380"/>
      <c r="BUC60" s="380"/>
      <c r="BUG60" s="380"/>
      <c r="BUK60" s="380"/>
      <c r="BUO60" s="380"/>
      <c r="BUS60" s="380"/>
      <c r="BUW60" s="380"/>
      <c r="BVA60" s="380"/>
      <c r="BVE60" s="380"/>
      <c r="BVI60" s="380"/>
      <c r="BVM60" s="380"/>
      <c r="BVQ60" s="380"/>
      <c r="BVU60" s="380"/>
      <c r="BVY60" s="380"/>
      <c r="BWC60" s="380"/>
      <c r="BWG60" s="380"/>
      <c r="BWK60" s="380"/>
      <c r="BWO60" s="380"/>
      <c r="BWS60" s="380"/>
      <c r="BWW60" s="380"/>
      <c r="BXA60" s="380"/>
      <c r="BXE60" s="380"/>
      <c r="BXI60" s="380"/>
      <c r="BXM60" s="380"/>
      <c r="BXQ60" s="380"/>
      <c r="BXU60" s="380"/>
      <c r="BXY60" s="380"/>
      <c r="BYC60" s="380"/>
      <c r="BYG60" s="380"/>
      <c r="BYK60" s="380"/>
      <c r="BYO60" s="380"/>
      <c r="BYS60" s="380"/>
      <c r="BYW60" s="380"/>
      <c r="BZA60" s="380"/>
      <c r="BZE60" s="380"/>
      <c r="BZI60" s="380"/>
      <c r="BZM60" s="380"/>
      <c r="BZQ60" s="380"/>
      <c r="BZU60" s="380"/>
      <c r="BZY60" s="380"/>
      <c r="CAC60" s="380"/>
      <c r="CAG60" s="380"/>
      <c r="CAK60" s="380"/>
      <c r="CAO60" s="380"/>
      <c r="CAS60" s="380"/>
      <c r="CAW60" s="380"/>
      <c r="CBA60" s="380"/>
      <c r="CBE60" s="380"/>
      <c r="CBI60" s="380"/>
      <c r="CBM60" s="380"/>
      <c r="CBQ60" s="380"/>
      <c r="CBU60" s="380"/>
      <c r="CBY60" s="380"/>
      <c r="CCC60" s="380"/>
      <c r="CCG60" s="380"/>
      <c r="CCK60" s="380"/>
      <c r="CCO60" s="380"/>
      <c r="CCS60" s="380"/>
      <c r="CCW60" s="380"/>
      <c r="CDA60" s="380"/>
      <c r="CDE60" s="380"/>
      <c r="CDI60" s="380"/>
      <c r="CDM60" s="380"/>
      <c r="CDQ60" s="380"/>
      <c r="CDU60" s="380"/>
      <c r="CDY60" s="380"/>
      <c r="CEC60" s="380"/>
      <c r="CEG60" s="380"/>
      <c r="CEK60" s="380"/>
      <c r="CEO60" s="380"/>
      <c r="CES60" s="380"/>
      <c r="CEW60" s="380"/>
      <c r="CFA60" s="380"/>
      <c r="CFE60" s="380"/>
      <c r="CFI60" s="380"/>
      <c r="CFM60" s="380"/>
      <c r="CFQ60" s="380"/>
      <c r="CFU60" s="380"/>
      <c r="CFY60" s="380"/>
      <c r="CGC60" s="380"/>
      <c r="CGG60" s="380"/>
      <c r="CGK60" s="380"/>
      <c r="CGO60" s="380"/>
      <c r="CGS60" s="380"/>
      <c r="CGW60" s="380"/>
      <c r="CHA60" s="380"/>
      <c r="CHE60" s="380"/>
      <c r="CHI60" s="380"/>
      <c r="CHM60" s="380"/>
      <c r="CHQ60" s="380"/>
      <c r="CHU60" s="380"/>
      <c r="CHY60" s="380"/>
      <c r="CIC60" s="380"/>
      <c r="CIG60" s="380"/>
      <c r="CIK60" s="380"/>
      <c r="CIO60" s="380"/>
      <c r="CIS60" s="380"/>
      <c r="CIW60" s="380"/>
      <c r="CJA60" s="380"/>
      <c r="CJE60" s="380"/>
      <c r="CJI60" s="380"/>
      <c r="CJM60" s="380"/>
      <c r="CJQ60" s="380"/>
      <c r="CJU60" s="380"/>
      <c r="CJY60" s="380"/>
      <c r="CKC60" s="380"/>
      <c r="CKG60" s="380"/>
      <c r="CKK60" s="380"/>
      <c r="CKO60" s="380"/>
      <c r="CKS60" s="380"/>
      <c r="CKW60" s="380"/>
      <c r="CLA60" s="380"/>
      <c r="CLE60" s="380"/>
      <c r="CLI60" s="380"/>
      <c r="CLM60" s="380"/>
      <c r="CLQ60" s="380"/>
      <c r="CLU60" s="380"/>
      <c r="CLY60" s="380"/>
      <c r="CMC60" s="380"/>
      <c r="CMG60" s="380"/>
      <c r="CMK60" s="380"/>
      <c r="CMO60" s="380"/>
      <c r="CMS60" s="380"/>
      <c r="CMW60" s="380"/>
      <c r="CNA60" s="380"/>
      <c r="CNE60" s="380"/>
      <c r="CNI60" s="380"/>
      <c r="CNM60" s="380"/>
      <c r="CNQ60" s="380"/>
      <c r="CNU60" s="380"/>
      <c r="CNY60" s="380"/>
      <c r="COC60" s="380"/>
      <c r="COG60" s="380"/>
      <c r="COK60" s="380"/>
      <c r="COO60" s="380"/>
      <c r="COS60" s="380"/>
      <c r="COW60" s="380"/>
      <c r="CPA60" s="380"/>
      <c r="CPE60" s="380"/>
      <c r="CPI60" s="380"/>
      <c r="CPM60" s="380"/>
      <c r="CPQ60" s="380"/>
      <c r="CPU60" s="380"/>
      <c r="CPY60" s="380"/>
      <c r="CQC60" s="380"/>
      <c r="CQG60" s="380"/>
      <c r="CQK60" s="380"/>
      <c r="CQO60" s="380"/>
      <c r="CQS60" s="380"/>
      <c r="CQW60" s="380"/>
      <c r="CRA60" s="380"/>
      <c r="CRE60" s="380"/>
      <c r="CRI60" s="380"/>
      <c r="CRM60" s="380"/>
      <c r="CRQ60" s="380"/>
      <c r="CRU60" s="380"/>
      <c r="CRY60" s="380"/>
      <c r="CSC60" s="380"/>
      <c r="CSG60" s="380"/>
      <c r="CSK60" s="380"/>
      <c r="CSO60" s="380"/>
      <c r="CSS60" s="380"/>
      <c r="CSW60" s="380"/>
      <c r="CTA60" s="380"/>
      <c r="CTE60" s="380"/>
      <c r="CTI60" s="380"/>
      <c r="CTM60" s="380"/>
      <c r="CTQ60" s="380"/>
      <c r="CTU60" s="380"/>
      <c r="CTY60" s="380"/>
      <c r="CUC60" s="380"/>
      <c r="CUG60" s="380"/>
      <c r="CUK60" s="380"/>
      <c r="CUO60" s="380"/>
      <c r="CUS60" s="380"/>
      <c r="CUW60" s="380"/>
      <c r="CVA60" s="380"/>
      <c r="CVE60" s="380"/>
      <c r="CVI60" s="380"/>
      <c r="CVM60" s="380"/>
      <c r="CVQ60" s="380"/>
      <c r="CVU60" s="380"/>
      <c r="CVY60" s="380"/>
      <c r="CWC60" s="380"/>
      <c r="CWG60" s="380"/>
      <c r="CWK60" s="380"/>
      <c r="CWO60" s="380"/>
      <c r="CWS60" s="380"/>
      <c r="CWW60" s="380"/>
      <c r="CXA60" s="380"/>
      <c r="CXE60" s="380"/>
      <c r="CXI60" s="380"/>
      <c r="CXM60" s="380"/>
      <c r="CXQ60" s="380"/>
      <c r="CXU60" s="380"/>
      <c r="CXY60" s="380"/>
      <c r="CYC60" s="380"/>
      <c r="CYG60" s="380"/>
      <c r="CYK60" s="380"/>
      <c r="CYO60" s="380"/>
      <c r="CYS60" s="380"/>
      <c r="CYW60" s="380"/>
      <c r="CZA60" s="380"/>
      <c r="CZE60" s="380"/>
      <c r="CZI60" s="380"/>
      <c r="CZM60" s="380"/>
      <c r="CZQ60" s="380"/>
      <c r="CZU60" s="380"/>
      <c r="CZY60" s="380"/>
      <c r="DAC60" s="380"/>
      <c r="DAG60" s="380"/>
      <c r="DAK60" s="380"/>
      <c r="DAO60" s="380"/>
      <c r="DAS60" s="380"/>
      <c r="DAW60" s="380"/>
      <c r="DBA60" s="380"/>
      <c r="DBE60" s="380"/>
      <c r="DBI60" s="380"/>
      <c r="DBM60" s="380"/>
      <c r="DBQ60" s="380"/>
      <c r="DBU60" s="380"/>
      <c r="DBY60" s="380"/>
      <c r="DCC60" s="380"/>
      <c r="DCG60" s="380"/>
      <c r="DCK60" s="380"/>
      <c r="DCO60" s="380"/>
      <c r="DCS60" s="380"/>
      <c r="DCW60" s="380"/>
      <c r="DDA60" s="380"/>
      <c r="DDE60" s="380"/>
      <c r="DDI60" s="380"/>
      <c r="DDM60" s="380"/>
      <c r="DDQ60" s="380"/>
      <c r="DDU60" s="380"/>
      <c r="DDY60" s="380"/>
      <c r="DEC60" s="380"/>
      <c r="DEG60" s="380"/>
      <c r="DEK60" s="380"/>
      <c r="DEO60" s="380"/>
      <c r="DES60" s="380"/>
      <c r="DEW60" s="380"/>
      <c r="DFA60" s="380"/>
      <c r="DFE60" s="380"/>
      <c r="DFI60" s="380"/>
      <c r="DFM60" s="380"/>
      <c r="DFQ60" s="380"/>
      <c r="DFU60" s="380"/>
      <c r="DFY60" s="380"/>
      <c r="DGC60" s="380"/>
      <c r="DGG60" s="380"/>
      <c r="DGK60" s="380"/>
      <c r="DGO60" s="380"/>
      <c r="DGS60" s="380"/>
      <c r="DGW60" s="380"/>
      <c r="DHA60" s="380"/>
      <c r="DHE60" s="380"/>
      <c r="DHI60" s="380"/>
      <c r="DHM60" s="380"/>
      <c r="DHQ60" s="380"/>
      <c r="DHU60" s="380"/>
      <c r="DHY60" s="380"/>
      <c r="DIC60" s="380"/>
      <c r="DIG60" s="380"/>
      <c r="DIK60" s="380"/>
      <c r="DIO60" s="380"/>
      <c r="DIS60" s="380"/>
      <c r="DIW60" s="380"/>
      <c r="DJA60" s="380"/>
      <c r="DJE60" s="380"/>
      <c r="DJI60" s="380"/>
      <c r="DJM60" s="380"/>
      <c r="DJQ60" s="380"/>
      <c r="DJU60" s="380"/>
      <c r="DJY60" s="380"/>
      <c r="DKC60" s="380"/>
      <c r="DKG60" s="380"/>
      <c r="DKK60" s="380"/>
      <c r="DKO60" s="380"/>
      <c r="DKS60" s="380"/>
      <c r="DKW60" s="380"/>
      <c r="DLA60" s="380"/>
      <c r="DLE60" s="380"/>
      <c r="DLI60" s="380"/>
      <c r="DLM60" s="380"/>
      <c r="DLQ60" s="380"/>
      <c r="DLU60" s="380"/>
      <c r="DLY60" s="380"/>
      <c r="DMC60" s="380"/>
      <c r="DMG60" s="380"/>
      <c r="DMK60" s="380"/>
      <c r="DMO60" s="380"/>
      <c r="DMS60" s="380"/>
      <c r="DMW60" s="380"/>
      <c r="DNA60" s="380"/>
      <c r="DNE60" s="380"/>
      <c r="DNI60" s="380"/>
      <c r="DNM60" s="380"/>
      <c r="DNQ60" s="380"/>
      <c r="DNU60" s="380"/>
      <c r="DNY60" s="380"/>
      <c r="DOC60" s="380"/>
      <c r="DOG60" s="380"/>
      <c r="DOK60" s="380"/>
      <c r="DOO60" s="380"/>
      <c r="DOS60" s="380"/>
      <c r="DOW60" s="380"/>
      <c r="DPA60" s="380"/>
      <c r="DPE60" s="380"/>
      <c r="DPI60" s="380"/>
      <c r="DPM60" s="380"/>
      <c r="DPQ60" s="380"/>
      <c r="DPU60" s="380"/>
      <c r="DPY60" s="380"/>
      <c r="DQC60" s="380"/>
      <c r="DQG60" s="380"/>
      <c r="DQK60" s="380"/>
      <c r="DQO60" s="380"/>
      <c r="DQS60" s="380"/>
      <c r="DQW60" s="380"/>
      <c r="DRA60" s="380"/>
      <c r="DRE60" s="380"/>
      <c r="DRI60" s="380"/>
      <c r="DRM60" s="380"/>
      <c r="DRQ60" s="380"/>
      <c r="DRU60" s="380"/>
      <c r="DRY60" s="380"/>
      <c r="DSC60" s="380"/>
      <c r="DSG60" s="380"/>
      <c r="DSK60" s="380"/>
      <c r="DSO60" s="380"/>
      <c r="DSS60" s="380"/>
      <c r="DSW60" s="380"/>
      <c r="DTA60" s="380"/>
      <c r="DTE60" s="380"/>
      <c r="DTI60" s="380"/>
      <c r="DTM60" s="380"/>
      <c r="DTQ60" s="380"/>
      <c r="DTU60" s="380"/>
      <c r="DTY60" s="380"/>
      <c r="DUC60" s="380"/>
      <c r="DUG60" s="380"/>
      <c r="DUK60" s="380"/>
      <c r="DUO60" s="380"/>
      <c r="DUS60" s="380"/>
      <c r="DUW60" s="380"/>
      <c r="DVA60" s="380"/>
      <c r="DVE60" s="380"/>
      <c r="DVI60" s="380"/>
      <c r="DVM60" s="380"/>
      <c r="DVQ60" s="380"/>
      <c r="DVU60" s="380"/>
      <c r="DVY60" s="380"/>
      <c r="DWC60" s="380"/>
      <c r="DWG60" s="380"/>
      <c r="DWK60" s="380"/>
      <c r="DWO60" s="380"/>
      <c r="DWS60" s="380"/>
      <c r="DWW60" s="380"/>
      <c r="DXA60" s="380"/>
      <c r="DXE60" s="380"/>
      <c r="DXI60" s="380"/>
      <c r="DXM60" s="380"/>
      <c r="DXQ60" s="380"/>
      <c r="DXU60" s="380"/>
      <c r="DXY60" s="380"/>
      <c r="DYC60" s="380"/>
      <c r="DYG60" s="380"/>
      <c r="DYK60" s="380"/>
      <c r="DYO60" s="380"/>
      <c r="DYS60" s="380"/>
      <c r="DYW60" s="380"/>
      <c r="DZA60" s="380"/>
      <c r="DZE60" s="380"/>
      <c r="DZI60" s="380"/>
      <c r="DZM60" s="380"/>
      <c r="DZQ60" s="380"/>
      <c r="DZU60" s="380"/>
      <c r="DZY60" s="380"/>
      <c r="EAC60" s="380"/>
      <c r="EAG60" s="380"/>
      <c r="EAK60" s="380"/>
      <c r="EAO60" s="380"/>
      <c r="EAS60" s="380"/>
      <c r="EAW60" s="380"/>
      <c r="EBA60" s="380"/>
      <c r="EBE60" s="380"/>
      <c r="EBI60" s="380"/>
      <c r="EBM60" s="380"/>
      <c r="EBQ60" s="380"/>
      <c r="EBU60" s="380"/>
      <c r="EBY60" s="380"/>
      <c r="ECC60" s="380"/>
      <c r="ECG60" s="380"/>
      <c r="ECK60" s="380"/>
      <c r="ECO60" s="380"/>
      <c r="ECS60" s="380"/>
      <c r="ECW60" s="380"/>
      <c r="EDA60" s="380"/>
      <c r="EDE60" s="380"/>
      <c r="EDI60" s="380"/>
      <c r="EDM60" s="380"/>
      <c r="EDQ60" s="380"/>
      <c r="EDU60" s="380"/>
      <c r="EDY60" s="380"/>
      <c r="EEC60" s="380"/>
      <c r="EEG60" s="380"/>
      <c r="EEK60" s="380"/>
      <c r="EEO60" s="380"/>
      <c r="EES60" s="380"/>
      <c r="EEW60" s="380"/>
      <c r="EFA60" s="380"/>
      <c r="EFE60" s="380"/>
      <c r="EFI60" s="380"/>
      <c r="EFM60" s="380"/>
      <c r="EFQ60" s="380"/>
      <c r="EFU60" s="380"/>
      <c r="EFY60" s="380"/>
      <c r="EGC60" s="380"/>
      <c r="EGG60" s="380"/>
      <c r="EGK60" s="380"/>
      <c r="EGO60" s="380"/>
      <c r="EGS60" s="380"/>
      <c r="EGW60" s="380"/>
      <c r="EHA60" s="380"/>
      <c r="EHE60" s="380"/>
      <c r="EHI60" s="380"/>
      <c r="EHM60" s="380"/>
      <c r="EHQ60" s="380"/>
      <c r="EHU60" s="380"/>
      <c r="EHY60" s="380"/>
      <c r="EIC60" s="380"/>
      <c r="EIG60" s="380"/>
      <c r="EIK60" s="380"/>
      <c r="EIO60" s="380"/>
      <c r="EIS60" s="380"/>
      <c r="EIW60" s="380"/>
      <c r="EJA60" s="380"/>
      <c r="EJE60" s="380"/>
      <c r="EJI60" s="380"/>
      <c r="EJM60" s="380"/>
      <c r="EJQ60" s="380"/>
      <c r="EJU60" s="380"/>
      <c r="EJY60" s="380"/>
      <c r="EKC60" s="380"/>
      <c r="EKG60" s="380"/>
      <c r="EKK60" s="380"/>
      <c r="EKO60" s="380"/>
      <c r="EKS60" s="380"/>
      <c r="EKW60" s="380"/>
      <c r="ELA60" s="380"/>
      <c r="ELE60" s="380"/>
      <c r="ELI60" s="380"/>
      <c r="ELM60" s="380"/>
      <c r="ELQ60" s="380"/>
      <c r="ELU60" s="380"/>
      <c r="ELY60" s="380"/>
      <c r="EMC60" s="380"/>
      <c r="EMG60" s="380"/>
      <c r="EMK60" s="380"/>
      <c r="EMO60" s="380"/>
      <c r="EMS60" s="380"/>
      <c r="EMW60" s="380"/>
      <c r="ENA60" s="380"/>
      <c r="ENE60" s="380"/>
      <c r="ENI60" s="380"/>
      <c r="ENM60" s="380"/>
      <c r="ENQ60" s="380"/>
      <c r="ENU60" s="380"/>
      <c r="ENY60" s="380"/>
      <c r="EOC60" s="380"/>
      <c r="EOG60" s="380"/>
      <c r="EOK60" s="380"/>
      <c r="EOO60" s="380"/>
      <c r="EOS60" s="380"/>
      <c r="EOW60" s="380"/>
      <c r="EPA60" s="380"/>
      <c r="EPE60" s="380"/>
      <c r="EPI60" s="380"/>
      <c r="EPM60" s="380"/>
      <c r="EPQ60" s="380"/>
      <c r="EPU60" s="380"/>
      <c r="EPY60" s="380"/>
      <c r="EQC60" s="380"/>
      <c r="EQG60" s="380"/>
      <c r="EQK60" s="380"/>
      <c r="EQO60" s="380"/>
      <c r="EQS60" s="380"/>
      <c r="EQW60" s="380"/>
      <c r="ERA60" s="380"/>
      <c r="ERE60" s="380"/>
      <c r="ERI60" s="380"/>
      <c r="ERM60" s="380"/>
      <c r="ERQ60" s="380"/>
      <c r="ERU60" s="380"/>
      <c r="ERY60" s="380"/>
      <c r="ESC60" s="380"/>
      <c r="ESG60" s="380"/>
      <c r="ESK60" s="380"/>
      <c r="ESO60" s="380"/>
      <c r="ESS60" s="380"/>
      <c r="ESW60" s="380"/>
      <c r="ETA60" s="380"/>
      <c r="ETE60" s="380"/>
      <c r="ETI60" s="380"/>
      <c r="ETM60" s="380"/>
      <c r="ETQ60" s="380"/>
      <c r="ETU60" s="380"/>
      <c r="ETY60" s="380"/>
      <c r="EUC60" s="380"/>
      <c r="EUG60" s="380"/>
      <c r="EUK60" s="380"/>
      <c r="EUO60" s="380"/>
      <c r="EUS60" s="380"/>
      <c r="EUW60" s="380"/>
      <c r="EVA60" s="380"/>
      <c r="EVE60" s="380"/>
      <c r="EVI60" s="380"/>
      <c r="EVM60" s="380"/>
      <c r="EVQ60" s="380"/>
      <c r="EVU60" s="380"/>
      <c r="EVY60" s="380"/>
      <c r="EWC60" s="380"/>
      <c r="EWG60" s="380"/>
      <c r="EWK60" s="380"/>
      <c r="EWO60" s="380"/>
      <c r="EWS60" s="380"/>
      <c r="EWW60" s="380"/>
      <c r="EXA60" s="380"/>
      <c r="EXE60" s="380"/>
      <c r="EXI60" s="380"/>
      <c r="EXM60" s="380"/>
      <c r="EXQ60" s="380"/>
      <c r="EXU60" s="380"/>
      <c r="EXY60" s="380"/>
      <c r="EYC60" s="380"/>
      <c r="EYG60" s="380"/>
      <c r="EYK60" s="380"/>
      <c r="EYO60" s="380"/>
      <c r="EYS60" s="380"/>
      <c r="EYW60" s="380"/>
      <c r="EZA60" s="380"/>
      <c r="EZE60" s="380"/>
      <c r="EZI60" s="380"/>
      <c r="EZM60" s="380"/>
      <c r="EZQ60" s="380"/>
      <c r="EZU60" s="380"/>
      <c r="EZY60" s="380"/>
      <c r="FAC60" s="380"/>
      <c r="FAG60" s="380"/>
      <c r="FAK60" s="380"/>
      <c r="FAO60" s="380"/>
      <c r="FAS60" s="380"/>
      <c r="FAW60" s="380"/>
      <c r="FBA60" s="380"/>
      <c r="FBE60" s="380"/>
      <c r="FBI60" s="380"/>
      <c r="FBM60" s="380"/>
      <c r="FBQ60" s="380"/>
      <c r="FBU60" s="380"/>
      <c r="FBY60" s="380"/>
      <c r="FCC60" s="380"/>
      <c r="FCG60" s="380"/>
      <c r="FCK60" s="380"/>
      <c r="FCO60" s="380"/>
      <c r="FCS60" s="380"/>
      <c r="FCW60" s="380"/>
      <c r="FDA60" s="380"/>
      <c r="FDE60" s="380"/>
      <c r="FDI60" s="380"/>
      <c r="FDM60" s="380"/>
      <c r="FDQ60" s="380"/>
      <c r="FDU60" s="380"/>
      <c r="FDY60" s="380"/>
      <c r="FEC60" s="380"/>
      <c r="FEG60" s="380"/>
      <c r="FEK60" s="380"/>
      <c r="FEO60" s="380"/>
      <c r="FES60" s="380"/>
      <c r="FEW60" s="380"/>
      <c r="FFA60" s="380"/>
      <c r="FFE60" s="380"/>
      <c r="FFI60" s="380"/>
      <c r="FFM60" s="380"/>
      <c r="FFQ60" s="380"/>
      <c r="FFU60" s="380"/>
      <c r="FFY60" s="380"/>
      <c r="FGC60" s="380"/>
      <c r="FGG60" s="380"/>
      <c r="FGK60" s="380"/>
      <c r="FGO60" s="380"/>
      <c r="FGS60" s="380"/>
      <c r="FGW60" s="380"/>
      <c r="FHA60" s="380"/>
      <c r="FHE60" s="380"/>
      <c r="FHI60" s="380"/>
      <c r="FHM60" s="380"/>
      <c r="FHQ60" s="380"/>
      <c r="FHU60" s="380"/>
      <c r="FHY60" s="380"/>
      <c r="FIC60" s="380"/>
      <c r="FIG60" s="380"/>
      <c r="FIK60" s="380"/>
      <c r="FIO60" s="380"/>
      <c r="FIS60" s="380"/>
      <c r="FIW60" s="380"/>
      <c r="FJA60" s="380"/>
      <c r="FJE60" s="380"/>
      <c r="FJI60" s="380"/>
      <c r="FJM60" s="380"/>
      <c r="FJQ60" s="380"/>
      <c r="FJU60" s="380"/>
      <c r="FJY60" s="380"/>
      <c r="FKC60" s="380"/>
      <c r="FKG60" s="380"/>
      <c r="FKK60" s="380"/>
      <c r="FKO60" s="380"/>
      <c r="FKS60" s="380"/>
      <c r="FKW60" s="380"/>
      <c r="FLA60" s="380"/>
      <c r="FLE60" s="380"/>
      <c r="FLI60" s="380"/>
      <c r="FLM60" s="380"/>
      <c r="FLQ60" s="380"/>
      <c r="FLU60" s="380"/>
      <c r="FLY60" s="380"/>
      <c r="FMC60" s="380"/>
      <c r="FMG60" s="380"/>
      <c r="FMK60" s="380"/>
      <c r="FMO60" s="380"/>
      <c r="FMS60" s="380"/>
      <c r="FMW60" s="380"/>
      <c r="FNA60" s="380"/>
      <c r="FNE60" s="380"/>
      <c r="FNI60" s="380"/>
      <c r="FNM60" s="380"/>
      <c r="FNQ60" s="380"/>
      <c r="FNU60" s="380"/>
      <c r="FNY60" s="380"/>
      <c r="FOC60" s="380"/>
      <c r="FOG60" s="380"/>
      <c r="FOK60" s="380"/>
      <c r="FOO60" s="380"/>
      <c r="FOS60" s="380"/>
      <c r="FOW60" s="380"/>
      <c r="FPA60" s="380"/>
      <c r="FPE60" s="380"/>
      <c r="FPI60" s="380"/>
      <c r="FPM60" s="380"/>
      <c r="FPQ60" s="380"/>
      <c r="FPU60" s="380"/>
      <c r="FPY60" s="380"/>
      <c r="FQC60" s="380"/>
      <c r="FQG60" s="380"/>
      <c r="FQK60" s="380"/>
      <c r="FQO60" s="380"/>
      <c r="FQS60" s="380"/>
      <c r="FQW60" s="380"/>
      <c r="FRA60" s="380"/>
      <c r="FRE60" s="380"/>
      <c r="FRI60" s="380"/>
      <c r="FRM60" s="380"/>
      <c r="FRQ60" s="380"/>
      <c r="FRU60" s="380"/>
      <c r="FRY60" s="380"/>
      <c r="FSC60" s="380"/>
      <c r="FSG60" s="380"/>
      <c r="FSK60" s="380"/>
      <c r="FSO60" s="380"/>
      <c r="FSS60" s="380"/>
      <c r="FSW60" s="380"/>
      <c r="FTA60" s="380"/>
      <c r="FTE60" s="380"/>
      <c r="FTI60" s="380"/>
      <c r="FTM60" s="380"/>
      <c r="FTQ60" s="380"/>
      <c r="FTU60" s="380"/>
      <c r="FTY60" s="380"/>
      <c r="FUC60" s="380"/>
      <c r="FUG60" s="380"/>
      <c r="FUK60" s="380"/>
      <c r="FUO60" s="380"/>
      <c r="FUS60" s="380"/>
      <c r="FUW60" s="380"/>
      <c r="FVA60" s="380"/>
      <c r="FVE60" s="380"/>
      <c r="FVI60" s="380"/>
      <c r="FVM60" s="380"/>
      <c r="FVQ60" s="380"/>
      <c r="FVU60" s="380"/>
      <c r="FVY60" s="380"/>
      <c r="FWC60" s="380"/>
      <c r="FWG60" s="380"/>
      <c r="FWK60" s="380"/>
      <c r="FWO60" s="380"/>
      <c r="FWS60" s="380"/>
      <c r="FWW60" s="380"/>
      <c r="FXA60" s="380"/>
      <c r="FXE60" s="380"/>
      <c r="FXI60" s="380"/>
      <c r="FXM60" s="380"/>
      <c r="FXQ60" s="380"/>
      <c r="FXU60" s="380"/>
      <c r="FXY60" s="380"/>
      <c r="FYC60" s="380"/>
      <c r="FYG60" s="380"/>
      <c r="FYK60" s="380"/>
      <c r="FYO60" s="380"/>
      <c r="FYS60" s="380"/>
      <c r="FYW60" s="380"/>
      <c r="FZA60" s="380"/>
      <c r="FZE60" s="380"/>
      <c r="FZI60" s="380"/>
      <c r="FZM60" s="380"/>
      <c r="FZQ60" s="380"/>
      <c r="FZU60" s="380"/>
      <c r="FZY60" s="380"/>
      <c r="GAC60" s="380"/>
      <c r="GAG60" s="380"/>
      <c r="GAK60" s="380"/>
      <c r="GAO60" s="380"/>
      <c r="GAS60" s="380"/>
      <c r="GAW60" s="380"/>
      <c r="GBA60" s="380"/>
      <c r="GBE60" s="380"/>
      <c r="GBI60" s="380"/>
      <c r="GBM60" s="380"/>
      <c r="GBQ60" s="380"/>
      <c r="GBU60" s="380"/>
      <c r="GBY60" s="380"/>
      <c r="GCC60" s="380"/>
      <c r="GCG60" s="380"/>
      <c r="GCK60" s="380"/>
      <c r="GCO60" s="380"/>
      <c r="GCS60" s="380"/>
      <c r="GCW60" s="380"/>
      <c r="GDA60" s="380"/>
      <c r="GDE60" s="380"/>
      <c r="GDI60" s="380"/>
      <c r="GDM60" s="380"/>
      <c r="GDQ60" s="380"/>
      <c r="GDU60" s="380"/>
      <c r="GDY60" s="380"/>
      <c r="GEC60" s="380"/>
      <c r="GEG60" s="380"/>
      <c r="GEK60" s="380"/>
      <c r="GEO60" s="380"/>
      <c r="GES60" s="380"/>
      <c r="GEW60" s="380"/>
      <c r="GFA60" s="380"/>
      <c r="GFE60" s="380"/>
      <c r="GFI60" s="380"/>
      <c r="GFM60" s="380"/>
      <c r="GFQ60" s="380"/>
      <c r="GFU60" s="380"/>
      <c r="GFY60" s="380"/>
      <c r="GGC60" s="380"/>
      <c r="GGG60" s="380"/>
      <c r="GGK60" s="380"/>
      <c r="GGO60" s="380"/>
      <c r="GGS60" s="380"/>
      <c r="GGW60" s="380"/>
      <c r="GHA60" s="380"/>
      <c r="GHE60" s="380"/>
      <c r="GHI60" s="380"/>
      <c r="GHM60" s="380"/>
      <c r="GHQ60" s="380"/>
      <c r="GHU60" s="380"/>
      <c r="GHY60" s="380"/>
      <c r="GIC60" s="380"/>
      <c r="GIG60" s="380"/>
      <c r="GIK60" s="380"/>
      <c r="GIO60" s="380"/>
      <c r="GIS60" s="380"/>
      <c r="GIW60" s="380"/>
      <c r="GJA60" s="380"/>
      <c r="GJE60" s="380"/>
      <c r="GJI60" s="380"/>
      <c r="GJM60" s="380"/>
      <c r="GJQ60" s="380"/>
      <c r="GJU60" s="380"/>
      <c r="GJY60" s="380"/>
      <c r="GKC60" s="380"/>
      <c r="GKG60" s="380"/>
      <c r="GKK60" s="380"/>
      <c r="GKO60" s="380"/>
      <c r="GKS60" s="380"/>
      <c r="GKW60" s="380"/>
      <c r="GLA60" s="380"/>
      <c r="GLE60" s="380"/>
      <c r="GLI60" s="380"/>
      <c r="GLM60" s="380"/>
      <c r="GLQ60" s="380"/>
      <c r="GLU60" s="380"/>
      <c r="GLY60" s="380"/>
      <c r="GMC60" s="380"/>
      <c r="GMG60" s="380"/>
      <c r="GMK60" s="380"/>
      <c r="GMO60" s="380"/>
      <c r="GMS60" s="380"/>
      <c r="GMW60" s="380"/>
      <c r="GNA60" s="380"/>
      <c r="GNE60" s="380"/>
      <c r="GNI60" s="380"/>
      <c r="GNM60" s="380"/>
      <c r="GNQ60" s="380"/>
      <c r="GNU60" s="380"/>
      <c r="GNY60" s="380"/>
      <c r="GOC60" s="380"/>
      <c r="GOG60" s="380"/>
      <c r="GOK60" s="380"/>
      <c r="GOO60" s="380"/>
      <c r="GOS60" s="380"/>
      <c r="GOW60" s="380"/>
      <c r="GPA60" s="380"/>
      <c r="GPE60" s="380"/>
      <c r="GPI60" s="380"/>
      <c r="GPM60" s="380"/>
      <c r="GPQ60" s="380"/>
      <c r="GPU60" s="380"/>
      <c r="GPY60" s="380"/>
      <c r="GQC60" s="380"/>
      <c r="GQG60" s="380"/>
      <c r="GQK60" s="380"/>
      <c r="GQO60" s="380"/>
      <c r="GQS60" s="380"/>
      <c r="GQW60" s="380"/>
      <c r="GRA60" s="380"/>
      <c r="GRE60" s="380"/>
      <c r="GRI60" s="380"/>
      <c r="GRM60" s="380"/>
      <c r="GRQ60" s="380"/>
      <c r="GRU60" s="380"/>
      <c r="GRY60" s="380"/>
      <c r="GSC60" s="380"/>
      <c r="GSG60" s="380"/>
      <c r="GSK60" s="380"/>
      <c r="GSO60" s="380"/>
      <c r="GSS60" s="380"/>
      <c r="GSW60" s="380"/>
      <c r="GTA60" s="380"/>
      <c r="GTE60" s="380"/>
      <c r="GTI60" s="380"/>
      <c r="GTM60" s="380"/>
      <c r="GTQ60" s="380"/>
      <c r="GTU60" s="380"/>
      <c r="GTY60" s="380"/>
      <c r="GUC60" s="380"/>
      <c r="GUG60" s="380"/>
      <c r="GUK60" s="380"/>
      <c r="GUO60" s="380"/>
      <c r="GUS60" s="380"/>
      <c r="GUW60" s="380"/>
      <c r="GVA60" s="380"/>
      <c r="GVE60" s="380"/>
      <c r="GVI60" s="380"/>
      <c r="GVM60" s="380"/>
      <c r="GVQ60" s="380"/>
      <c r="GVU60" s="380"/>
      <c r="GVY60" s="380"/>
      <c r="GWC60" s="380"/>
      <c r="GWG60" s="380"/>
      <c r="GWK60" s="380"/>
      <c r="GWO60" s="380"/>
      <c r="GWS60" s="380"/>
      <c r="GWW60" s="380"/>
      <c r="GXA60" s="380"/>
      <c r="GXE60" s="380"/>
      <c r="GXI60" s="380"/>
      <c r="GXM60" s="380"/>
      <c r="GXQ60" s="380"/>
      <c r="GXU60" s="380"/>
      <c r="GXY60" s="380"/>
      <c r="GYC60" s="380"/>
      <c r="GYG60" s="380"/>
      <c r="GYK60" s="380"/>
      <c r="GYO60" s="380"/>
      <c r="GYS60" s="380"/>
      <c r="GYW60" s="380"/>
      <c r="GZA60" s="380"/>
      <c r="GZE60" s="380"/>
      <c r="GZI60" s="380"/>
      <c r="GZM60" s="380"/>
      <c r="GZQ60" s="380"/>
      <c r="GZU60" s="380"/>
      <c r="GZY60" s="380"/>
      <c r="HAC60" s="380"/>
      <c r="HAG60" s="380"/>
      <c r="HAK60" s="380"/>
      <c r="HAO60" s="380"/>
      <c r="HAS60" s="380"/>
      <c r="HAW60" s="380"/>
      <c r="HBA60" s="380"/>
      <c r="HBE60" s="380"/>
      <c r="HBI60" s="380"/>
      <c r="HBM60" s="380"/>
      <c r="HBQ60" s="380"/>
      <c r="HBU60" s="380"/>
      <c r="HBY60" s="380"/>
      <c r="HCC60" s="380"/>
      <c r="HCG60" s="380"/>
      <c r="HCK60" s="380"/>
      <c r="HCO60" s="380"/>
      <c r="HCS60" s="380"/>
      <c r="HCW60" s="380"/>
      <c r="HDA60" s="380"/>
      <c r="HDE60" s="380"/>
      <c r="HDI60" s="380"/>
      <c r="HDM60" s="380"/>
      <c r="HDQ60" s="380"/>
      <c r="HDU60" s="380"/>
      <c r="HDY60" s="380"/>
      <c r="HEC60" s="380"/>
      <c r="HEG60" s="380"/>
      <c r="HEK60" s="380"/>
      <c r="HEO60" s="380"/>
      <c r="HES60" s="380"/>
      <c r="HEW60" s="380"/>
      <c r="HFA60" s="380"/>
      <c r="HFE60" s="380"/>
      <c r="HFI60" s="380"/>
      <c r="HFM60" s="380"/>
      <c r="HFQ60" s="380"/>
      <c r="HFU60" s="380"/>
      <c r="HFY60" s="380"/>
      <c r="HGC60" s="380"/>
      <c r="HGG60" s="380"/>
      <c r="HGK60" s="380"/>
      <c r="HGO60" s="380"/>
      <c r="HGS60" s="380"/>
      <c r="HGW60" s="380"/>
      <c r="HHA60" s="380"/>
      <c r="HHE60" s="380"/>
      <c r="HHI60" s="380"/>
      <c r="HHM60" s="380"/>
      <c r="HHQ60" s="380"/>
      <c r="HHU60" s="380"/>
      <c r="HHY60" s="380"/>
      <c r="HIC60" s="380"/>
      <c r="HIG60" s="380"/>
      <c r="HIK60" s="380"/>
      <c r="HIO60" s="380"/>
      <c r="HIS60" s="380"/>
      <c r="HIW60" s="380"/>
      <c r="HJA60" s="380"/>
      <c r="HJE60" s="380"/>
      <c r="HJI60" s="380"/>
      <c r="HJM60" s="380"/>
      <c r="HJQ60" s="380"/>
      <c r="HJU60" s="380"/>
      <c r="HJY60" s="380"/>
      <c r="HKC60" s="380"/>
      <c r="HKG60" s="380"/>
      <c r="HKK60" s="380"/>
      <c r="HKO60" s="380"/>
      <c r="HKS60" s="380"/>
      <c r="HKW60" s="380"/>
      <c r="HLA60" s="380"/>
      <c r="HLE60" s="380"/>
      <c r="HLI60" s="380"/>
      <c r="HLM60" s="380"/>
      <c r="HLQ60" s="380"/>
      <c r="HLU60" s="380"/>
      <c r="HLY60" s="380"/>
      <c r="HMC60" s="380"/>
      <c r="HMG60" s="380"/>
      <c r="HMK60" s="380"/>
      <c r="HMO60" s="380"/>
      <c r="HMS60" s="380"/>
      <c r="HMW60" s="380"/>
      <c r="HNA60" s="380"/>
      <c r="HNE60" s="380"/>
      <c r="HNI60" s="380"/>
      <c r="HNM60" s="380"/>
      <c r="HNQ60" s="380"/>
      <c r="HNU60" s="380"/>
      <c r="HNY60" s="380"/>
      <c r="HOC60" s="380"/>
      <c r="HOG60" s="380"/>
      <c r="HOK60" s="380"/>
      <c r="HOO60" s="380"/>
      <c r="HOS60" s="380"/>
      <c r="HOW60" s="380"/>
      <c r="HPA60" s="380"/>
      <c r="HPE60" s="380"/>
      <c r="HPI60" s="380"/>
      <c r="HPM60" s="380"/>
      <c r="HPQ60" s="380"/>
      <c r="HPU60" s="380"/>
      <c r="HPY60" s="380"/>
      <c r="HQC60" s="380"/>
      <c r="HQG60" s="380"/>
      <c r="HQK60" s="380"/>
      <c r="HQO60" s="380"/>
      <c r="HQS60" s="380"/>
      <c r="HQW60" s="380"/>
      <c r="HRA60" s="380"/>
      <c r="HRE60" s="380"/>
      <c r="HRI60" s="380"/>
      <c r="HRM60" s="380"/>
      <c r="HRQ60" s="380"/>
      <c r="HRU60" s="380"/>
      <c r="HRY60" s="380"/>
      <c r="HSC60" s="380"/>
      <c r="HSG60" s="380"/>
      <c r="HSK60" s="380"/>
      <c r="HSO60" s="380"/>
      <c r="HSS60" s="380"/>
      <c r="HSW60" s="380"/>
      <c r="HTA60" s="380"/>
      <c r="HTE60" s="380"/>
      <c r="HTI60" s="380"/>
      <c r="HTM60" s="380"/>
      <c r="HTQ60" s="380"/>
      <c r="HTU60" s="380"/>
      <c r="HTY60" s="380"/>
      <c r="HUC60" s="380"/>
      <c r="HUG60" s="380"/>
      <c r="HUK60" s="380"/>
      <c r="HUO60" s="380"/>
      <c r="HUS60" s="380"/>
      <c r="HUW60" s="380"/>
      <c r="HVA60" s="380"/>
      <c r="HVE60" s="380"/>
      <c r="HVI60" s="380"/>
      <c r="HVM60" s="380"/>
      <c r="HVQ60" s="380"/>
      <c r="HVU60" s="380"/>
      <c r="HVY60" s="380"/>
      <c r="HWC60" s="380"/>
      <c r="HWG60" s="380"/>
      <c r="HWK60" s="380"/>
      <c r="HWO60" s="380"/>
      <c r="HWS60" s="380"/>
      <c r="HWW60" s="380"/>
      <c r="HXA60" s="380"/>
      <c r="HXE60" s="380"/>
      <c r="HXI60" s="380"/>
      <c r="HXM60" s="380"/>
      <c r="HXQ60" s="380"/>
      <c r="HXU60" s="380"/>
      <c r="HXY60" s="380"/>
      <c r="HYC60" s="380"/>
      <c r="HYG60" s="380"/>
      <c r="HYK60" s="380"/>
      <c r="HYO60" s="380"/>
      <c r="HYS60" s="380"/>
      <c r="HYW60" s="380"/>
      <c r="HZA60" s="380"/>
      <c r="HZE60" s="380"/>
      <c r="HZI60" s="380"/>
      <c r="HZM60" s="380"/>
      <c r="HZQ60" s="380"/>
      <c r="HZU60" s="380"/>
      <c r="HZY60" s="380"/>
      <c r="IAC60" s="380"/>
      <c r="IAG60" s="380"/>
      <c r="IAK60" s="380"/>
      <c r="IAO60" s="380"/>
      <c r="IAS60" s="380"/>
      <c r="IAW60" s="380"/>
      <c r="IBA60" s="380"/>
      <c r="IBE60" s="380"/>
      <c r="IBI60" s="380"/>
      <c r="IBM60" s="380"/>
      <c r="IBQ60" s="380"/>
      <c r="IBU60" s="380"/>
      <c r="IBY60" s="380"/>
      <c r="ICC60" s="380"/>
      <c r="ICG60" s="380"/>
      <c r="ICK60" s="380"/>
      <c r="ICO60" s="380"/>
      <c r="ICS60" s="380"/>
      <c r="ICW60" s="380"/>
      <c r="IDA60" s="380"/>
      <c r="IDE60" s="380"/>
      <c r="IDI60" s="380"/>
      <c r="IDM60" s="380"/>
      <c r="IDQ60" s="380"/>
      <c r="IDU60" s="380"/>
      <c r="IDY60" s="380"/>
      <c r="IEC60" s="380"/>
      <c r="IEG60" s="380"/>
      <c r="IEK60" s="380"/>
      <c r="IEO60" s="380"/>
      <c r="IES60" s="380"/>
      <c r="IEW60" s="380"/>
      <c r="IFA60" s="380"/>
      <c r="IFE60" s="380"/>
      <c r="IFI60" s="380"/>
      <c r="IFM60" s="380"/>
      <c r="IFQ60" s="380"/>
      <c r="IFU60" s="380"/>
      <c r="IFY60" s="380"/>
      <c r="IGC60" s="380"/>
      <c r="IGG60" s="380"/>
      <c r="IGK60" s="380"/>
      <c r="IGO60" s="380"/>
      <c r="IGS60" s="380"/>
      <c r="IGW60" s="380"/>
      <c r="IHA60" s="380"/>
      <c r="IHE60" s="380"/>
      <c r="IHI60" s="380"/>
      <c r="IHM60" s="380"/>
      <c r="IHQ60" s="380"/>
      <c r="IHU60" s="380"/>
      <c r="IHY60" s="380"/>
      <c r="IIC60" s="380"/>
      <c r="IIG60" s="380"/>
      <c r="IIK60" s="380"/>
      <c r="IIO60" s="380"/>
      <c r="IIS60" s="380"/>
      <c r="IIW60" s="380"/>
      <c r="IJA60" s="380"/>
      <c r="IJE60" s="380"/>
      <c r="IJI60" s="380"/>
      <c r="IJM60" s="380"/>
      <c r="IJQ60" s="380"/>
      <c r="IJU60" s="380"/>
      <c r="IJY60" s="380"/>
      <c r="IKC60" s="380"/>
      <c r="IKG60" s="380"/>
      <c r="IKK60" s="380"/>
      <c r="IKO60" s="380"/>
      <c r="IKS60" s="380"/>
      <c r="IKW60" s="380"/>
      <c r="ILA60" s="380"/>
      <c r="ILE60" s="380"/>
      <c r="ILI60" s="380"/>
      <c r="ILM60" s="380"/>
      <c r="ILQ60" s="380"/>
      <c r="ILU60" s="380"/>
      <c r="ILY60" s="380"/>
      <c r="IMC60" s="380"/>
      <c r="IMG60" s="380"/>
      <c r="IMK60" s="380"/>
      <c r="IMO60" s="380"/>
      <c r="IMS60" s="380"/>
      <c r="IMW60" s="380"/>
      <c r="INA60" s="380"/>
      <c r="INE60" s="380"/>
      <c r="INI60" s="380"/>
      <c r="INM60" s="380"/>
      <c r="INQ60" s="380"/>
      <c r="INU60" s="380"/>
      <c r="INY60" s="380"/>
      <c r="IOC60" s="380"/>
      <c r="IOG60" s="380"/>
      <c r="IOK60" s="380"/>
      <c r="IOO60" s="380"/>
      <c r="IOS60" s="380"/>
      <c r="IOW60" s="380"/>
      <c r="IPA60" s="380"/>
      <c r="IPE60" s="380"/>
      <c r="IPI60" s="380"/>
      <c r="IPM60" s="380"/>
      <c r="IPQ60" s="380"/>
      <c r="IPU60" s="380"/>
      <c r="IPY60" s="380"/>
      <c r="IQC60" s="380"/>
      <c r="IQG60" s="380"/>
      <c r="IQK60" s="380"/>
      <c r="IQO60" s="380"/>
      <c r="IQS60" s="380"/>
      <c r="IQW60" s="380"/>
      <c r="IRA60" s="380"/>
      <c r="IRE60" s="380"/>
      <c r="IRI60" s="380"/>
      <c r="IRM60" s="380"/>
      <c r="IRQ60" s="380"/>
      <c r="IRU60" s="380"/>
      <c r="IRY60" s="380"/>
      <c r="ISC60" s="380"/>
      <c r="ISG60" s="380"/>
      <c r="ISK60" s="380"/>
      <c r="ISO60" s="380"/>
      <c r="ISS60" s="380"/>
      <c r="ISW60" s="380"/>
      <c r="ITA60" s="380"/>
      <c r="ITE60" s="380"/>
      <c r="ITI60" s="380"/>
      <c r="ITM60" s="380"/>
      <c r="ITQ60" s="380"/>
      <c r="ITU60" s="380"/>
      <c r="ITY60" s="380"/>
      <c r="IUC60" s="380"/>
      <c r="IUG60" s="380"/>
      <c r="IUK60" s="380"/>
      <c r="IUO60" s="380"/>
      <c r="IUS60" s="380"/>
      <c r="IUW60" s="380"/>
      <c r="IVA60" s="380"/>
      <c r="IVE60" s="380"/>
      <c r="IVI60" s="380"/>
      <c r="IVM60" s="380"/>
      <c r="IVQ60" s="380"/>
      <c r="IVU60" s="380"/>
      <c r="IVY60" s="380"/>
      <c r="IWC60" s="380"/>
      <c r="IWG60" s="380"/>
      <c r="IWK60" s="380"/>
      <c r="IWO60" s="380"/>
      <c r="IWS60" s="380"/>
      <c r="IWW60" s="380"/>
      <c r="IXA60" s="380"/>
      <c r="IXE60" s="380"/>
      <c r="IXI60" s="380"/>
      <c r="IXM60" s="380"/>
      <c r="IXQ60" s="380"/>
      <c r="IXU60" s="380"/>
      <c r="IXY60" s="380"/>
      <c r="IYC60" s="380"/>
      <c r="IYG60" s="380"/>
      <c r="IYK60" s="380"/>
      <c r="IYO60" s="380"/>
      <c r="IYS60" s="380"/>
      <c r="IYW60" s="380"/>
      <c r="IZA60" s="380"/>
      <c r="IZE60" s="380"/>
      <c r="IZI60" s="380"/>
      <c r="IZM60" s="380"/>
      <c r="IZQ60" s="380"/>
      <c r="IZU60" s="380"/>
      <c r="IZY60" s="380"/>
      <c r="JAC60" s="380"/>
      <c r="JAG60" s="380"/>
      <c r="JAK60" s="380"/>
      <c r="JAO60" s="380"/>
      <c r="JAS60" s="380"/>
      <c r="JAW60" s="380"/>
      <c r="JBA60" s="380"/>
      <c r="JBE60" s="380"/>
      <c r="JBI60" s="380"/>
      <c r="JBM60" s="380"/>
      <c r="JBQ60" s="380"/>
      <c r="JBU60" s="380"/>
      <c r="JBY60" s="380"/>
      <c r="JCC60" s="380"/>
      <c r="JCG60" s="380"/>
      <c r="JCK60" s="380"/>
      <c r="JCO60" s="380"/>
      <c r="JCS60" s="380"/>
      <c r="JCW60" s="380"/>
      <c r="JDA60" s="380"/>
      <c r="JDE60" s="380"/>
      <c r="JDI60" s="380"/>
      <c r="JDM60" s="380"/>
      <c r="JDQ60" s="380"/>
      <c r="JDU60" s="380"/>
      <c r="JDY60" s="380"/>
      <c r="JEC60" s="380"/>
      <c r="JEG60" s="380"/>
      <c r="JEK60" s="380"/>
      <c r="JEO60" s="380"/>
      <c r="JES60" s="380"/>
      <c r="JEW60" s="380"/>
      <c r="JFA60" s="380"/>
      <c r="JFE60" s="380"/>
      <c r="JFI60" s="380"/>
      <c r="JFM60" s="380"/>
      <c r="JFQ60" s="380"/>
      <c r="JFU60" s="380"/>
      <c r="JFY60" s="380"/>
      <c r="JGC60" s="380"/>
      <c r="JGG60" s="380"/>
      <c r="JGK60" s="380"/>
      <c r="JGO60" s="380"/>
      <c r="JGS60" s="380"/>
      <c r="JGW60" s="380"/>
      <c r="JHA60" s="380"/>
      <c r="JHE60" s="380"/>
      <c r="JHI60" s="380"/>
      <c r="JHM60" s="380"/>
      <c r="JHQ60" s="380"/>
      <c r="JHU60" s="380"/>
      <c r="JHY60" s="380"/>
      <c r="JIC60" s="380"/>
      <c r="JIG60" s="380"/>
      <c r="JIK60" s="380"/>
      <c r="JIO60" s="380"/>
      <c r="JIS60" s="380"/>
      <c r="JIW60" s="380"/>
      <c r="JJA60" s="380"/>
      <c r="JJE60" s="380"/>
      <c r="JJI60" s="380"/>
      <c r="JJM60" s="380"/>
      <c r="JJQ60" s="380"/>
      <c r="JJU60" s="380"/>
      <c r="JJY60" s="380"/>
      <c r="JKC60" s="380"/>
      <c r="JKG60" s="380"/>
      <c r="JKK60" s="380"/>
      <c r="JKO60" s="380"/>
      <c r="JKS60" s="380"/>
      <c r="JKW60" s="380"/>
      <c r="JLA60" s="380"/>
      <c r="JLE60" s="380"/>
      <c r="JLI60" s="380"/>
      <c r="JLM60" s="380"/>
      <c r="JLQ60" s="380"/>
      <c r="JLU60" s="380"/>
      <c r="JLY60" s="380"/>
      <c r="JMC60" s="380"/>
      <c r="JMG60" s="380"/>
      <c r="JMK60" s="380"/>
      <c r="JMO60" s="380"/>
      <c r="JMS60" s="380"/>
      <c r="JMW60" s="380"/>
      <c r="JNA60" s="380"/>
      <c r="JNE60" s="380"/>
      <c r="JNI60" s="380"/>
      <c r="JNM60" s="380"/>
      <c r="JNQ60" s="380"/>
      <c r="JNU60" s="380"/>
      <c r="JNY60" s="380"/>
      <c r="JOC60" s="380"/>
      <c r="JOG60" s="380"/>
      <c r="JOK60" s="380"/>
      <c r="JOO60" s="380"/>
      <c r="JOS60" s="380"/>
      <c r="JOW60" s="380"/>
      <c r="JPA60" s="380"/>
      <c r="JPE60" s="380"/>
      <c r="JPI60" s="380"/>
      <c r="JPM60" s="380"/>
      <c r="JPQ60" s="380"/>
      <c r="JPU60" s="380"/>
      <c r="JPY60" s="380"/>
      <c r="JQC60" s="380"/>
      <c r="JQG60" s="380"/>
      <c r="JQK60" s="380"/>
      <c r="JQO60" s="380"/>
      <c r="JQS60" s="380"/>
      <c r="JQW60" s="380"/>
      <c r="JRA60" s="380"/>
      <c r="JRE60" s="380"/>
      <c r="JRI60" s="380"/>
      <c r="JRM60" s="380"/>
      <c r="JRQ60" s="380"/>
      <c r="JRU60" s="380"/>
      <c r="JRY60" s="380"/>
      <c r="JSC60" s="380"/>
      <c r="JSG60" s="380"/>
      <c r="JSK60" s="380"/>
      <c r="JSO60" s="380"/>
      <c r="JSS60" s="380"/>
      <c r="JSW60" s="380"/>
      <c r="JTA60" s="380"/>
      <c r="JTE60" s="380"/>
      <c r="JTI60" s="380"/>
      <c r="JTM60" s="380"/>
      <c r="JTQ60" s="380"/>
      <c r="JTU60" s="380"/>
      <c r="JTY60" s="380"/>
      <c r="JUC60" s="380"/>
      <c r="JUG60" s="380"/>
      <c r="JUK60" s="380"/>
      <c r="JUO60" s="380"/>
      <c r="JUS60" s="380"/>
      <c r="JUW60" s="380"/>
      <c r="JVA60" s="380"/>
      <c r="JVE60" s="380"/>
      <c r="JVI60" s="380"/>
      <c r="JVM60" s="380"/>
      <c r="JVQ60" s="380"/>
      <c r="JVU60" s="380"/>
      <c r="JVY60" s="380"/>
      <c r="JWC60" s="380"/>
      <c r="JWG60" s="380"/>
      <c r="JWK60" s="380"/>
      <c r="JWO60" s="380"/>
      <c r="JWS60" s="380"/>
      <c r="JWW60" s="380"/>
      <c r="JXA60" s="380"/>
      <c r="JXE60" s="380"/>
      <c r="JXI60" s="380"/>
      <c r="JXM60" s="380"/>
      <c r="JXQ60" s="380"/>
      <c r="JXU60" s="380"/>
      <c r="JXY60" s="380"/>
      <c r="JYC60" s="380"/>
      <c r="JYG60" s="380"/>
      <c r="JYK60" s="380"/>
      <c r="JYO60" s="380"/>
      <c r="JYS60" s="380"/>
      <c r="JYW60" s="380"/>
      <c r="JZA60" s="380"/>
      <c r="JZE60" s="380"/>
      <c r="JZI60" s="380"/>
      <c r="JZM60" s="380"/>
      <c r="JZQ60" s="380"/>
      <c r="JZU60" s="380"/>
      <c r="JZY60" s="380"/>
      <c r="KAC60" s="380"/>
      <c r="KAG60" s="380"/>
      <c r="KAK60" s="380"/>
      <c r="KAO60" s="380"/>
      <c r="KAS60" s="380"/>
      <c r="KAW60" s="380"/>
      <c r="KBA60" s="380"/>
      <c r="KBE60" s="380"/>
      <c r="KBI60" s="380"/>
      <c r="KBM60" s="380"/>
      <c r="KBQ60" s="380"/>
      <c r="KBU60" s="380"/>
      <c r="KBY60" s="380"/>
      <c r="KCC60" s="380"/>
      <c r="KCG60" s="380"/>
      <c r="KCK60" s="380"/>
      <c r="KCO60" s="380"/>
      <c r="KCS60" s="380"/>
      <c r="KCW60" s="380"/>
      <c r="KDA60" s="380"/>
      <c r="KDE60" s="380"/>
      <c r="KDI60" s="380"/>
      <c r="KDM60" s="380"/>
      <c r="KDQ60" s="380"/>
      <c r="KDU60" s="380"/>
      <c r="KDY60" s="380"/>
      <c r="KEC60" s="380"/>
      <c r="KEG60" s="380"/>
      <c r="KEK60" s="380"/>
      <c r="KEO60" s="380"/>
      <c r="KES60" s="380"/>
      <c r="KEW60" s="380"/>
      <c r="KFA60" s="380"/>
      <c r="KFE60" s="380"/>
      <c r="KFI60" s="380"/>
      <c r="KFM60" s="380"/>
      <c r="KFQ60" s="380"/>
      <c r="KFU60" s="380"/>
      <c r="KFY60" s="380"/>
      <c r="KGC60" s="380"/>
      <c r="KGG60" s="380"/>
      <c r="KGK60" s="380"/>
      <c r="KGO60" s="380"/>
      <c r="KGS60" s="380"/>
      <c r="KGW60" s="380"/>
      <c r="KHA60" s="380"/>
      <c r="KHE60" s="380"/>
      <c r="KHI60" s="380"/>
      <c r="KHM60" s="380"/>
      <c r="KHQ60" s="380"/>
      <c r="KHU60" s="380"/>
      <c r="KHY60" s="380"/>
      <c r="KIC60" s="380"/>
      <c r="KIG60" s="380"/>
      <c r="KIK60" s="380"/>
      <c r="KIO60" s="380"/>
      <c r="KIS60" s="380"/>
      <c r="KIW60" s="380"/>
      <c r="KJA60" s="380"/>
      <c r="KJE60" s="380"/>
      <c r="KJI60" s="380"/>
      <c r="KJM60" s="380"/>
      <c r="KJQ60" s="380"/>
      <c r="KJU60" s="380"/>
      <c r="KJY60" s="380"/>
      <c r="KKC60" s="380"/>
      <c r="KKG60" s="380"/>
      <c r="KKK60" s="380"/>
      <c r="KKO60" s="380"/>
      <c r="KKS60" s="380"/>
      <c r="KKW60" s="380"/>
      <c r="KLA60" s="380"/>
      <c r="KLE60" s="380"/>
      <c r="KLI60" s="380"/>
      <c r="KLM60" s="380"/>
      <c r="KLQ60" s="380"/>
      <c r="KLU60" s="380"/>
      <c r="KLY60" s="380"/>
      <c r="KMC60" s="380"/>
      <c r="KMG60" s="380"/>
      <c r="KMK60" s="380"/>
      <c r="KMO60" s="380"/>
      <c r="KMS60" s="380"/>
      <c r="KMW60" s="380"/>
      <c r="KNA60" s="380"/>
      <c r="KNE60" s="380"/>
      <c r="KNI60" s="380"/>
      <c r="KNM60" s="380"/>
      <c r="KNQ60" s="380"/>
      <c r="KNU60" s="380"/>
      <c r="KNY60" s="380"/>
      <c r="KOC60" s="380"/>
      <c r="KOG60" s="380"/>
      <c r="KOK60" s="380"/>
      <c r="KOO60" s="380"/>
      <c r="KOS60" s="380"/>
      <c r="KOW60" s="380"/>
      <c r="KPA60" s="380"/>
      <c r="KPE60" s="380"/>
      <c r="KPI60" s="380"/>
      <c r="KPM60" s="380"/>
      <c r="KPQ60" s="380"/>
      <c r="KPU60" s="380"/>
      <c r="KPY60" s="380"/>
      <c r="KQC60" s="380"/>
      <c r="KQG60" s="380"/>
      <c r="KQK60" s="380"/>
      <c r="KQO60" s="380"/>
      <c r="KQS60" s="380"/>
      <c r="KQW60" s="380"/>
      <c r="KRA60" s="380"/>
      <c r="KRE60" s="380"/>
      <c r="KRI60" s="380"/>
      <c r="KRM60" s="380"/>
      <c r="KRQ60" s="380"/>
      <c r="KRU60" s="380"/>
      <c r="KRY60" s="380"/>
      <c r="KSC60" s="380"/>
      <c r="KSG60" s="380"/>
      <c r="KSK60" s="380"/>
      <c r="KSO60" s="380"/>
      <c r="KSS60" s="380"/>
      <c r="KSW60" s="380"/>
      <c r="KTA60" s="380"/>
      <c r="KTE60" s="380"/>
      <c r="KTI60" s="380"/>
      <c r="KTM60" s="380"/>
      <c r="KTQ60" s="380"/>
      <c r="KTU60" s="380"/>
      <c r="KTY60" s="380"/>
      <c r="KUC60" s="380"/>
      <c r="KUG60" s="380"/>
      <c r="KUK60" s="380"/>
      <c r="KUO60" s="380"/>
      <c r="KUS60" s="380"/>
      <c r="KUW60" s="380"/>
      <c r="KVA60" s="380"/>
      <c r="KVE60" s="380"/>
      <c r="KVI60" s="380"/>
      <c r="KVM60" s="380"/>
      <c r="KVQ60" s="380"/>
      <c r="KVU60" s="380"/>
      <c r="KVY60" s="380"/>
      <c r="KWC60" s="380"/>
      <c r="KWG60" s="380"/>
      <c r="KWK60" s="380"/>
      <c r="KWO60" s="380"/>
      <c r="KWS60" s="380"/>
      <c r="KWW60" s="380"/>
      <c r="KXA60" s="380"/>
      <c r="KXE60" s="380"/>
      <c r="KXI60" s="380"/>
      <c r="KXM60" s="380"/>
      <c r="KXQ60" s="380"/>
      <c r="KXU60" s="380"/>
      <c r="KXY60" s="380"/>
      <c r="KYC60" s="380"/>
      <c r="KYG60" s="380"/>
      <c r="KYK60" s="380"/>
      <c r="KYO60" s="380"/>
      <c r="KYS60" s="380"/>
      <c r="KYW60" s="380"/>
      <c r="KZA60" s="380"/>
      <c r="KZE60" s="380"/>
      <c r="KZI60" s="380"/>
      <c r="KZM60" s="380"/>
      <c r="KZQ60" s="380"/>
      <c r="KZU60" s="380"/>
      <c r="KZY60" s="380"/>
      <c r="LAC60" s="380"/>
      <c r="LAG60" s="380"/>
      <c r="LAK60" s="380"/>
      <c r="LAO60" s="380"/>
      <c r="LAS60" s="380"/>
      <c r="LAW60" s="380"/>
      <c r="LBA60" s="380"/>
      <c r="LBE60" s="380"/>
      <c r="LBI60" s="380"/>
      <c r="LBM60" s="380"/>
      <c r="LBQ60" s="380"/>
      <c r="LBU60" s="380"/>
      <c r="LBY60" s="380"/>
      <c r="LCC60" s="380"/>
      <c r="LCG60" s="380"/>
      <c r="LCK60" s="380"/>
      <c r="LCO60" s="380"/>
      <c r="LCS60" s="380"/>
      <c r="LCW60" s="380"/>
      <c r="LDA60" s="380"/>
      <c r="LDE60" s="380"/>
      <c r="LDI60" s="380"/>
      <c r="LDM60" s="380"/>
      <c r="LDQ60" s="380"/>
      <c r="LDU60" s="380"/>
      <c r="LDY60" s="380"/>
      <c r="LEC60" s="380"/>
      <c r="LEG60" s="380"/>
      <c r="LEK60" s="380"/>
      <c r="LEO60" s="380"/>
      <c r="LES60" s="380"/>
      <c r="LEW60" s="380"/>
      <c r="LFA60" s="380"/>
      <c r="LFE60" s="380"/>
      <c r="LFI60" s="380"/>
      <c r="LFM60" s="380"/>
      <c r="LFQ60" s="380"/>
      <c r="LFU60" s="380"/>
      <c r="LFY60" s="380"/>
      <c r="LGC60" s="380"/>
      <c r="LGG60" s="380"/>
      <c r="LGK60" s="380"/>
      <c r="LGO60" s="380"/>
      <c r="LGS60" s="380"/>
      <c r="LGW60" s="380"/>
      <c r="LHA60" s="380"/>
      <c r="LHE60" s="380"/>
      <c r="LHI60" s="380"/>
      <c r="LHM60" s="380"/>
      <c r="LHQ60" s="380"/>
      <c r="LHU60" s="380"/>
      <c r="LHY60" s="380"/>
      <c r="LIC60" s="380"/>
      <c r="LIG60" s="380"/>
      <c r="LIK60" s="380"/>
      <c r="LIO60" s="380"/>
      <c r="LIS60" s="380"/>
      <c r="LIW60" s="380"/>
      <c r="LJA60" s="380"/>
      <c r="LJE60" s="380"/>
      <c r="LJI60" s="380"/>
      <c r="LJM60" s="380"/>
      <c r="LJQ60" s="380"/>
      <c r="LJU60" s="380"/>
      <c r="LJY60" s="380"/>
      <c r="LKC60" s="380"/>
      <c r="LKG60" s="380"/>
      <c r="LKK60" s="380"/>
      <c r="LKO60" s="380"/>
      <c r="LKS60" s="380"/>
      <c r="LKW60" s="380"/>
      <c r="LLA60" s="380"/>
      <c r="LLE60" s="380"/>
      <c r="LLI60" s="380"/>
      <c r="LLM60" s="380"/>
      <c r="LLQ60" s="380"/>
      <c r="LLU60" s="380"/>
      <c r="LLY60" s="380"/>
      <c r="LMC60" s="380"/>
      <c r="LMG60" s="380"/>
      <c r="LMK60" s="380"/>
      <c r="LMO60" s="380"/>
      <c r="LMS60" s="380"/>
      <c r="LMW60" s="380"/>
      <c r="LNA60" s="380"/>
      <c r="LNE60" s="380"/>
      <c r="LNI60" s="380"/>
      <c r="LNM60" s="380"/>
      <c r="LNQ60" s="380"/>
      <c r="LNU60" s="380"/>
      <c r="LNY60" s="380"/>
      <c r="LOC60" s="380"/>
      <c r="LOG60" s="380"/>
      <c r="LOK60" s="380"/>
      <c r="LOO60" s="380"/>
      <c r="LOS60" s="380"/>
      <c r="LOW60" s="380"/>
      <c r="LPA60" s="380"/>
      <c r="LPE60" s="380"/>
      <c r="LPI60" s="380"/>
      <c r="LPM60" s="380"/>
      <c r="LPQ60" s="380"/>
      <c r="LPU60" s="380"/>
      <c r="LPY60" s="380"/>
      <c r="LQC60" s="380"/>
      <c r="LQG60" s="380"/>
      <c r="LQK60" s="380"/>
      <c r="LQO60" s="380"/>
      <c r="LQS60" s="380"/>
      <c r="LQW60" s="380"/>
      <c r="LRA60" s="380"/>
      <c r="LRE60" s="380"/>
      <c r="LRI60" s="380"/>
      <c r="LRM60" s="380"/>
      <c r="LRQ60" s="380"/>
      <c r="LRU60" s="380"/>
      <c r="LRY60" s="380"/>
      <c r="LSC60" s="380"/>
      <c r="LSG60" s="380"/>
      <c r="LSK60" s="380"/>
      <c r="LSO60" s="380"/>
      <c r="LSS60" s="380"/>
      <c r="LSW60" s="380"/>
      <c r="LTA60" s="380"/>
      <c r="LTE60" s="380"/>
      <c r="LTI60" s="380"/>
      <c r="LTM60" s="380"/>
      <c r="LTQ60" s="380"/>
      <c r="LTU60" s="380"/>
      <c r="LTY60" s="380"/>
      <c r="LUC60" s="380"/>
      <c r="LUG60" s="380"/>
      <c r="LUK60" s="380"/>
      <c r="LUO60" s="380"/>
      <c r="LUS60" s="380"/>
      <c r="LUW60" s="380"/>
      <c r="LVA60" s="380"/>
      <c r="LVE60" s="380"/>
      <c r="LVI60" s="380"/>
      <c r="LVM60" s="380"/>
      <c r="LVQ60" s="380"/>
      <c r="LVU60" s="380"/>
      <c r="LVY60" s="380"/>
      <c r="LWC60" s="380"/>
      <c r="LWG60" s="380"/>
      <c r="LWK60" s="380"/>
      <c r="LWO60" s="380"/>
      <c r="LWS60" s="380"/>
      <c r="LWW60" s="380"/>
      <c r="LXA60" s="380"/>
      <c r="LXE60" s="380"/>
      <c r="LXI60" s="380"/>
      <c r="LXM60" s="380"/>
      <c r="LXQ60" s="380"/>
      <c r="LXU60" s="380"/>
      <c r="LXY60" s="380"/>
      <c r="LYC60" s="380"/>
      <c r="LYG60" s="380"/>
      <c r="LYK60" s="380"/>
      <c r="LYO60" s="380"/>
      <c r="LYS60" s="380"/>
      <c r="LYW60" s="380"/>
      <c r="LZA60" s="380"/>
      <c r="LZE60" s="380"/>
      <c r="LZI60" s="380"/>
      <c r="LZM60" s="380"/>
      <c r="LZQ60" s="380"/>
      <c r="LZU60" s="380"/>
      <c r="LZY60" s="380"/>
      <c r="MAC60" s="380"/>
      <c r="MAG60" s="380"/>
      <c r="MAK60" s="380"/>
      <c r="MAO60" s="380"/>
      <c r="MAS60" s="380"/>
      <c r="MAW60" s="380"/>
      <c r="MBA60" s="380"/>
      <c r="MBE60" s="380"/>
      <c r="MBI60" s="380"/>
      <c r="MBM60" s="380"/>
      <c r="MBQ60" s="380"/>
      <c r="MBU60" s="380"/>
      <c r="MBY60" s="380"/>
      <c r="MCC60" s="380"/>
      <c r="MCG60" s="380"/>
      <c r="MCK60" s="380"/>
      <c r="MCO60" s="380"/>
      <c r="MCS60" s="380"/>
      <c r="MCW60" s="380"/>
      <c r="MDA60" s="380"/>
      <c r="MDE60" s="380"/>
      <c r="MDI60" s="380"/>
      <c r="MDM60" s="380"/>
      <c r="MDQ60" s="380"/>
      <c r="MDU60" s="380"/>
      <c r="MDY60" s="380"/>
      <c r="MEC60" s="380"/>
      <c r="MEG60" s="380"/>
      <c r="MEK60" s="380"/>
      <c r="MEO60" s="380"/>
      <c r="MES60" s="380"/>
      <c r="MEW60" s="380"/>
      <c r="MFA60" s="380"/>
      <c r="MFE60" s="380"/>
      <c r="MFI60" s="380"/>
      <c r="MFM60" s="380"/>
      <c r="MFQ60" s="380"/>
      <c r="MFU60" s="380"/>
      <c r="MFY60" s="380"/>
      <c r="MGC60" s="380"/>
      <c r="MGG60" s="380"/>
      <c r="MGK60" s="380"/>
      <c r="MGO60" s="380"/>
      <c r="MGS60" s="380"/>
      <c r="MGW60" s="380"/>
      <c r="MHA60" s="380"/>
      <c r="MHE60" s="380"/>
      <c r="MHI60" s="380"/>
      <c r="MHM60" s="380"/>
      <c r="MHQ60" s="380"/>
      <c r="MHU60" s="380"/>
      <c r="MHY60" s="380"/>
      <c r="MIC60" s="380"/>
      <c r="MIG60" s="380"/>
      <c r="MIK60" s="380"/>
      <c r="MIO60" s="380"/>
      <c r="MIS60" s="380"/>
      <c r="MIW60" s="380"/>
      <c r="MJA60" s="380"/>
      <c r="MJE60" s="380"/>
      <c r="MJI60" s="380"/>
      <c r="MJM60" s="380"/>
      <c r="MJQ60" s="380"/>
      <c r="MJU60" s="380"/>
      <c r="MJY60" s="380"/>
      <c r="MKC60" s="380"/>
      <c r="MKG60" s="380"/>
      <c r="MKK60" s="380"/>
      <c r="MKO60" s="380"/>
      <c r="MKS60" s="380"/>
      <c r="MKW60" s="380"/>
      <c r="MLA60" s="380"/>
      <c r="MLE60" s="380"/>
      <c r="MLI60" s="380"/>
      <c r="MLM60" s="380"/>
      <c r="MLQ60" s="380"/>
      <c r="MLU60" s="380"/>
      <c r="MLY60" s="380"/>
      <c r="MMC60" s="380"/>
      <c r="MMG60" s="380"/>
      <c r="MMK60" s="380"/>
      <c r="MMO60" s="380"/>
      <c r="MMS60" s="380"/>
      <c r="MMW60" s="380"/>
      <c r="MNA60" s="380"/>
      <c r="MNE60" s="380"/>
      <c r="MNI60" s="380"/>
      <c r="MNM60" s="380"/>
      <c r="MNQ60" s="380"/>
      <c r="MNU60" s="380"/>
      <c r="MNY60" s="380"/>
      <c r="MOC60" s="380"/>
      <c r="MOG60" s="380"/>
      <c r="MOK60" s="380"/>
      <c r="MOO60" s="380"/>
      <c r="MOS60" s="380"/>
      <c r="MOW60" s="380"/>
      <c r="MPA60" s="380"/>
      <c r="MPE60" s="380"/>
      <c r="MPI60" s="380"/>
      <c r="MPM60" s="380"/>
      <c r="MPQ60" s="380"/>
      <c r="MPU60" s="380"/>
      <c r="MPY60" s="380"/>
      <c r="MQC60" s="380"/>
      <c r="MQG60" s="380"/>
      <c r="MQK60" s="380"/>
      <c r="MQO60" s="380"/>
      <c r="MQS60" s="380"/>
      <c r="MQW60" s="380"/>
      <c r="MRA60" s="380"/>
      <c r="MRE60" s="380"/>
      <c r="MRI60" s="380"/>
      <c r="MRM60" s="380"/>
      <c r="MRQ60" s="380"/>
      <c r="MRU60" s="380"/>
      <c r="MRY60" s="380"/>
      <c r="MSC60" s="380"/>
      <c r="MSG60" s="380"/>
      <c r="MSK60" s="380"/>
      <c r="MSO60" s="380"/>
      <c r="MSS60" s="380"/>
      <c r="MSW60" s="380"/>
      <c r="MTA60" s="380"/>
      <c r="MTE60" s="380"/>
      <c r="MTI60" s="380"/>
      <c r="MTM60" s="380"/>
      <c r="MTQ60" s="380"/>
      <c r="MTU60" s="380"/>
      <c r="MTY60" s="380"/>
      <c r="MUC60" s="380"/>
      <c r="MUG60" s="380"/>
      <c r="MUK60" s="380"/>
      <c r="MUO60" s="380"/>
      <c r="MUS60" s="380"/>
      <c r="MUW60" s="380"/>
      <c r="MVA60" s="380"/>
      <c r="MVE60" s="380"/>
      <c r="MVI60" s="380"/>
      <c r="MVM60" s="380"/>
      <c r="MVQ60" s="380"/>
      <c r="MVU60" s="380"/>
      <c r="MVY60" s="380"/>
      <c r="MWC60" s="380"/>
      <c r="MWG60" s="380"/>
      <c r="MWK60" s="380"/>
      <c r="MWO60" s="380"/>
      <c r="MWS60" s="380"/>
      <c r="MWW60" s="380"/>
      <c r="MXA60" s="380"/>
      <c r="MXE60" s="380"/>
      <c r="MXI60" s="380"/>
      <c r="MXM60" s="380"/>
      <c r="MXQ60" s="380"/>
      <c r="MXU60" s="380"/>
      <c r="MXY60" s="380"/>
      <c r="MYC60" s="380"/>
      <c r="MYG60" s="380"/>
      <c r="MYK60" s="380"/>
      <c r="MYO60" s="380"/>
      <c r="MYS60" s="380"/>
      <c r="MYW60" s="380"/>
      <c r="MZA60" s="380"/>
      <c r="MZE60" s="380"/>
      <c r="MZI60" s="380"/>
      <c r="MZM60" s="380"/>
      <c r="MZQ60" s="380"/>
      <c r="MZU60" s="380"/>
      <c r="MZY60" s="380"/>
      <c r="NAC60" s="380"/>
      <c r="NAG60" s="380"/>
      <c r="NAK60" s="380"/>
      <c r="NAO60" s="380"/>
      <c r="NAS60" s="380"/>
      <c r="NAW60" s="380"/>
      <c r="NBA60" s="380"/>
      <c r="NBE60" s="380"/>
      <c r="NBI60" s="380"/>
      <c r="NBM60" s="380"/>
      <c r="NBQ60" s="380"/>
      <c r="NBU60" s="380"/>
      <c r="NBY60" s="380"/>
      <c r="NCC60" s="380"/>
      <c r="NCG60" s="380"/>
      <c r="NCK60" s="380"/>
      <c r="NCO60" s="380"/>
      <c r="NCS60" s="380"/>
      <c r="NCW60" s="380"/>
      <c r="NDA60" s="380"/>
      <c r="NDE60" s="380"/>
      <c r="NDI60" s="380"/>
      <c r="NDM60" s="380"/>
      <c r="NDQ60" s="380"/>
      <c r="NDU60" s="380"/>
      <c r="NDY60" s="380"/>
      <c r="NEC60" s="380"/>
      <c r="NEG60" s="380"/>
      <c r="NEK60" s="380"/>
      <c r="NEO60" s="380"/>
      <c r="NES60" s="380"/>
      <c r="NEW60" s="380"/>
      <c r="NFA60" s="380"/>
      <c r="NFE60" s="380"/>
      <c r="NFI60" s="380"/>
      <c r="NFM60" s="380"/>
      <c r="NFQ60" s="380"/>
      <c r="NFU60" s="380"/>
      <c r="NFY60" s="380"/>
      <c r="NGC60" s="380"/>
      <c r="NGG60" s="380"/>
      <c r="NGK60" s="380"/>
      <c r="NGO60" s="380"/>
      <c r="NGS60" s="380"/>
      <c r="NGW60" s="380"/>
      <c r="NHA60" s="380"/>
      <c r="NHE60" s="380"/>
      <c r="NHI60" s="380"/>
      <c r="NHM60" s="380"/>
      <c r="NHQ60" s="380"/>
      <c r="NHU60" s="380"/>
      <c r="NHY60" s="380"/>
      <c r="NIC60" s="380"/>
      <c r="NIG60" s="380"/>
      <c r="NIK60" s="380"/>
      <c r="NIO60" s="380"/>
      <c r="NIS60" s="380"/>
      <c r="NIW60" s="380"/>
      <c r="NJA60" s="380"/>
      <c r="NJE60" s="380"/>
      <c r="NJI60" s="380"/>
      <c r="NJM60" s="380"/>
      <c r="NJQ60" s="380"/>
      <c r="NJU60" s="380"/>
      <c r="NJY60" s="380"/>
      <c r="NKC60" s="380"/>
      <c r="NKG60" s="380"/>
      <c r="NKK60" s="380"/>
      <c r="NKO60" s="380"/>
      <c r="NKS60" s="380"/>
      <c r="NKW60" s="380"/>
      <c r="NLA60" s="380"/>
      <c r="NLE60" s="380"/>
      <c r="NLI60" s="380"/>
      <c r="NLM60" s="380"/>
      <c r="NLQ60" s="380"/>
      <c r="NLU60" s="380"/>
      <c r="NLY60" s="380"/>
      <c r="NMC60" s="380"/>
      <c r="NMG60" s="380"/>
      <c r="NMK60" s="380"/>
      <c r="NMO60" s="380"/>
      <c r="NMS60" s="380"/>
      <c r="NMW60" s="380"/>
      <c r="NNA60" s="380"/>
      <c r="NNE60" s="380"/>
      <c r="NNI60" s="380"/>
      <c r="NNM60" s="380"/>
      <c r="NNQ60" s="380"/>
      <c r="NNU60" s="380"/>
      <c r="NNY60" s="380"/>
      <c r="NOC60" s="380"/>
      <c r="NOG60" s="380"/>
      <c r="NOK60" s="380"/>
      <c r="NOO60" s="380"/>
      <c r="NOS60" s="380"/>
      <c r="NOW60" s="380"/>
      <c r="NPA60" s="380"/>
      <c r="NPE60" s="380"/>
      <c r="NPI60" s="380"/>
      <c r="NPM60" s="380"/>
      <c r="NPQ60" s="380"/>
      <c r="NPU60" s="380"/>
      <c r="NPY60" s="380"/>
      <c r="NQC60" s="380"/>
      <c r="NQG60" s="380"/>
      <c r="NQK60" s="380"/>
      <c r="NQO60" s="380"/>
      <c r="NQS60" s="380"/>
      <c r="NQW60" s="380"/>
      <c r="NRA60" s="380"/>
      <c r="NRE60" s="380"/>
      <c r="NRI60" s="380"/>
      <c r="NRM60" s="380"/>
      <c r="NRQ60" s="380"/>
      <c r="NRU60" s="380"/>
      <c r="NRY60" s="380"/>
      <c r="NSC60" s="380"/>
      <c r="NSG60" s="380"/>
      <c r="NSK60" s="380"/>
      <c r="NSO60" s="380"/>
      <c r="NSS60" s="380"/>
      <c r="NSW60" s="380"/>
      <c r="NTA60" s="380"/>
      <c r="NTE60" s="380"/>
      <c r="NTI60" s="380"/>
      <c r="NTM60" s="380"/>
      <c r="NTQ60" s="380"/>
      <c r="NTU60" s="380"/>
      <c r="NTY60" s="380"/>
      <c r="NUC60" s="380"/>
      <c r="NUG60" s="380"/>
      <c r="NUK60" s="380"/>
      <c r="NUO60" s="380"/>
      <c r="NUS60" s="380"/>
      <c r="NUW60" s="380"/>
      <c r="NVA60" s="380"/>
      <c r="NVE60" s="380"/>
      <c r="NVI60" s="380"/>
      <c r="NVM60" s="380"/>
      <c r="NVQ60" s="380"/>
      <c r="NVU60" s="380"/>
      <c r="NVY60" s="380"/>
      <c r="NWC60" s="380"/>
      <c r="NWG60" s="380"/>
      <c r="NWK60" s="380"/>
      <c r="NWO60" s="380"/>
      <c r="NWS60" s="380"/>
      <c r="NWW60" s="380"/>
      <c r="NXA60" s="380"/>
      <c r="NXE60" s="380"/>
      <c r="NXI60" s="380"/>
      <c r="NXM60" s="380"/>
      <c r="NXQ60" s="380"/>
      <c r="NXU60" s="380"/>
      <c r="NXY60" s="380"/>
      <c r="NYC60" s="380"/>
      <c r="NYG60" s="380"/>
      <c r="NYK60" s="380"/>
      <c r="NYO60" s="380"/>
      <c r="NYS60" s="380"/>
      <c r="NYW60" s="380"/>
      <c r="NZA60" s="380"/>
      <c r="NZE60" s="380"/>
      <c r="NZI60" s="380"/>
      <c r="NZM60" s="380"/>
      <c r="NZQ60" s="380"/>
      <c r="NZU60" s="380"/>
      <c r="NZY60" s="380"/>
      <c r="OAC60" s="380"/>
      <c r="OAG60" s="380"/>
      <c r="OAK60" s="380"/>
      <c r="OAO60" s="380"/>
      <c r="OAS60" s="380"/>
      <c r="OAW60" s="380"/>
      <c r="OBA60" s="380"/>
      <c r="OBE60" s="380"/>
      <c r="OBI60" s="380"/>
      <c r="OBM60" s="380"/>
      <c r="OBQ60" s="380"/>
      <c r="OBU60" s="380"/>
      <c r="OBY60" s="380"/>
      <c r="OCC60" s="380"/>
      <c r="OCG60" s="380"/>
      <c r="OCK60" s="380"/>
      <c r="OCO60" s="380"/>
      <c r="OCS60" s="380"/>
      <c r="OCW60" s="380"/>
      <c r="ODA60" s="380"/>
      <c r="ODE60" s="380"/>
      <c r="ODI60" s="380"/>
      <c r="ODM60" s="380"/>
      <c r="ODQ60" s="380"/>
      <c r="ODU60" s="380"/>
      <c r="ODY60" s="380"/>
      <c r="OEC60" s="380"/>
      <c r="OEG60" s="380"/>
      <c r="OEK60" s="380"/>
      <c r="OEO60" s="380"/>
      <c r="OES60" s="380"/>
      <c r="OEW60" s="380"/>
      <c r="OFA60" s="380"/>
      <c r="OFE60" s="380"/>
      <c r="OFI60" s="380"/>
      <c r="OFM60" s="380"/>
      <c r="OFQ60" s="380"/>
      <c r="OFU60" s="380"/>
      <c r="OFY60" s="380"/>
      <c r="OGC60" s="380"/>
      <c r="OGG60" s="380"/>
      <c r="OGK60" s="380"/>
      <c r="OGO60" s="380"/>
      <c r="OGS60" s="380"/>
      <c r="OGW60" s="380"/>
      <c r="OHA60" s="380"/>
      <c r="OHE60" s="380"/>
      <c r="OHI60" s="380"/>
      <c r="OHM60" s="380"/>
      <c r="OHQ60" s="380"/>
      <c r="OHU60" s="380"/>
      <c r="OHY60" s="380"/>
      <c r="OIC60" s="380"/>
      <c r="OIG60" s="380"/>
      <c r="OIK60" s="380"/>
      <c r="OIO60" s="380"/>
      <c r="OIS60" s="380"/>
      <c r="OIW60" s="380"/>
      <c r="OJA60" s="380"/>
      <c r="OJE60" s="380"/>
      <c r="OJI60" s="380"/>
      <c r="OJM60" s="380"/>
      <c r="OJQ60" s="380"/>
      <c r="OJU60" s="380"/>
      <c r="OJY60" s="380"/>
      <c r="OKC60" s="380"/>
      <c r="OKG60" s="380"/>
      <c r="OKK60" s="380"/>
      <c r="OKO60" s="380"/>
      <c r="OKS60" s="380"/>
      <c r="OKW60" s="380"/>
      <c r="OLA60" s="380"/>
      <c r="OLE60" s="380"/>
      <c r="OLI60" s="380"/>
      <c r="OLM60" s="380"/>
      <c r="OLQ60" s="380"/>
      <c r="OLU60" s="380"/>
      <c r="OLY60" s="380"/>
      <c r="OMC60" s="380"/>
      <c r="OMG60" s="380"/>
      <c r="OMK60" s="380"/>
      <c r="OMO60" s="380"/>
      <c r="OMS60" s="380"/>
      <c r="OMW60" s="380"/>
      <c r="ONA60" s="380"/>
      <c r="ONE60" s="380"/>
      <c r="ONI60" s="380"/>
      <c r="ONM60" s="380"/>
      <c r="ONQ60" s="380"/>
      <c r="ONU60" s="380"/>
      <c r="ONY60" s="380"/>
      <c r="OOC60" s="380"/>
      <c r="OOG60" s="380"/>
      <c r="OOK60" s="380"/>
      <c r="OOO60" s="380"/>
      <c r="OOS60" s="380"/>
      <c r="OOW60" s="380"/>
      <c r="OPA60" s="380"/>
      <c r="OPE60" s="380"/>
      <c r="OPI60" s="380"/>
      <c r="OPM60" s="380"/>
      <c r="OPQ60" s="380"/>
      <c r="OPU60" s="380"/>
      <c r="OPY60" s="380"/>
      <c r="OQC60" s="380"/>
      <c r="OQG60" s="380"/>
      <c r="OQK60" s="380"/>
      <c r="OQO60" s="380"/>
      <c r="OQS60" s="380"/>
      <c r="OQW60" s="380"/>
      <c r="ORA60" s="380"/>
      <c r="ORE60" s="380"/>
      <c r="ORI60" s="380"/>
      <c r="ORM60" s="380"/>
      <c r="ORQ60" s="380"/>
      <c r="ORU60" s="380"/>
      <c r="ORY60" s="380"/>
      <c r="OSC60" s="380"/>
      <c r="OSG60" s="380"/>
      <c r="OSK60" s="380"/>
      <c r="OSO60" s="380"/>
      <c r="OSS60" s="380"/>
      <c r="OSW60" s="380"/>
      <c r="OTA60" s="380"/>
      <c r="OTE60" s="380"/>
      <c r="OTI60" s="380"/>
      <c r="OTM60" s="380"/>
      <c r="OTQ60" s="380"/>
      <c r="OTU60" s="380"/>
      <c r="OTY60" s="380"/>
      <c r="OUC60" s="380"/>
      <c r="OUG60" s="380"/>
      <c r="OUK60" s="380"/>
      <c r="OUO60" s="380"/>
      <c r="OUS60" s="380"/>
      <c r="OUW60" s="380"/>
      <c r="OVA60" s="380"/>
      <c r="OVE60" s="380"/>
      <c r="OVI60" s="380"/>
      <c r="OVM60" s="380"/>
      <c r="OVQ60" s="380"/>
      <c r="OVU60" s="380"/>
      <c r="OVY60" s="380"/>
      <c r="OWC60" s="380"/>
      <c r="OWG60" s="380"/>
      <c r="OWK60" s="380"/>
      <c r="OWO60" s="380"/>
      <c r="OWS60" s="380"/>
      <c r="OWW60" s="380"/>
      <c r="OXA60" s="380"/>
      <c r="OXE60" s="380"/>
      <c r="OXI60" s="380"/>
      <c r="OXM60" s="380"/>
      <c r="OXQ60" s="380"/>
      <c r="OXU60" s="380"/>
      <c r="OXY60" s="380"/>
      <c r="OYC60" s="380"/>
      <c r="OYG60" s="380"/>
      <c r="OYK60" s="380"/>
      <c r="OYO60" s="380"/>
      <c r="OYS60" s="380"/>
      <c r="OYW60" s="380"/>
      <c r="OZA60" s="380"/>
      <c r="OZE60" s="380"/>
      <c r="OZI60" s="380"/>
      <c r="OZM60" s="380"/>
      <c r="OZQ60" s="380"/>
      <c r="OZU60" s="380"/>
      <c r="OZY60" s="380"/>
      <c r="PAC60" s="380"/>
      <c r="PAG60" s="380"/>
      <c r="PAK60" s="380"/>
      <c r="PAO60" s="380"/>
      <c r="PAS60" s="380"/>
      <c r="PAW60" s="380"/>
      <c r="PBA60" s="380"/>
      <c r="PBE60" s="380"/>
      <c r="PBI60" s="380"/>
      <c r="PBM60" s="380"/>
      <c r="PBQ60" s="380"/>
      <c r="PBU60" s="380"/>
      <c r="PBY60" s="380"/>
      <c r="PCC60" s="380"/>
      <c r="PCG60" s="380"/>
      <c r="PCK60" s="380"/>
      <c r="PCO60" s="380"/>
      <c r="PCS60" s="380"/>
      <c r="PCW60" s="380"/>
      <c r="PDA60" s="380"/>
      <c r="PDE60" s="380"/>
      <c r="PDI60" s="380"/>
      <c r="PDM60" s="380"/>
      <c r="PDQ60" s="380"/>
      <c r="PDU60" s="380"/>
      <c r="PDY60" s="380"/>
      <c r="PEC60" s="380"/>
      <c r="PEG60" s="380"/>
      <c r="PEK60" s="380"/>
      <c r="PEO60" s="380"/>
      <c r="PES60" s="380"/>
      <c r="PEW60" s="380"/>
      <c r="PFA60" s="380"/>
      <c r="PFE60" s="380"/>
      <c r="PFI60" s="380"/>
      <c r="PFM60" s="380"/>
      <c r="PFQ60" s="380"/>
      <c r="PFU60" s="380"/>
      <c r="PFY60" s="380"/>
      <c r="PGC60" s="380"/>
      <c r="PGG60" s="380"/>
      <c r="PGK60" s="380"/>
      <c r="PGO60" s="380"/>
      <c r="PGS60" s="380"/>
      <c r="PGW60" s="380"/>
      <c r="PHA60" s="380"/>
      <c r="PHE60" s="380"/>
      <c r="PHI60" s="380"/>
      <c r="PHM60" s="380"/>
      <c r="PHQ60" s="380"/>
      <c r="PHU60" s="380"/>
      <c r="PHY60" s="380"/>
      <c r="PIC60" s="380"/>
      <c r="PIG60" s="380"/>
      <c r="PIK60" s="380"/>
      <c r="PIO60" s="380"/>
      <c r="PIS60" s="380"/>
      <c r="PIW60" s="380"/>
      <c r="PJA60" s="380"/>
      <c r="PJE60" s="380"/>
      <c r="PJI60" s="380"/>
      <c r="PJM60" s="380"/>
      <c r="PJQ60" s="380"/>
      <c r="PJU60" s="380"/>
      <c r="PJY60" s="380"/>
      <c r="PKC60" s="380"/>
      <c r="PKG60" s="380"/>
      <c r="PKK60" s="380"/>
      <c r="PKO60" s="380"/>
      <c r="PKS60" s="380"/>
      <c r="PKW60" s="380"/>
      <c r="PLA60" s="380"/>
      <c r="PLE60" s="380"/>
      <c r="PLI60" s="380"/>
      <c r="PLM60" s="380"/>
      <c r="PLQ60" s="380"/>
      <c r="PLU60" s="380"/>
      <c r="PLY60" s="380"/>
      <c r="PMC60" s="380"/>
      <c r="PMG60" s="380"/>
      <c r="PMK60" s="380"/>
      <c r="PMO60" s="380"/>
      <c r="PMS60" s="380"/>
      <c r="PMW60" s="380"/>
      <c r="PNA60" s="380"/>
      <c r="PNE60" s="380"/>
      <c r="PNI60" s="380"/>
      <c r="PNM60" s="380"/>
      <c r="PNQ60" s="380"/>
      <c r="PNU60" s="380"/>
      <c r="PNY60" s="380"/>
      <c r="POC60" s="380"/>
      <c r="POG60" s="380"/>
      <c r="POK60" s="380"/>
      <c r="POO60" s="380"/>
      <c r="POS60" s="380"/>
      <c r="POW60" s="380"/>
      <c r="PPA60" s="380"/>
      <c r="PPE60" s="380"/>
      <c r="PPI60" s="380"/>
      <c r="PPM60" s="380"/>
      <c r="PPQ60" s="380"/>
      <c r="PPU60" s="380"/>
      <c r="PPY60" s="380"/>
      <c r="PQC60" s="380"/>
      <c r="PQG60" s="380"/>
      <c r="PQK60" s="380"/>
      <c r="PQO60" s="380"/>
      <c r="PQS60" s="380"/>
      <c r="PQW60" s="380"/>
      <c r="PRA60" s="380"/>
      <c r="PRE60" s="380"/>
      <c r="PRI60" s="380"/>
      <c r="PRM60" s="380"/>
      <c r="PRQ60" s="380"/>
      <c r="PRU60" s="380"/>
      <c r="PRY60" s="380"/>
      <c r="PSC60" s="380"/>
      <c r="PSG60" s="380"/>
      <c r="PSK60" s="380"/>
      <c r="PSO60" s="380"/>
      <c r="PSS60" s="380"/>
      <c r="PSW60" s="380"/>
      <c r="PTA60" s="380"/>
      <c r="PTE60" s="380"/>
      <c r="PTI60" s="380"/>
      <c r="PTM60" s="380"/>
      <c r="PTQ60" s="380"/>
      <c r="PTU60" s="380"/>
      <c r="PTY60" s="380"/>
      <c r="PUC60" s="380"/>
      <c r="PUG60" s="380"/>
      <c r="PUK60" s="380"/>
      <c r="PUO60" s="380"/>
      <c r="PUS60" s="380"/>
      <c r="PUW60" s="380"/>
      <c r="PVA60" s="380"/>
      <c r="PVE60" s="380"/>
      <c r="PVI60" s="380"/>
      <c r="PVM60" s="380"/>
      <c r="PVQ60" s="380"/>
      <c r="PVU60" s="380"/>
      <c r="PVY60" s="380"/>
      <c r="PWC60" s="380"/>
      <c r="PWG60" s="380"/>
      <c r="PWK60" s="380"/>
      <c r="PWO60" s="380"/>
      <c r="PWS60" s="380"/>
      <c r="PWW60" s="380"/>
      <c r="PXA60" s="380"/>
      <c r="PXE60" s="380"/>
      <c r="PXI60" s="380"/>
      <c r="PXM60" s="380"/>
      <c r="PXQ60" s="380"/>
      <c r="PXU60" s="380"/>
      <c r="PXY60" s="380"/>
      <c r="PYC60" s="380"/>
      <c r="PYG60" s="380"/>
      <c r="PYK60" s="380"/>
      <c r="PYO60" s="380"/>
      <c r="PYS60" s="380"/>
      <c r="PYW60" s="380"/>
      <c r="PZA60" s="380"/>
      <c r="PZE60" s="380"/>
      <c r="PZI60" s="380"/>
      <c r="PZM60" s="380"/>
      <c r="PZQ60" s="380"/>
      <c r="PZU60" s="380"/>
      <c r="PZY60" s="380"/>
      <c r="QAC60" s="380"/>
      <c r="QAG60" s="380"/>
      <c r="QAK60" s="380"/>
      <c r="QAO60" s="380"/>
      <c r="QAS60" s="380"/>
      <c r="QAW60" s="380"/>
      <c r="QBA60" s="380"/>
      <c r="QBE60" s="380"/>
      <c r="QBI60" s="380"/>
      <c r="QBM60" s="380"/>
      <c r="QBQ60" s="380"/>
      <c r="QBU60" s="380"/>
      <c r="QBY60" s="380"/>
      <c r="QCC60" s="380"/>
      <c r="QCG60" s="380"/>
      <c r="QCK60" s="380"/>
      <c r="QCO60" s="380"/>
      <c r="QCS60" s="380"/>
      <c r="QCW60" s="380"/>
      <c r="QDA60" s="380"/>
      <c r="QDE60" s="380"/>
      <c r="QDI60" s="380"/>
      <c r="QDM60" s="380"/>
      <c r="QDQ60" s="380"/>
      <c r="QDU60" s="380"/>
      <c r="QDY60" s="380"/>
      <c r="QEC60" s="380"/>
      <c r="QEG60" s="380"/>
      <c r="QEK60" s="380"/>
      <c r="QEO60" s="380"/>
      <c r="QES60" s="380"/>
      <c r="QEW60" s="380"/>
      <c r="QFA60" s="380"/>
      <c r="QFE60" s="380"/>
      <c r="QFI60" s="380"/>
      <c r="QFM60" s="380"/>
      <c r="QFQ60" s="380"/>
      <c r="QFU60" s="380"/>
      <c r="QFY60" s="380"/>
      <c r="QGC60" s="380"/>
      <c r="QGG60" s="380"/>
      <c r="QGK60" s="380"/>
      <c r="QGO60" s="380"/>
      <c r="QGS60" s="380"/>
      <c r="QGW60" s="380"/>
      <c r="QHA60" s="380"/>
      <c r="QHE60" s="380"/>
      <c r="QHI60" s="380"/>
      <c r="QHM60" s="380"/>
      <c r="QHQ60" s="380"/>
      <c r="QHU60" s="380"/>
      <c r="QHY60" s="380"/>
      <c r="QIC60" s="380"/>
      <c r="QIG60" s="380"/>
      <c r="QIK60" s="380"/>
      <c r="QIO60" s="380"/>
      <c r="QIS60" s="380"/>
      <c r="QIW60" s="380"/>
      <c r="QJA60" s="380"/>
      <c r="QJE60" s="380"/>
      <c r="QJI60" s="380"/>
      <c r="QJM60" s="380"/>
      <c r="QJQ60" s="380"/>
      <c r="QJU60" s="380"/>
      <c r="QJY60" s="380"/>
      <c r="QKC60" s="380"/>
      <c r="QKG60" s="380"/>
      <c r="QKK60" s="380"/>
      <c r="QKO60" s="380"/>
      <c r="QKS60" s="380"/>
      <c r="QKW60" s="380"/>
      <c r="QLA60" s="380"/>
      <c r="QLE60" s="380"/>
      <c r="QLI60" s="380"/>
      <c r="QLM60" s="380"/>
      <c r="QLQ60" s="380"/>
      <c r="QLU60" s="380"/>
      <c r="QLY60" s="380"/>
      <c r="QMC60" s="380"/>
      <c r="QMG60" s="380"/>
      <c r="QMK60" s="380"/>
      <c r="QMO60" s="380"/>
      <c r="QMS60" s="380"/>
      <c r="QMW60" s="380"/>
      <c r="QNA60" s="380"/>
      <c r="QNE60" s="380"/>
      <c r="QNI60" s="380"/>
      <c r="QNM60" s="380"/>
      <c r="QNQ60" s="380"/>
      <c r="QNU60" s="380"/>
      <c r="QNY60" s="380"/>
      <c r="QOC60" s="380"/>
      <c r="QOG60" s="380"/>
      <c r="QOK60" s="380"/>
      <c r="QOO60" s="380"/>
      <c r="QOS60" s="380"/>
      <c r="QOW60" s="380"/>
      <c r="QPA60" s="380"/>
      <c r="QPE60" s="380"/>
      <c r="QPI60" s="380"/>
      <c r="QPM60" s="380"/>
      <c r="QPQ60" s="380"/>
      <c r="QPU60" s="380"/>
      <c r="QPY60" s="380"/>
      <c r="QQC60" s="380"/>
      <c r="QQG60" s="380"/>
      <c r="QQK60" s="380"/>
      <c r="QQO60" s="380"/>
      <c r="QQS60" s="380"/>
      <c r="QQW60" s="380"/>
      <c r="QRA60" s="380"/>
      <c r="QRE60" s="380"/>
      <c r="QRI60" s="380"/>
      <c r="QRM60" s="380"/>
      <c r="QRQ60" s="380"/>
      <c r="QRU60" s="380"/>
      <c r="QRY60" s="380"/>
      <c r="QSC60" s="380"/>
      <c r="QSG60" s="380"/>
      <c r="QSK60" s="380"/>
      <c r="QSO60" s="380"/>
      <c r="QSS60" s="380"/>
      <c r="QSW60" s="380"/>
      <c r="QTA60" s="380"/>
      <c r="QTE60" s="380"/>
      <c r="QTI60" s="380"/>
      <c r="QTM60" s="380"/>
      <c r="QTQ60" s="380"/>
      <c r="QTU60" s="380"/>
      <c r="QTY60" s="380"/>
      <c r="QUC60" s="380"/>
      <c r="QUG60" s="380"/>
      <c r="QUK60" s="380"/>
      <c r="QUO60" s="380"/>
      <c r="QUS60" s="380"/>
      <c r="QUW60" s="380"/>
      <c r="QVA60" s="380"/>
      <c r="QVE60" s="380"/>
      <c r="QVI60" s="380"/>
      <c r="QVM60" s="380"/>
      <c r="QVQ60" s="380"/>
      <c r="QVU60" s="380"/>
      <c r="QVY60" s="380"/>
      <c r="QWC60" s="380"/>
      <c r="QWG60" s="380"/>
      <c r="QWK60" s="380"/>
      <c r="QWO60" s="380"/>
      <c r="QWS60" s="380"/>
      <c r="QWW60" s="380"/>
      <c r="QXA60" s="380"/>
      <c r="QXE60" s="380"/>
      <c r="QXI60" s="380"/>
      <c r="QXM60" s="380"/>
      <c r="QXQ60" s="380"/>
      <c r="QXU60" s="380"/>
      <c r="QXY60" s="380"/>
      <c r="QYC60" s="380"/>
      <c r="QYG60" s="380"/>
      <c r="QYK60" s="380"/>
      <c r="QYO60" s="380"/>
      <c r="QYS60" s="380"/>
      <c r="QYW60" s="380"/>
      <c r="QZA60" s="380"/>
      <c r="QZE60" s="380"/>
      <c r="QZI60" s="380"/>
      <c r="QZM60" s="380"/>
      <c r="QZQ60" s="380"/>
      <c r="QZU60" s="380"/>
      <c r="QZY60" s="380"/>
      <c r="RAC60" s="380"/>
      <c r="RAG60" s="380"/>
      <c r="RAK60" s="380"/>
      <c r="RAO60" s="380"/>
      <c r="RAS60" s="380"/>
      <c r="RAW60" s="380"/>
      <c r="RBA60" s="380"/>
      <c r="RBE60" s="380"/>
      <c r="RBI60" s="380"/>
      <c r="RBM60" s="380"/>
      <c r="RBQ60" s="380"/>
      <c r="RBU60" s="380"/>
      <c r="RBY60" s="380"/>
      <c r="RCC60" s="380"/>
      <c r="RCG60" s="380"/>
      <c r="RCK60" s="380"/>
      <c r="RCO60" s="380"/>
      <c r="RCS60" s="380"/>
      <c r="RCW60" s="380"/>
      <c r="RDA60" s="380"/>
      <c r="RDE60" s="380"/>
      <c r="RDI60" s="380"/>
      <c r="RDM60" s="380"/>
      <c r="RDQ60" s="380"/>
      <c r="RDU60" s="380"/>
      <c r="RDY60" s="380"/>
      <c r="REC60" s="380"/>
      <c r="REG60" s="380"/>
      <c r="REK60" s="380"/>
      <c r="REO60" s="380"/>
      <c r="RES60" s="380"/>
      <c r="REW60" s="380"/>
      <c r="RFA60" s="380"/>
      <c r="RFE60" s="380"/>
      <c r="RFI60" s="380"/>
      <c r="RFM60" s="380"/>
      <c r="RFQ60" s="380"/>
      <c r="RFU60" s="380"/>
      <c r="RFY60" s="380"/>
      <c r="RGC60" s="380"/>
      <c r="RGG60" s="380"/>
      <c r="RGK60" s="380"/>
      <c r="RGO60" s="380"/>
      <c r="RGS60" s="380"/>
      <c r="RGW60" s="380"/>
      <c r="RHA60" s="380"/>
      <c r="RHE60" s="380"/>
      <c r="RHI60" s="380"/>
      <c r="RHM60" s="380"/>
      <c r="RHQ60" s="380"/>
      <c r="RHU60" s="380"/>
      <c r="RHY60" s="380"/>
      <c r="RIC60" s="380"/>
      <c r="RIG60" s="380"/>
      <c r="RIK60" s="380"/>
      <c r="RIO60" s="380"/>
      <c r="RIS60" s="380"/>
      <c r="RIW60" s="380"/>
      <c r="RJA60" s="380"/>
      <c r="RJE60" s="380"/>
      <c r="RJI60" s="380"/>
      <c r="RJM60" s="380"/>
      <c r="RJQ60" s="380"/>
      <c r="RJU60" s="380"/>
      <c r="RJY60" s="380"/>
      <c r="RKC60" s="380"/>
      <c r="RKG60" s="380"/>
      <c r="RKK60" s="380"/>
      <c r="RKO60" s="380"/>
      <c r="RKS60" s="380"/>
      <c r="RKW60" s="380"/>
      <c r="RLA60" s="380"/>
      <c r="RLE60" s="380"/>
      <c r="RLI60" s="380"/>
      <c r="RLM60" s="380"/>
      <c r="RLQ60" s="380"/>
      <c r="RLU60" s="380"/>
      <c r="RLY60" s="380"/>
      <c r="RMC60" s="380"/>
      <c r="RMG60" s="380"/>
      <c r="RMK60" s="380"/>
      <c r="RMO60" s="380"/>
      <c r="RMS60" s="380"/>
      <c r="RMW60" s="380"/>
      <c r="RNA60" s="380"/>
      <c r="RNE60" s="380"/>
      <c r="RNI60" s="380"/>
      <c r="RNM60" s="380"/>
      <c r="RNQ60" s="380"/>
      <c r="RNU60" s="380"/>
      <c r="RNY60" s="380"/>
      <c r="ROC60" s="380"/>
      <c r="ROG60" s="380"/>
      <c r="ROK60" s="380"/>
      <c r="ROO60" s="380"/>
      <c r="ROS60" s="380"/>
      <c r="ROW60" s="380"/>
      <c r="RPA60" s="380"/>
      <c r="RPE60" s="380"/>
      <c r="RPI60" s="380"/>
      <c r="RPM60" s="380"/>
      <c r="RPQ60" s="380"/>
      <c r="RPU60" s="380"/>
      <c r="RPY60" s="380"/>
      <c r="RQC60" s="380"/>
      <c r="RQG60" s="380"/>
      <c r="RQK60" s="380"/>
      <c r="RQO60" s="380"/>
      <c r="RQS60" s="380"/>
      <c r="RQW60" s="380"/>
      <c r="RRA60" s="380"/>
      <c r="RRE60" s="380"/>
      <c r="RRI60" s="380"/>
      <c r="RRM60" s="380"/>
      <c r="RRQ60" s="380"/>
      <c r="RRU60" s="380"/>
      <c r="RRY60" s="380"/>
      <c r="RSC60" s="380"/>
      <c r="RSG60" s="380"/>
      <c r="RSK60" s="380"/>
      <c r="RSO60" s="380"/>
      <c r="RSS60" s="380"/>
      <c r="RSW60" s="380"/>
      <c r="RTA60" s="380"/>
      <c r="RTE60" s="380"/>
      <c r="RTI60" s="380"/>
      <c r="RTM60" s="380"/>
      <c r="RTQ60" s="380"/>
      <c r="RTU60" s="380"/>
      <c r="RTY60" s="380"/>
      <c r="RUC60" s="380"/>
      <c r="RUG60" s="380"/>
      <c r="RUK60" s="380"/>
      <c r="RUO60" s="380"/>
      <c r="RUS60" s="380"/>
      <c r="RUW60" s="380"/>
      <c r="RVA60" s="380"/>
      <c r="RVE60" s="380"/>
      <c r="RVI60" s="380"/>
      <c r="RVM60" s="380"/>
      <c r="RVQ60" s="380"/>
      <c r="RVU60" s="380"/>
      <c r="RVY60" s="380"/>
      <c r="RWC60" s="380"/>
      <c r="RWG60" s="380"/>
      <c r="RWK60" s="380"/>
      <c r="RWO60" s="380"/>
      <c r="RWS60" s="380"/>
      <c r="RWW60" s="380"/>
      <c r="RXA60" s="380"/>
      <c r="RXE60" s="380"/>
      <c r="RXI60" s="380"/>
      <c r="RXM60" s="380"/>
      <c r="RXQ60" s="380"/>
      <c r="RXU60" s="380"/>
      <c r="RXY60" s="380"/>
      <c r="RYC60" s="380"/>
      <c r="RYG60" s="380"/>
      <c r="RYK60" s="380"/>
      <c r="RYO60" s="380"/>
      <c r="RYS60" s="380"/>
      <c r="RYW60" s="380"/>
      <c r="RZA60" s="380"/>
      <c r="RZE60" s="380"/>
      <c r="RZI60" s="380"/>
      <c r="RZM60" s="380"/>
      <c r="RZQ60" s="380"/>
      <c r="RZU60" s="380"/>
      <c r="RZY60" s="380"/>
      <c r="SAC60" s="380"/>
      <c r="SAG60" s="380"/>
      <c r="SAK60" s="380"/>
      <c r="SAO60" s="380"/>
      <c r="SAS60" s="380"/>
      <c r="SAW60" s="380"/>
      <c r="SBA60" s="380"/>
      <c r="SBE60" s="380"/>
      <c r="SBI60" s="380"/>
      <c r="SBM60" s="380"/>
      <c r="SBQ60" s="380"/>
      <c r="SBU60" s="380"/>
      <c r="SBY60" s="380"/>
      <c r="SCC60" s="380"/>
      <c r="SCG60" s="380"/>
      <c r="SCK60" s="380"/>
      <c r="SCO60" s="380"/>
      <c r="SCS60" s="380"/>
      <c r="SCW60" s="380"/>
      <c r="SDA60" s="380"/>
      <c r="SDE60" s="380"/>
      <c r="SDI60" s="380"/>
      <c r="SDM60" s="380"/>
      <c r="SDQ60" s="380"/>
      <c r="SDU60" s="380"/>
      <c r="SDY60" s="380"/>
      <c r="SEC60" s="380"/>
      <c r="SEG60" s="380"/>
      <c r="SEK60" s="380"/>
      <c r="SEO60" s="380"/>
      <c r="SES60" s="380"/>
      <c r="SEW60" s="380"/>
      <c r="SFA60" s="380"/>
      <c r="SFE60" s="380"/>
      <c r="SFI60" s="380"/>
      <c r="SFM60" s="380"/>
      <c r="SFQ60" s="380"/>
      <c r="SFU60" s="380"/>
      <c r="SFY60" s="380"/>
      <c r="SGC60" s="380"/>
      <c r="SGG60" s="380"/>
      <c r="SGK60" s="380"/>
      <c r="SGO60" s="380"/>
      <c r="SGS60" s="380"/>
      <c r="SGW60" s="380"/>
      <c r="SHA60" s="380"/>
      <c r="SHE60" s="380"/>
      <c r="SHI60" s="380"/>
      <c r="SHM60" s="380"/>
      <c r="SHQ60" s="380"/>
      <c r="SHU60" s="380"/>
      <c r="SHY60" s="380"/>
      <c r="SIC60" s="380"/>
      <c r="SIG60" s="380"/>
      <c r="SIK60" s="380"/>
      <c r="SIO60" s="380"/>
      <c r="SIS60" s="380"/>
      <c r="SIW60" s="380"/>
      <c r="SJA60" s="380"/>
      <c r="SJE60" s="380"/>
      <c r="SJI60" s="380"/>
      <c r="SJM60" s="380"/>
      <c r="SJQ60" s="380"/>
      <c r="SJU60" s="380"/>
      <c r="SJY60" s="380"/>
      <c r="SKC60" s="380"/>
      <c r="SKG60" s="380"/>
      <c r="SKK60" s="380"/>
      <c r="SKO60" s="380"/>
      <c r="SKS60" s="380"/>
      <c r="SKW60" s="380"/>
      <c r="SLA60" s="380"/>
      <c r="SLE60" s="380"/>
      <c r="SLI60" s="380"/>
      <c r="SLM60" s="380"/>
      <c r="SLQ60" s="380"/>
      <c r="SLU60" s="380"/>
      <c r="SLY60" s="380"/>
      <c r="SMC60" s="380"/>
      <c r="SMG60" s="380"/>
      <c r="SMK60" s="380"/>
      <c r="SMO60" s="380"/>
      <c r="SMS60" s="380"/>
      <c r="SMW60" s="380"/>
      <c r="SNA60" s="380"/>
      <c r="SNE60" s="380"/>
      <c r="SNI60" s="380"/>
      <c r="SNM60" s="380"/>
      <c r="SNQ60" s="380"/>
      <c r="SNU60" s="380"/>
      <c r="SNY60" s="380"/>
      <c r="SOC60" s="380"/>
      <c r="SOG60" s="380"/>
      <c r="SOK60" s="380"/>
      <c r="SOO60" s="380"/>
      <c r="SOS60" s="380"/>
      <c r="SOW60" s="380"/>
      <c r="SPA60" s="380"/>
      <c r="SPE60" s="380"/>
      <c r="SPI60" s="380"/>
      <c r="SPM60" s="380"/>
      <c r="SPQ60" s="380"/>
      <c r="SPU60" s="380"/>
      <c r="SPY60" s="380"/>
      <c r="SQC60" s="380"/>
      <c r="SQG60" s="380"/>
      <c r="SQK60" s="380"/>
      <c r="SQO60" s="380"/>
      <c r="SQS60" s="380"/>
      <c r="SQW60" s="380"/>
      <c r="SRA60" s="380"/>
      <c r="SRE60" s="380"/>
      <c r="SRI60" s="380"/>
      <c r="SRM60" s="380"/>
      <c r="SRQ60" s="380"/>
      <c r="SRU60" s="380"/>
      <c r="SRY60" s="380"/>
      <c r="SSC60" s="380"/>
      <c r="SSG60" s="380"/>
      <c r="SSK60" s="380"/>
      <c r="SSO60" s="380"/>
      <c r="SSS60" s="380"/>
      <c r="SSW60" s="380"/>
      <c r="STA60" s="380"/>
      <c r="STE60" s="380"/>
      <c r="STI60" s="380"/>
      <c r="STM60" s="380"/>
      <c r="STQ60" s="380"/>
      <c r="STU60" s="380"/>
      <c r="STY60" s="380"/>
      <c r="SUC60" s="380"/>
      <c r="SUG60" s="380"/>
      <c r="SUK60" s="380"/>
      <c r="SUO60" s="380"/>
      <c r="SUS60" s="380"/>
      <c r="SUW60" s="380"/>
      <c r="SVA60" s="380"/>
      <c r="SVE60" s="380"/>
      <c r="SVI60" s="380"/>
      <c r="SVM60" s="380"/>
      <c r="SVQ60" s="380"/>
      <c r="SVU60" s="380"/>
      <c r="SVY60" s="380"/>
      <c r="SWC60" s="380"/>
      <c r="SWG60" s="380"/>
      <c r="SWK60" s="380"/>
      <c r="SWO60" s="380"/>
      <c r="SWS60" s="380"/>
      <c r="SWW60" s="380"/>
      <c r="SXA60" s="380"/>
      <c r="SXE60" s="380"/>
      <c r="SXI60" s="380"/>
      <c r="SXM60" s="380"/>
      <c r="SXQ60" s="380"/>
      <c r="SXU60" s="380"/>
      <c r="SXY60" s="380"/>
      <c r="SYC60" s="380"/>
      <c r="SYG60" s="380"/>
      <c r="SYK60" s="380"/>
      <c r="SYO60" s="380"/>
      <c r="SYS60" s="380"/>
      <c r="SYW60" s="380"/>
      <c r="SZA60" s="380"/>
      <c r="SZE60" s="380"/>
      <c r="SZI60" s="380"/>
      <c r="SZM60" s="380"/>
      <c r="SZQ60" s="380"/>
      <c r="SZU60" s="380"/>
      <c r="SZY60" s="380"/>
      <c r="TAC60" s="380"/>
      <c r="TAG60" s="380"/>
      <c r="TAK60" s="380"/>
      <c r="TAO60" s="380"/>
      <c r="TAS60" s="380"/>
      <c r="TAW60" s="380"/>
      <c r="TBA60" s="380"/>
      <c r="TBE60" s="380"/>
      <c r="TBI60" s="380"/>
      <c r="TBM60" s="380"/>
      <c r="TBQ60" s="380"/>
      <c r="TBU60" s="380"/>
      <c r="TBY60" s="380"/>
      <c r="TCC60" s="380"/>
      <c r="TCG60" s="380"/>
      <c r="TCK60" s="380"/>
      <c r="TCO60" s="380"/>
      <c r="TCS60" s="380"/>
      <c r="TCW60" s="380"/>
      <c r="TDA60" s="380"/>
      <c r="TDE60" s="380"/>
      <c r="TDI60" s="380"/>
      <c r="TDM60" s="380"/>
      <c r="TDQ60" s="380"/>
      <c r="TDU60" s="380"/>
      <c r="TDY60" s="380"/>
      <c r="TEC60" s="380"/>
      <c r="TEG60" s="380"/>
      <c r="TEK60" s="380"/>
      <c r="TEO60" s="380"/>
      <c r="TES60" s="380"/>
      <c r="TEW60" s="380"/>
      <c r="TFA60" s="380"/>
      <c r="TFE60" s="380"/>
      <c r="TFI60" s="380"/>
      <c r="TFM60" s="380"/>
      <c r="TFQ60" s="380"/>
      <c r="TFU60" s="380"/>
      <c r="TFY60" s="380"/>
      <c r="TGC60" s="380"/>
      <c r="TGG60" s="380"/>
      <c r="TGK60" s="380"/>
      <c r="TGO60" s="380"/>
      <c r="TGS60" s="380"/>
      <c r="TGW60" s="380"/>
      <c r="THA60" s="380"/>
      <c r="THE60" s="380"/>
      <c r="THI60" s="380"/>
      <c r="THM60" s="380"/>
      <c r="THQ60" s="380"/>
      <c r="THU60" s="380"/>
      <c r="THY60" s="380"/>
      <c r="TIC60" s="380"/>
      <c r="TIG60" s="380"/>
      <c r="TIK60" s="380"/>
      <c r="TIO60" s="380"/>
      <c r="TIS60" s="380"/>
      <c r="TIW60" s="380"/>
      <c r="TJA60" s="380"/>
      <c r="TJE60" s="380"/>
      <c r="TJI60" s="380"/>
      <c r="TJM60" s="380"/>
      <c r="TJQ60" s="380"/>
      <c r="TJU60" s="380"/>
      <c r="TJY60" s="380"/>
      <c r="TKC60" s="380"/>
      <c r="TKG60" s="380"/>
      <c r="TKK60" s="380"/>
      <c r="TKO60" s="380"/>
      <c r="TKS60" s="380"/>
      <c r="TKW60" s="380"/>
      <c r="TLA60" s="380"/>
      <c r="TLE60" s="380"/>
      <c r="TLI60" s="380"/>
      <c r="TLM60" s="380"/>
      <c r="TLQ60" s="380"/>
      <c r="TLU60" s="380"/>
      <c r="TLY60" s="380"/>
      <c r="TMC60" s="380"/>
      <c r="TMG60" s="380"/>
      <c r="TMK60" s="380"/>
      <c r="TMO60" s="380"/>
      <c r="TMS60" s="380"/>
      <c r="TMW60" s="380"/>
      <c r="TNA60" s="380"/>
      <c r="TNE60" s="380"/>
      <c r="TNI60" s="380"/>
      <c r="TNM60" s="380"/>
      <c r="TNQ60" s="380"/>
      <c r="TNU60" s="380"/>
      <c r="TNY60" s="380"/>
      <c r="TOC60" s="380"/>
      <c r="TOG60" s="380"/>
      <c r="TOK60" s="380"/>
      <c r="TOO60" s="380"/>
      <c r="TOS60" s="380"/>
      <c r="TOW60" s="380"/>
      <c r="TPA60" s="380"/>
      <c r="TPE60" s="380"/>
      <c r="TPI60" s="380"/>
      <c r="TPM60" s="380"/>
      <c r="TPQ60" s="380"/>
      <c r="TPU60" s="380"/>
      <c r="TPY60" s="380"/>
      <c r="TQC60" s="380"/>
      <c r="TQG60" s="380"/>
      <c r="TQK60" s="380"/>
      <c r="TQO60" s="380"/>
      <c r="TQS60" s="380"/>
      <c r="TQW60" s="380"/>
      <c r="TRA60" s="380"/>
      <c r="TRE60" s="380"/>
      <c r="TRI60" s="380"/>
      <c r="TRM60" s="380"/>
      <c r="TRQ60" s="380"/>
      <c r="TRU60" s="380"/>
      <c r="TRY60" s="380"/>
      <c r="TSC60" s="380"/>
      <c r="TSG60" s="380"/>
      <c r="TSK60" s="380"/>
      <c r="TSO60" s="380"/>
      <c r="TSS60" s="380"/>
      <c r="TSW60" s="380"/>
      <c r="TTA60" s="380"/>
      <c r="TTE60" s="380"/>
      <c r="TTI60" s="380"/>
      <c r="TTM60" s="380"/>
      <c r="TTQ60" s="380"/>
      <c r="TTU60" s="380"/>
      <c r="TTY60" s="380"/>
      <c r="TUC60" s="380"/>
      <c r="TUG60" s="380"/>
      <c r="TUK60" s="380"/>
      <c r="TUO60" s="380"/>
      <c r="TUS60" s="380"/>
      <c r="TUW60" s="380"/>
      <c r="TVA60" s="380"/>
      <c r="TVE60" s="380"/>
      <c r="TVI60" s="380"/>
      <c r="TVM60" s="380"/>
      <c r="TVQ60" s="380"/>
      <c r="TVU60" s="380"/>
      <c r="TVY60" s="380"/>
      <c r="TWC60" s="380"/>
      <c r="TWG60" s="380"/>
      <c r="TWK60" s="380"/>
      <c r="TWO60" s="380"/>
      <c r="TWS60" s="380"/>
      <c r="TWW60" s="380"/>
      <c r="TXA60" s="380"/>
      <c r="TXE60" s="380"/>
      <c r="TXI60" s="380"/>
      <c r="TXM60" s="380"/>
      <c r="TXQ60" s="380"/>
      <c r="TXU60" s="380"/>
      <c r="TXY60" s="380"/>
      <c r="TYC60" s="380"/>
      <c r="TYG60" s="380"/>
      <c r="TYK60" s="380"/>
      <c r="TYO60" s="380"/>
      <c r="TYS60" s="380"/>
      <c r="TYW60" s="380"/>
      <c r="TZA60" s="380"/>
      <c r="TZE60" s="380"/>
      <c r="TZI60" s="380"/>
      <c r="TZM60" s="380"/>
      <c r="TZQ60" s="380"/>
      <c r="TZU60" s="380"/>
      <c r="TZY60" s="380"/>
      <c r="UAC60" s="380"/>
      <c r="UAG60" s="380"/>
      <c r="UAK60" s="380"/>
      <c r="UAO60" s="380"/>
      <c r="UAS60" s="380"/>
      <c r="UAW60" s="380"/>
      <c r="UBA60" s="380"/>
      <c r="UBE60" s="380"/>
      <c r="UBI60" s="380"/>
      <c r="UBM60" s="380"/>
      <c r="UBQ60" s="380"/>
      <c r="UBU60" s="380"/>
      <c r="UBY60" s="380"/>
      <c r="UCC60" s="380"/>
      <c r="UCG60" s="380"/>
      <c r="UCK60" s="380"/>
      <c r="UCO60" s="380"/>
      <c r="UCS60" s="380"/>
      <c r="UCW60" s="380"/>
      <c r="UDA60" s="380"/>
      <c r="UDE60" s="380"/>
      <c r="UDI60" s="380"/>
      <c r="UDM60" s="380"/>
      <c r="UDQ60" s="380"/>
      <c r="UDU60" s="380"/>
      <c r="UDY60" s="380"/>
      <c r="UEC60" s="380"/>
      <c r="UEG60" s="380"/>
      <c r="UEK60" s="380"/>
      <c r="UEO60" s="380"/>
      <c r="UES60" s="380"/>
      <c r="UEW60" s="380"/>
      <c r="UFA60" s="380"/>
      <c r="UFE60" s="380"/>
      <c r="UFI60" s="380"/>
      <c r="UFM60" s="380"/>
      <c r="UFQ60" s="380"/>
      <c r="UFU60" s="380"/>
      <c r="UFY60" s="380"/>
      <c r="UGC60" s="380"/>
      <c r="UGG60" s="380"/>
      <c r="UGK60" s="380"/>
      <c r="UGO60" s="380"/>
      <c r="UGS60" s="380"/>
      <c r="UGW60" s="380"/>
      <c r="UHA60" s="380"/>
      <c r="UHE60" s="380"/>
      <c r="UHI60" s="380"/>
      <c r="UHM60" s="380"/>
      <c r="UHQ60" s="380"/>
      <c r="UHU60" s="380"/>
      <c r="UHY60" s="380"/>
      <c r="UIC60" s="380"/>
      <c r="UIG60" s="380"/>
      <c r="UIK60" s="380"/>
      <c r="UIO60" s="380"/>
      <c r="UIS60" s="380"/>
      <c r="UIW60" s="380"/>
      <c r="UJA60" s="380"/>
      <c r="UJE60" s="380"/>
      <c r="UJI60" s="380"/>
      <c r="UJM60" s="380"/>
      <c r="UJQ60" s="380"/>
      <c r="UJU60" s="380"/>
      <c r="UJY60" s="380"/>
      <c r="UKC60" s="380"/>
      <c r="UKG60" s="380"/>
      <c r="UKK60" s="380"/>
      <c r="UKO60" s="380"/>
      <c r="UKS60" s="380"/>
      <c r="UKW60" s="380"/>
      <c r="ULA60" s="380"/>
      <c r="ULE60" s="380"/>
      <c r="ULI60" s="380"/>
      <c r="ULM60" s="380"/>
      <c r="ULQ60" s="380"/>
      <c r="ULU60" s="380"/>
      <c r="ULY60" s="380"/>
      <c r="UMC60" s="380"/>
      <c r="UMG60" s="380"/>
      <c r="UMK60" s="380"/>
      <c r="UMO60" s="380"/>
      <c r="UMS60" s="380"/>
      <c r="UMW60" s="380"/>
      <c r="UNA60" s="380"/>
      <c r="UNE60" s="380"/>
      <c r="UNI60" s="380"/>
      <c r="UNM60" s="380"/>
      <c r="UNQ60" s="380"/>
      <c r="UNU60" s="380"/>
      <c r="UNY60" s="380"/>
      <c r="UOC60" s="380"/>
      <c r="UOG60" s="380"/>
      <c r="UOK60" s="380"/>
      <c r="UOO60" s="380"/>
      <c r="UOS60" s="380"/>
      <c r="UOW60" s="380"/>
      <c r="UPA60" s="380"/>
      <c r="UPE60" s="380"/>
      <c r="UPI60" s="380"/>
      <c r="UPM60" s="380"/>
      <c r="UPQ60" s="380"/>
      <c r="UPU60" s="380"/>
      <c r="UPY60" s="380"/>
      <c r="UQC60" s="380"/>
      <c r="UQG60" s="380"/>
      <c r="UQK60" s="380"/>
      <c r="UQO60" s="380"/>
      <c r="UQS60" s="380"/>
      <c r="UQW60" s="380"/>
      <c r="URA60" s="380"/>
      <c r="URE60" s="380"/>
      <c r="URI60" s="380"/>
      <c r="URM60" s="380"/>
      <c r="URQ60" s="380"/>
      <c r="URU60" s="380"/>
      <c r="URY60" s="380"/>
      <c r="USC60" s="380"/>
      <c r="USG60" s="380"/>
      <c r="USK60" s="380"/>
      <c r="USO60" s="380"/>
      <c r="USS60" s="380"/>
      <c r="USW60" s="380"/>
      <c r="UTA60" s="380"/>
      <c r="UTE60" s="380"/>
      <c r="UTI60" s="380"/>
      <c r="UTM60" s="380"/>
      <c r="UTQ60" s="380"/>
      <c r="UTU60" s="380"/>
      <c r="UTY60" s="380"/>
      <c r="UUC60" s="380"/>
      <c r="UUG60" s="380"/>
      <c r="UUK60" s="380"/>
      <c r="UUO60" s="380"/>
      <c r="UUS60" s="380"/>
      <c r="UUW60" s="380"/>
      <c r="UVA60" s="380"/>
      <c r="UVE60" s="380"/>
      <c r="UVI60" s="380"/>
      <c r="UVM60" s="380"/>
      <c r="UVQ60" s="380"/>
      <c r="UVU60" s="380"/>
      <c r="UVY60" s="380"/>
      <c r="UWC60" s="380"/>
      <c r="UWG60" s="380"/>
      <c r="UWK60" s="380"/>
      <c r="UWO60" s="380"/>
      <c r="UWS60" s="380"/>
      <c r="UWW60" s="380"/>
      <c r="UXA60" s="380"/>
      <c r="UXE60" s="380"/>
      <c r="UXI60" s="380"/>
      <c r="UXM60" s="380"/>
      <c r="UXQ60" s="380"/>
      <c r="UXU60" s="380"/>
      <c r="UXY60" s="380"/>
      <c r="UYC60" s="380"/>
      <c r="UYG60" s="380"/>
      <c r="UYK60" s="380"/>
      <c r="UYO60" s="380"/>
      <c r="UYS60" s="380"/>
      <c r="UYW60" s="380"/>
      <c r="UZA60" s="380"/>
      <c r="UZE60" s="380"/>
      <c r="UZI60" s="380"/>
      <c r="UZM60" s="380"/>
      <c r="UZQ60" s="380"/>
      <c r="UZU60" s="380"/>
      <c r="UZY60" s="380"/>
      <c r="VAC60" s="380"/>
      <c r="VAG60" s="380"/>
      <c r="VAK60" s="380"/>
      <c r="VAO60" s="380"/>
      <c r="VAS60" s="380"/>
      <c r="VAW60" s="380"/>
      <c r="VBA60" s="380"/>
      <c r="VBE60" s="380"/>
      <c r="VBI60" s="380"/>
      <c r="VBM60" s="380"/>
      <c r="VBQ60" s="380"/>
      <c r="VBU60" s="380"/>
      <c r="VBY60" s="380"/>
      <c r="VCC60" s="380"/>
      <c r="VCG60" s="380"/>
      <c r="VCK60" s="380"/>
      <c r="VCO60" s="380"/>
      <c r="VCS60" s="380"/>
      <c r="VCW60" s="380"/>
      <c r="VDA60" s="380"/>
      <c r="VDE60" s="380"/>
      <c r="VDI60" s="380"/>
      <c r="VDM60" s="380"/>
      <c r="VDQ60" s="380"/>
      <c r="VDU60" s="380"/>
      <c r="VDY60" s="380"/>
      <c r="VEC60" s="380"/>
      <c r="VEG60" s="380"/>
      <c r="VEK60" s="380"/>
      <c r="VEO60" s="380"/>
      <c r="VES60" s="380"/>
      <c r="VEW60" s="380"/>
      <c r="VFA60" s="380"/>
      <c r="VFE60" s="380"/>
      <c r="VFI60" s="380"/>
      <c r="VFM60" s="380"/>
      <c r="VFQ60" s="380"/>
      <c r="VFU60" s="380"/>
      <c r="VFY60" s="380"/>
      <c r="VGC60" s="380"/>
      <c r="VGG60" s="380"/>
      <c r="VGK60" s="380"/>
      <c r="VGO60" s="380"/>
      <c r="VGS60" s="380"/>
      <c r="VGW60" s="380"/>
      <c r="VHA60" s="380"/>
      <c r="VHE60" s="380"/>
      <c r="VHI60" s="380"/>
      <c r="VHM60" s="380"/>
      <c r="VHQ60" s="380"/>
      <c r="VHU60" s="380"/>
      <c r="VHY60" s="380"/>
      <c r="VIC60" s="380"/>
      <c r="VIG60" s="380"/>
      <c r="VIK60" s="380"/>
      <c r="VIO60" s="380"/>
      <c r="VIS60" s="380"/>
      <c r="VIW60" s="380"/>
      <c r="VJA60" s="380"/>
      <c r="VJE60" s="380"/>
      <c r="VJI60" s="380"/>
      <c r="VJM60" s="380"/>
      <c r="VJQ60" s="380"/>
      <c r="VJU60" s="380"/>
      <c r="VJY60" s="380"/>
      <c r="VKC60" s="380"/>
      <c r="VKG60" s="380"/>
      <c r="VKK60" s="380"/>
      <c r="VKO60" s="380"/>
      <c r="VKS60" s="380"/>
      <c r="VKW60" s="380"/>
      <c r="VLA60" s="380"/>
      <c r="VLE60" s="380"/>
      <c r="VLI60" s="380"/>
      <c r="VLM60" s="380"/>
      <c r="VLQ60" s="380"/>
      <c r="VLU60" s="380"/>
      <c r="VLY60" s="380"/>
      <c r="VMC60" s="380"/>
      <c r="VMG60" s="380"/>
      <c r="VMK60" s="380"/>
      <c r="VMO60" s="380"/>
      <c r="VMS60" s="380"/>
      <c r="VMW60" s="380"/>
      <c r="VNA60" s="380"/>
      <c r="VNE60" s="380"/>
      <c r="VNI60" s="380"/>
      <c r="VNM60" s="380"/>
      <c r="VNQ60" s="380"/>
      <c r="VNU60" s="380"/>
      <c r="VNY60" s="380"/>
      <c r="VOC60" s="380"/>
      <c r="VOG60" s="380"/>
      <c r="VOK60" s="380"/>
      <c r="VOO60" s="380"/>
      <c r="VOS60" s="380"/>
      <c r="VOW60" s="380"/>
      <c r="VPA60" s="380"/>
      <c r="VPE60" s="380"/>
      <c r="VPI60" s="380"/>
      <c r="VPM60" s="380"/>
      <c r="VPQ60" s="380"/>
      <c r="VPU60" s="380"/>
      <c r="VPY60" s="380"/>
      <c r="VQC60" s="380"/>
      <c r="VQG60" s="380"/>
      <c r="VQK60" s="380"/>
      <c r="VQO60" s="380"/>
      <c r="VQS60" s="380"/>
      <c r="VQW60" s="380"/>
      <c r="VRA60" s="380"/>
      <c r="VRE60" s="380"/>
      <c r="VRI60" s="380"/>
      <c r="VRM60" s="380"/>
      <c r="VRQ60" s="380"/>
      <c r="VRU60" s="380"/>
      <c r="VRY60" s="380"/>
      <c r="VSC60" s="380"/>
      <c r="VSG60" s="380"/>
      <c r="VSK60" s="380"/>
      <c r="VSO60" s="380"/>
      <c r="VSS60" s="380"/>
      <c r="VSW60" s="380"/>
      <c r="VTA60" s="380"/>
      <c r="VTE60" s="380"/>
      <c r="VTI60" s="380"/>
      <c r="VTM60" s="380"/>
      <c r="VTQ60" s="380"/>
      <c r="VTU60" s="380"/>
      <c r="VTY60" s="380"/>
      <c r="VUC60" s="380"/>
      <c r="VUG60" s="380"/>
      <c r="VUK60" s="380"/>
      <c r="VUO60" s="380"/>
      <c r="VUS60" s="380"/>
      <c r="VUW60" s="380"/>
      <c r="VVA60" s="380"/>
      <c r="VVE60" s="380"/>
      <c r="VVI60" s="380"/>
      <c r="VVM60" s="380"/>
      <c r="VVQ60" s="380"/>
      <c r="VVU60" s="380"/>
      <c r="VVY60" s="380"/>
      <c r="VWC60" s="380"/>
      <c r="VWG60" s="380"/>
      <c r="VWK60" s="380"/>
      <c r="VWO60" s="380"/>
      <c r="VWS60" s="380"/>
      <c r="VWW60" s="380"/>
      <c r="VXA60" s="380"/>
      <c r="VXE60" s="380"/>
      <c r="VXI60" s="380"/>
      <c r="VXM60" s="380"/>
      <c r="VXQ60" s="380"/>
      <c r="VXU60" s="380"/>
      <c r="VXY60" s="380"/>
      <c r="VYC60" s="380"/>
      <c r="VYG60" s="380"/>
      <c r="VYK60" s="380"/>
      <c r="VYO60" s="380"/>
      <c r="VYS60" s="380"/>
      <c r="VYW60" s="380"/>
      <c r="VZA60" s="380"/>
      <c r="VZE60" s="380"/>
      <c r="VZI60" s="380"/>
      <c r="VZM60" s="380"/>
      <c r="VZQ60" s="380"/>
      <c r="VZU60" s="380"/>
      <c r="VZY60" s="380"/>
      <c r="WAC60" s="380"/>
      <c r="WAG60" s="380"/>
      <c r="WAK60" s="380"/>
      <c r="WAO60" s="380"/>
      <c r="WAS60" s="380"/>
      <c r="WAW60" s="380"/>
      <c r="WBA60" s="380"/>
      <c r="WBE60" s="380"/>
      <c r="WBI60" s="380"/>
      <c r="WBM60" s="380"/>
      <c r="WBQ60" s="380"/>
      <c r="WBU60" s="380"/>
      <c r="WBY60" s="380"/>
      <c r="WCC60" s="380"/>
      <c r="WCG60" s="380"/>
      <c r="WCK60" s="380"/>
      <c r="WCO60" s="380"/>
      <c r="WCS60" s="380"/>
      <c r="WCW60" s="380"/>
      <c r="WDA60" s="380"/>
      <c r="WDE60" s="380"/>
      <c r="WDI60" s="380"/>
      <c r="WDM60" s="380"/>
      <c r="WDQ60" s="380"/>
      <c r="WDU60" s="380"/>
      <c r="WDY60" s="380"/>
      <c r="WEC60" s="380"/>
      <c r="WEG60" s="380"/>
      <c r="WEK60" s="380"/>
      <c r="WEO60" s="380"/>
      <c r="WES60" s="380"/>
      <c r="WEW60" s="380"/>
      <c r="WFA60" s="380"/>
      <c r="WFE60" s="380"/>
      <c r="WFI60" s="380"/>
      <c r="WFM60" s="380"/>
      <c r="WFQ60" s="380"/>
      <c r="WFU60" s="380"/>
      <c r="WFY60" s="380"/>
      <c r="WGC60" s="380"/>
      <c r="WGG60" s="380"/>
      <c r="WGK60" s="380"/>
      <c r="WGO60" s="380"/>
      <c r="WGS60" s="380"/>
      <c r="WGW60" s="380"/>
      <c r="WHA60" s="380"/>
      <c r="WHE60" s="380"/>
      <c r="WHI60" s="380"/>
      <c r="WHM60" s="380"/>
      <c r="WHQ60" s="380"/>
      <c r="WHU60" s="380"/>
      <c r="WHY60" s="380"/>
      <c r="WIC60" s="380"/>
      <c r="WIG60" s="380"/>
      <c r="WIK60" s="380"/>
      <c r="WIO60" s="380"/>
      <c r="WIS60" s="380"/>
      <c r="WIW60" s="380"/>
      <c r="WJA60" s="380"/>
      <c r="WJE60" s="380"/>
      <c r="WJI60" s="380"/>
      <c r="WJM60" s="380"/>
      <c r="WJQ60" s="380"/>
      <c r="WJU60" s="380"/>
      <c r="WJY60" s="380"/>
      <c r="WKC60" s="380"/>
      <c r="WKG60" s="380"/>
      <c r="WKK60" s="380"/>
      <c r="WKO60" s="380"/>
      <c r="WKS60" s="380"/>
      <c r="WKW60" s="380"/>
      <c r="WLA60" s="380"/>
      <c r="WLE60" s="380"/>
      <c r="WLI60" s="380"/>
      <c r="WLM60" s="380"/>
      <c r="WLQ60" s="380"/>
      <c r="WLU60" s="380"/>
      <c r="WLY60" s="380"/>
      <c r="WMC60" s="380"/>
      <c r="WMG60" s="380"/>
      <c r="WMK60" s="380"/>
      <c r="WMO60" s="380"/>
      <c r="WMS60" s="380"/>
      <c r="WMW60" s="380"/>
      <c r="WNA60" s="380"/>
      <c r="WNE60" s="380"/>
      <c r="WNI60" s="380"/>
      <c r="WNM60" s="380"/>
      <c r="WNQ60" s="380"/>
      <c r="WNU60" s="380"/>
      <c r="WNY60" s="380"/>
      <c r="WOC60" s="380"/>
      <c r="WOG60" s="380"/>
      <c r="WOK60" s="380"/>
      <c r="WOO60" s="380"/>
      <c r="WOS60" s="380"/>
      <c r="WOW60" s="380"/>
      <c r="WPA60" s="380"/>
      <c r="WPE60" s="380"/>
      <c r="WPI60" s="380"/>
      <c r="WPM60" s="380"/>
      <c r="WPQ60" s="380"/>
      <c r="WPU60" s="380"/>
      <c r="WPY60" s="380"/>
      <c r="WQC60" s="380"/>
      <c r="WQG60" s="380"/>
      <c r="WQK60" s="380"/>
      <c r="WQO60" s="380"/>
      <c r="WQS60" s="380"/>
      <c r="WQW60" s="380"/>
      <c r="WRA60" s="380"/>
      <c r="WRE60" s="380"/>
      <c r="WRI60" s="380"/>
      <c r="WRM60" s="380"/>
      <c r="WRQ60" s="380"/>
      <c r="WRU60" s="380"/>
      <c r="WRY60" s="380"/>
      <c r="WSC60" s="380"/>
      <c r="WSG60" s="380"/>
      <c r="WSK60" s="380"/>
      <c r="WSO60" s="380"/>
      <c r="WSS60" s="380"/>
      <c r="WSW60" s="380"/>
      <c r="WTA60" s="380"/>
      <c r="WTE60" s="380"/>
      <c r="WTI60" s="380"/>
      <c r="WTM60" s="380"/>
      <c r="WTQ60" s="380"/>
      <c r="WTU60" s="380"/>
      <c r="WTY60" s="380"/>
      <c r="WUC60" s="380"/>
      <c r="WUG60" s="380"/>
      <c r="WUK60" s="380"/>
      <c r="WUO60" s="380"/>
      <c r="WUS60" s="380"/>
      <c r="WUW60" s="380"/>
      <c r="WVA60" s="380"/>
      <c r="WVE60" s="380"/>
      <c r="WVI60" s="380"/>
      <c r="WVM60" s="380"/>
      <c r="WVQ60" s="380"/>
      <c r="WVU60" s="380"/>
      <c r="WVY60" s="380"/>
      <c r="WWC60" s="380"/>
      <c r="WWG60" s="380"/>
      <c r="WWK60" s="380"/>
      <c r="WWO60" s="380"/>
      <c r="WWS60" s="380"/>
      <c r="WWW60" s="380"/>
      <c r="WXA60" s="380"/>
      <c r="WXE60" s="380"/>
      <c r="WXI60" s="380"/>
      <c r="WXM60" s="380"/>
      <c r="WXQ60" s="380"/>
      <c r="WXU60" s="380"/>
      <c r="WXY60" s="380"/>
      <c r="WYC60" s="380"/>
      <c r="WYG60" s="380"/>
      <c r="WYK60" s="380"/>
      <c r="WYO60" s="380"/>
      <c r="WYS60" s="380"/>
      <c r="WYW60" s="380"/>
      <c r="WZA60" s="380"/>
      <c r="WZE60" s="380"/>
      <c r="WZI60" s="380"/>
      <c r="WZM60" s="380"/>
      <c r="WZQ60" s="380"/>
      <c r="WZU60" s="380"/>
      <c r="WZY60" s="380"/>
      <c r="XAC60" s="380"/>
      <c r="XAG60" s="380"/>
      <c r="XAK60" s="380"/>
      <c r="XAO60" s="380"/>
      <c r="XAS60" s="380"/>
      <c r="XAW60" s="380"/>
      <c r="XBA60" s="380"/>
      <c r="XBE60" s="380"/>
      <c r="XBI60" s="380"/>
      <c r="XBM60" s="380"/>
      <c r="XBQ60" s="380"/>
      <c r="XBU60" s="380"/>
      <c r="XBY60" s="380"/>
      <c r="XCC60" s="380"/>
      <c r="XCG60" s="380"/>
      <c r="XCK60" s="380"/>
      <c r="XCO60" s="380"/>
      <c r="XCS60" s="380"/>
      <c r="XCW60" s="380"/>
      <c r="XDA60" s="380"/>
      <c r="XDE60" s="380"/>
      <c r="XDI60" s="380"/>
      <c r="XDM60" s="380"/>
      <c r="XDQ60" s="380"/>
      <c r="XDU60" s="380"/>
      <c r="XDY60" s="380"/>
      <c r="XEC60" s="380"/>
      <c r="XEG60" s="380"/>
      <c r="XEK60" s="380"/>
      <c r="XEO60" s="380"/>
      <c r="XES60" s="380"/>
      <c r="XEW60" s="380"/>
      <c r="XFA60" s="380"/>
    </row>
    <row r="61" spans="1:1021 1025:2045 2049:3069 3073:4093 4097:5117 5121:6141 6145:7165 7169:8189 8193:9213 9217:10237 10241:11261 11265:12285 12289:13309 13313:14333 14337:15357 15361:16381" s="14" customFormat="1" x14ac:dyDescent="0.15">
      <c r="A61" s="406" t="s">
        <v>632</v>
      </c>
      <c r="B61" s="396">
        <v>2</v>
      </c>
      <c r="C61" s="396">
        <v>2</v>
      </c>
      <c r="D61" s="396">
        <v>0</v>
      </c>
    </row>
    <row r="62" spans="1:1021 1025:2045 2049:3069 3073:4093 4097:5117 5121:6141 6145:7165 7169:8189 8193:9213 9217:10237 10241:11261 11265:12285 12289:13309 13313:14333 14337:15357 15361:16381" s="14" customFormat="1" x14ac:dyDescent="0.15">
      <c r="A62" s="406" t="s">
        <v>723</v>
      </c>
      <c r="B62" s="396">
        <v>1</v>
      </c>
      <c r="C62" s="396">
        <v>1</v>
      </c>
      <c r="D62" s="396">
        <v>0</v>
      </c>
    </row>
    <row r="63" spans="1:1021 1025:2045 2049:3069 3073:4093 4097:5117 5121:6141 6145:7165 7169:8189 8193:9213 9217:10237 10241:11261 11265:12285 12289:13309 13313:14333 14337:15357 15361:16381" s="382" customFormat="1" x14ac:dyDescent="0.15">
      <c r="A63" s="380" t="s">
        <v>711</v>
      </c>
      <c r="B63" s="395">
        <v>1</v>
      </c>
      <c r="C63" s="395">
        <v>0</v>
      </c>
      <c r="D63" s="395">
        <v>1</v>
      </c>
      <c r="E63" s="380"/>
      <c r="I63" s="380"/>
      <c r="M63" s="380"/>
      <c r="Q63" s="380"/>
      <c r="U63" s="380"/>
      <c r="Y63" s="380"/>
      <c r="AC63" s="380"/>
      <c r="AG63" s="380"/>
      <c r="AK63" s="380"/>
      <c r="AO63" s="380"/>
      <c r="AS63" s="380"/>
      <c r="AW63" s="380"/>
      <c r="BA63" s="380"/>
      <c r="BE63" s="380"/>
      <c r="BI63" s="380"/>
      <c r="BM63" s="380"/>
      <c r="BQ63" s="380"/>
      <c r="BU63" s="380"/>
      <c r="BY63" s="380"/>
      <c r="CC63" s="380"/>
      <c r="CG63" s="380"/>
      <c r="CK63" s="380"/>
      <c r="CO63" s="380"/>
      <c r="CS63" s="380"/>
      <c r="CW63" s="380"/>
      <c r="DA63" s="380"/>
      <c r="DE63" s="380"/>
      <c r="DI63" s="380"/>
      <c r="DM63" s="380"/>
      <c r="DQ63" s="380"/>
      <c r="DU63" s="380"/>
      <c r="DY63" s="380"/>
      <c r="EC63" s="380"/>
      <c r="EG63" s="380"/>
      <c r="EK63" s="380"/>
      <c r="EO63" s="380"/>
      <c r="ES63" s="380"/>
      <c r="EW63" s="380"/>
      <c r="FA63" s="380"/>
      <c r="FE63" s="380"/>
      <c r="FI63" s="380"/>
      <c r="FM63" s="380"/>
      <c r="FQ63" s="380"/>
      <c r="FU63" s="380"/>
      <c r="FY63" s="380"/>
      <c r="GC63" s="380"/>
      <c r="GG63" s="380"/>
      <c r="GK63" s="380"/>
      <c r="GO63" s="380"/>
      <c r="GS63" s="380"/>
      <c r="GW63" s="380"/>
      <c r="HA63" s="380"/>
      <c r="HE63" s="380"/>
      <c r="HI63" s="380"/>
      <c r="HM63" s="380"/>
      <c r="HQ63" s="380"/>
      <c r="HU63" s="380"/>
      <c r="HY63" s="380"/>
      <c r="IC63" s="380"/>
      <c r="IG63" s="380"/>
      <c r="IK63" s="380"/>
      <c r="IO63" s="380"/>
      <c r="IS63" s="380"/>
      <c r="IW63" s="380"/>
      <c r="JA63" s="380"/>
      <c r="JE63" s="380"/>
      <c r="JI63" s="380"/>
      <c r="JM63" s="380"/>
      <c r="JQ63" s="380"/>
      <c r="JU63" s="380"/>
      <c r="JY63" s="380"/>
      <c r="KC63" s="380"/>
      <c r="KG63" s="380"/>
      <c r="KK63" s="380"/>
      <c r="KO63" s="380"/>
      <c r="KS63" s="380"/>
      <c r="KW63" s="380"/>
      <c r="LA63" s="380"/>
      <c r="LE63" s="380"/>
      <c r="LI63" s="380"/>
      <c r="LM63" s="380"/>
      <c r="LQ63" s="380"/>
      <c r="LU63" s="380"/>
      <c r="LY63" s="380"/>
      <c r="MC63" s="380"/>
      <c r="MG63" s="380"/>
      <c r="MK63" s="380"/>
      <c r="MO63" s="380"/>
      <c r="MS63" s="380"/>
      <c r="MW63" s="380"/>
      <c r="NA63" s="380"/>
      <c r="NE63" s="380"/>
      <c r="NI63" s="380"/>
      <c r="NM63" s="380"/>
      <c r="NQ63" s="380"/>
      <c r="NU63" s="380"/>
      <c r="NY63" s="380"/>
      <c r="OC63" s="380"/>
      <c r="OG63" s="380"/>
      <c r="OK63" s="380"/>
      <c r="OO63" s="380"/>
      <c r="OS63" s="380"/>
      <c r="OW63" s="380"/>
      <c r="PA63" s="380"/>
      <c r="PE63" s="380"/>
      <c r="PI63" s="380"/>
      <c r="PM63" s="380"/>
      <c r="PQ63" s="380"/>
      <c r="PU63" s="380"/>
      <c r="PY63" s="380"/>
      <c r="QC63" s="380"/>
      <c r="QG63" s="380"/>
      <c r="QK63" s="380"/>
      <c r="QO63" s="380"/>
      <c r="QS63" s="380"/>
      <c r="QW63" s="380"/>
      <c r="RA63" s="380"/>
      <c r="RE63" s="380"/>
      <c r="RI63" s="380"/>
      <c r="RM63" s="380"/>
      <c r="RQ63" s="380"/>
      <c r="RU63" s="380"/>
      <c r="RY63" s="380"/>
      <c r="SC63" s="380"/>
      <c r="SG63" s="380"/>
      <c r="SK63" s="380"/>
      <c r="SO63" s="380"/>
      <c r="SS63" s="380"/>
      <c r="SW63" s="380"/>
      <c r="TA63" s="380"/>
      <c r="TE63" s="380"/>
      <c r="TI63" s="380"/>
      <c r="TM63" s="380"/>
      <c r="TQ63" s="380"/>
      <c r="TU63" s="380"/>
      <c r="TY63" s="380"/>
      <c r="UC63" s="380"/>
      <c r="UG63" s="380"/>
      <c r="UK63" s="380"/>
      <c r="UO63" s="380"/>
      <c r="US63" s="380"/>
      <c r="UW63" s="380"/>
      <c r="VA63" s="380"/>
      <c r="VE63" s="380"/>
      <c r="VI63" s="380"/>
      <c r="VM63" s="380"/>
      <c r="VQ63" s="380"/>
      <c r="VU63" s="380"/>
      <c r="VY63" s="380"/>
      <c r="WC63" s="380"/>
      <c r="WG63" s="380"/>
      <c r="WK63" s="380"/>
      <c r="WO63" s="380"/>
      <c r="WS63" s="380"/>
      <c r="WW63" s="380"/>
      <c r="XA63" s="380"/>
      <c r="XE63" s="380"/>
      <c r="XI63" s="380"/>
      <c r="XM63" s="380"/>
      <c r="XQ63" s="380"/>
      <c r="XU63" s="380"/>
      <c r="XY63" s="380"/>
      <c r="YC63" s="380"/>
      <c r="YG63" s="380"/>
      <c r="YK63" s="380"/>
      <c r="YO63" s="380"/>
      <c r="YS63" s="380"/>
      <c r="YW63" s="380"/>
      <c r="ZA63" s="380"/>
      <c r="ZE63" s="380"/>
      <c r="ZI63" s="380"/>
      <c r="ZM63" s="380"/>
      <c r="ZQ63" s="380"/>
      <c r="ZU63" s="380"/>
      <c r="ZY63" s="380"/>
      <c r="AAC63" s="380"/>
      <c r="AAG63" s="380"/>
      <c r="AAK63" s="380"/>
      <c r="AAO63" s="380"/>
      <c r="AAS63" s="380"/>
      <c r="AAW63" s="380"/>
      <c r="ABA63" s="380"/>
      <c r="ABE63" s="380"/>
      <c r="ABI63" s="380"/>
      <c r="ABM63" s="380"/>
      <c r="ABQ63" s="380"/>
      <c r="ABU63" s="380"/>
      <c r="ABY63" s="380"/>
      <c r="ACC63" s="380"/>
      <c r="ACG63" s="380"/>
      <c r="ACK63" s="380"/>
      <c r="ACO63" s="380"/>
      <c r="ACS63" s="380"/>
      <c r="ACW63" s="380"/>
      <c r="ADA63" s="380"/>
      <c r="ADE63" s="380"/>
      <c r="ADI63" s="380"/>
      <c r="ADM63" s="380"/>
      <c r="ADQ63" s="380"/>
      <c r="ADU63" s="380"/>
      <c r="ADY63" s="380"/>
      <c r="AEC63" s="380"/>
      <c r="AEG63" s="380"/>
      <c r="AEK63" s="380"/>
      <c r="AEO63" s="380"/>
      <c r="AES63" s="380"/>
      <c r="AEW63" s="380"/>
      <c r="AFA63" s="380"/>
      <c r="AFE63" s="380"/>
      <c r="AFI63" s="380"/>
      <c r="AFM63" s="380"/>
      <c r="AFQ63" s="380"/>
      <c r="AFU63" s="380"/>
      <c r="AFY63" s="380"/>
      <c r="AGC63" s="380"/>
      <c r="AGG63" s="380"/>
      <c r="AGK63" s="380"/>
      <c r="AGO63" s="380"/>
      <c r="AGS63" s="380"/>
      <c r="AGW63" s="380"/>
      <c r="AHA63" s="380"/>
      <c r="AHE63" s="380"/>
      <c r="AHI63" s="380"/>
      <c r="AHM63" s="380"/>
      <c r="AHQ63" s="380"/>
      <c r="AHU63" s="380"/>
      <c r="AHY63" s="380"/>
      <c r="AIC63" s="380"/>
      <c r="AIG63" s="380"/>
      <c r="AIK63" s="380"/>
      <c r="AIO63" s="380"/>
      <c r="AIS63" s="380"/>
      <c r="AIW63" s="380"/>
      <c r="AJA63" s="380"/>
      <c r="AJE63" s="380"/>
      <c r="AJI63" s="380"/>
      <c r="AJM63" s="380"/>
      <c r="AJQ63" s="380"/>
      <c r="AJU63" s="380"/>
      <c r="AJY63" s="380"/>
      <c r="AKC63" s="380"/>
      <c r="AKG63" s="380"/>
      <c r="AKK63" s="380"/>
      <c r="AKO63" s="380"/>
      <c r="AKS63" s="380"/>
      <c r="AKW63" s="380"/>
      <c r="ALA63" s="380"/>
      <c r="ALE63" s="380"/>
      <c r="ALI63" s="380"/>
      <c r="ALM63" s="380"/>
      <c r="ALQ63" s="380"/>
      <c r="ALU63" s="380"/>
      <c r="ALY63" s="380"/>
      <c r="AMC63" s="380"/>
      <c r="AMG63" s="380"/>
      <c r="AMK63" s="380"/>
      <c r="AMO63" s="380"/>
      <c r="AMS63" s="380"/>
      <c r="AMW63" s="380"/>
      <c r="ANA63" s="380"/>
      <c r="ANE63" s="380"/>
      <c r="ANI63" s="380"/>
      <c r="ANM63" s="380"/>
      <c r="ANQ63" s="380"/>
      <c r="ANU63" s="380"/>
      <c r="ANY63" s="380"/>
      <c r="AOC63" s="380"/>
      <c r="AOG63" s="380"/>
      <c r="AOK63" s="380"/>
      <c r="AOO63" s="380"/>
      <c r="AOS63" s="380"/>
      <c r="AOW63" s="380"/>
      <c r="APA63" s="380"/>
      <c r="APE63" s="380"/>
      <c r="API63" s="380"/>
      <c r="APM63" s="380"/>
      <c r="APQ63" s="380"/>
      <c r="APU63" s="380"/>
      <c r="APY63" s="380"/>
      <c r="AQC63" s="380"/>
      <c r="AQG63" s="380"/>
      <c r="AQK63" s="380"/>
      <c r="AQO63" s="380"/>
      <c r="AQS63" s="380"/>
      <c r="AQW63" s="380"/>
      <c r="ARA63" s="380"/>
      <c r="ARE63" s="380"/>
      <c r="ARI63" s="380"/>
      <c r="ARM63" s="380"/>
      <c r="ARQ63" s="380"/>
      <c r="ARU63" s="380"/>
      <c r="ARY63" s="380"/>
      <c r="ASC63" s="380"/>
      <c r="ASG63" s="380"/>
      <c r="ASK63" s="380"/>
      <c r="ASO63" s="380"/>
      <c r="ASS63" s="380"/>
      <c r="ASW63" s="380"/>
      <c r="ATA63" s="380"/>
      <c r="ATE63" s="380"/>
      <c r="ATI63" s="380"/>
      <c r="ATM63" s="380"/>
      <c r="ATQ63" s="380"/>
      <c r="ATU63" s="380"/>
      <c r="ATY63" s="380"/>
      <c r="AUC63" s="380"/>
      <c r="AUG63" s="380"/>
      <c r="AUK63" s="380"/>
      <c r="AUO63" s="380"/>
      <c r="AUS63" s="380"/>
      <c r="AUW63" s="380"/>
      <c r="AVA63" s="380"/>
      <c r="AVE63" s="380"/>
      <c r="AVI63" s="380"/>
      <c r="AVM63" s="380"/>
      <c r="AVQ63" s="380"/>
      <c r="AVU63" s="380"/>
      <c r="AVY63" s="380"/>
      <c r="AWC63" s="380"/>
      <c r="AWG63" s="380"/>
      <c r="AWK63" s="380"/>
      <c r="AWO63" s="380"/>
      <c r="AWS63" s="380"/>
      <c r="AWW63" s="380"/>
      <c r="AXA63" s="380"/>
      <c r="AXE63" s="380"/>
      <c r="AXI63" s="380"/>
      <c r="AXM63" s="380"/>
      <c r="AXQ63" s="380"/>
      <c r="AXU63" s="380"/>
      <c r="AXY63" s="380"/>
      <c r="AYC63" s="380"/>
      <c r="AYG63" s="380"/>
      <c r="AYK63" s="380"/>
      <c r="AYO63" s="380"/>
      <c r="AYS63" s="380"/>
      <c r="AYW63" s="380"/>
      <c r="AZA63" s="380"/>
      <c r="AZE63" s="380"/>
      <c r="AZI63" s="380"/>
      <c r="AZM63" s="380"/>
      <c r="AZQ63" s="380"/>
      <c r="AZU63" s="380"/>
      <c r="AZY63" s="380"/>
      <c r="BAC63" s="380"/>
      <c r="BAG63" s="380"/>
      <c r="BAK63" s="380"/>
      <c r="BAO63" s="380"/>
      <c r="BAS63" s="380"/>
      <c r="BAW63" s="380"/>
      <c r="BBA63" s="380"/>
      <c r="BBE63" s="380"/>
      <c r="BBI63" s="380"/>
      <c r="BBM63" s="380"/>
      <c r="BBQ63" s="380"/>
      <c r="BBU63" s="380"/>
      <c r="BBY63" s="380"/>
      <c r="BCC63" s="380"/>
      <c r="BCG63" s="380"/>
      <c r="BCK63" s="380"/>
      <c r="BCO63" s="380"/>
      <c r="BCS63" s="380"/>
      <c r="BCW63" s="380"/>
      <c r="BDA63" s="380"/>
      <c r="BDE63" s="380"/>
      <c r="BDI63" s="380"/>
      <c r="BDM63" s="380"/>
      <c r="BDQ63" s="380"/>
      <c r="BDU63" s="380"/>
      <c r="BDY63" s="380"/>
      <c r="BEC63" s="380"/>
      <c r="BEG63" s="380"/>
      <c r="BEK63" s="380"/>
      <c r="BEO63" s="380"/>
      <c r="BES63" s="380"/>
      <c r="BEW63" s="380"/>
      <c r="BFA63" s="380"/>
      <c r="BFE63" s="380"/>
      <c r="BFI63" s="380"/>
      <c r="BFM63" s="380"/>
      <c r="BFQ63" s="380"/>
      <c r="BFU63" s="380"/>
      <c r="BFY63" s="380"/>
      <c r="BGC63" s="380"/>
      <c r="BGG63" s="380"/>
      <c r="BGK63" s="380"/>
      <c r="BGO63" s="380"/>
      <c r="BGS63" s="380"/>
      <c r="BGW63" s="380"/>
      <c r="BHA63" s="380"/>
      <c r="BHE63" s="380"/>
      <c r="BHI63" s="380"/>
      <c r="BHM63" s="380"/>
      <c r="BHQ63" s="380"/>
      <c r="BHU63" s="380"/>
      <c r="BHY63" s="380"/>
      <c r="BIC63" s="380"/>
      <c r="BIG63" s="380"/>
      <c r="BIK63" s="380"/>
      <c r="BIO63" s="380"/>
      <c r="BIS63" s="380"/>
      <c r="BIW63" s="380"/>
      <c r="BJA63" s="380"/>
      <c r="BJE63" s="380"/>
      <c r="BJI63" s="380"/>
      <c r="BJM63" s="380"/>
      <c r="BJQ63" s="380"/>
      <c r="BJU63" s="380"/>
      <c r="BJY63" s="380"/>
      <c r="BKC63" s="380"/>
      <c r="BKG63" s="380"/>
      <c r="BKK63" s="380"/>
      <c r="BKO63" s="380"/>
      <c r="BKS63" s="380"/>
      <c r="BKW63" s="380"/>
      <c r="BLA63" s="380"/>
      <c r="BLE63" s="380"/>
      <c r="BLI63" s="380"/>
      <c r="BLM63" s="380"/>
      <c r="BLQ63" s="380"/>
      <c r="BLU63" s="380"/>
      <c r="BLY63" s="380"/>
      <c r="BMC63" s="380"/>
      <c r="BMG63" s="380"/>
      <c r="BMK63" s="380"/>
      <c r="BMO63" s="380"/>
      <c r="BMS63" s="380"/>
      <c r="BMW63" s="380"/>
      <c r="BNA63" s="380"/>
      <c r="BNE63" s="380"/>
      <c r="BNI63" s="380"/>
      <c r="BNM63" s="380"/>
      <c r="BNQ63" s="380"/>
      <c r="BNU63" s="380"/>
      <c r="BNY63" s="380"/>
      <c r="BOC63" s="380"/>
      <c r="BOG63" s="380"/>
      <c r="BOK63" s="380"/>
      <c r="BOO63" s="380"/>
      <c r="BOS63" s="380"/>
      <c r="BOW63" s="380"/>
      <c r="BPA63" s="380"/>
      <c r="BPE63" s="380"/>
      <c r="BPI63" s="380"/>
      <c r="BPM63" s="380"/>
      <c r="BPQ63" s="380"/>
      <c r="BPU63" s="380"/>
      <c r="BPY63" s="380"/>
      <c r="BQC63" s="380"/>
      <c r="BQG63" s="380"/>
      <c r="BQK63" s="380"/>
      <c r="BQO63" s="380"/>
      <c r="BQS63" s="380"/>
      <c r="BQW63" s="380"/>
      <c r="BRA63" s="380"/>
      <c r="BRE63" s="380"/>
      <c r="BRI63" s="380"/>
      <c r="BRM63" s="380"/>
      <c r="BRQ63" s="380"/>
      <c r="BRU63" s="380"/>
      <c r="BRY63" s="380"/>
      <c r="BSC63" s="380"/>
      <c r="BSG63" s="380"/>
      <c r="BSK63" s="380"/>
      <c r="BSO63" s="380"/>
      <c r="BSS63" s="380"/>
      <c r="BSW63" s="380"/>
      <c r="BTA63" s="380"/>
      <c r="BTE63" s="380"/>
      <c r="BTI63" s="380"/>
      <c r="BTM63" s="380"/>
      <c r="BTQ63" s="380"/>
      <c r="BTU63" s="380"/>
      <c r="BTY63" s="380"/>
      <c r="BUC63" s="380"/>
      <c r="BUG63" s="380"/>
      <c r="BUK63" s="380"/>
      <c r="BUO63" s="380"/>
      <c r="BUS63" s="380"/>
      <c r="BUW63" s="380"/>
      <c r="BVA63" s="380"/>
      <c r="BVE63" s="380"/>
      <c r="BVI63" s="380"/>
      <c r="BVM63" s="380"/>
      <c r="BVQ63" s="380"/>
      <c r="BVU63" s="380"/>
      <c r="BVY63" s="380"/>
      <c r="BWC63" s="380"/>
      <c r="BWG63" s="380"/>
      <c r="BWK63" s="380"/>
      <c r="BWO63" s="380"/>
      <c r="BWS63" s="380"/>
      <c r="BWW63" s="380"/>
      <c r="BXA63" s="380"/>
      <c r="BXE63" s="380"/>
      <c r="BXI63" s="380"/>
      <c r="BXM63" s="380"/>
      <c r="BXQ63" s="380"/>
      <c r="BXU63" s="380"/>
      <c r="BXY63" s="380"/>
      <c r="BYC63" s="380"/>
      <c r="BYG63" s="380"/>
      <c r="BYK63" s="380"/>
      <c r="BYO63" s="380"/>
      <c r="BYS63" s="380"/>
      <c r="BYW63" s="380"/>
      <c r="BZA63" s="380"/>
      <c r="BZE63" s="380"/>
      <c r="BZI63" s="380"/>
      <c r="BZM63" s="380"/>
      <c r="BZQ63" s="380"/>
      <c r="BZU63" s="380"/>
      <c r="BZY63" s="380"/>
      <c r="CAC63" s="380"/>
      <c r="CAG63" s="380"/>
      <c r="CAK63" s="380"/>
      <c r="CAO63" s="380"/>
      <c r="CAS63" s="380"/>
      <c r="CAW63" s="380"/>
      <c r="CBA63" s="380"/>
      <c r="CBE63" s="380"/>
      <c r="CBI63" s="380"/>
      <c r="CBM63" s="380"/>
      <c r="CBQ63" s="380"/>
      <c r="CBU63" s="380"/>
      <c r="CBY63" s="380"/>
      <c r="CCC63" s="380"/>
      <c r="CCG63" s="380"/>
      <c r="CCK63" s="380"/>
      <c r="CCO63" s="380"/>
      <c r="CCS63" s="380"/>
      <c r="CCW63" s="380"/>
      <c r="CDA63" s="380"/>
      <c r="CDE63" s="380"/>
      <c r="CDI63" s="380"/>
      <c r="CDM63" s="380"/>
      <c r="CDQ63" s="380"/>
      <c r="CDU63" s="380"/>
      <c r="CDY63" s="380"/>
      <c r="CEC63" s="380"/>
      <c r="CEG63" s="380"/>
      <c r="CEK63" s="380"/>
      <c r="CEO63" s="380"/>
      <c r="CES63" s="380"/>
      <c r="CEW63" s="380"/>
      <c r="CFA63" s="380"/>
      <c r="CFE63" s="380"/>
      <c r="CFI63" s="380"/>
      <c r="CFM63" s="380"/>
      <c r="CFQ63" s="380"/>
      <c r="CFU63" s="380"/>
      <c r="CFY63" s="380"/>
      <c r="CGC63" s="380"/>
      <c r="CGG63" s="380"/>
      <c r="CGK63" s="380"/>
      <c r="CGO63" s="380"/>
      <c r="CGS63" s="380"/>
      <c r="CGW63" s="380"/>
      <c r="CHA63" s="380"/>
      <c r="CHE63" s="380"/>
      <c r="CHI63" s="380"/>
      <c r="CHM63" s="380"/>
      <c r="CHQ63" s="380"/>
      <c r="CHU63" s="380"/>
      <c r="CHY63" s="380"/>
      <c r="CIC63" s="380"/>
      <c r="CIG63" s="380"/>
      <c r="CIK63" s="380"/>
      <c r="CIO63" s="380"/>
      <c r="CIS63" s="380"/>
      <c r="CIW63" s="380"/>
      <c r="CJA63" s="380"/>
      <c r="CJE63" s="380"/>
      <c r="CJI63" s="380"/>
      <c r="CJM63" s="380"/>
      <c r="CJQ63" s="380"/>
      <c r="CJU63" s="380"/>
      <c r="CJY63" s="380"/>
      <c r="CKC63" s="380"/>
      <c r="CKG63" s="380"/>
      <c r="CKK63" s="380"/>
      <c r="CKO63" s="380"/>
      <c r="CKS63" s="380"/>
      <c r="CKW63" s="380"/>
      <c r="CLA63" s="380"/>
      <c r="CLE63" s="380"/>
      <c r="CLI63" s="380"/>
      <c r="CLM63" s="380"/>
      <c r="CLQ63" s="380"/>
      <c r="CLU63" s="380"/>
      <c r="CLY63" s="380"/>
      <c r="CMC63" s="380"/>
      <c r="CMG63" s="380"/>
      <c r="CMK63" s="380"/>
      <c r="CMO63" s="380"/>
      <c r="CMS63" s="380"/>
      <c r="CMW63" s="380"/>
      <c r="CNA63" s="380"/>
      <c r="CNE63" s="380"/>
      <c r="CNI63" s="380"/>
      <c r="CNM63" s="380"/>
      <c r="CNQ63" s="380"/>
      <c r="CNU63" s="380"/>
      <c r="CNY63" s="380"/>
      <c r="COC63" s="380"/>
      <c r="COG63" s="380"/>
      <c r="COK63" s="380"/>
      <c r="COO63" s="380"/>
      <c r="COS63" s="380"/>
      <c r="COW63" s="380"/>
      <c r="CPA63" s="380"/>
      <c r="CPE63" s="380"/>
      <c r="CPI63" s="380"/>
      <c r="CPM63" s="380"/>
      <c r="CPQ63" s="380"/>
      <c r="CPU63" s="380"/>
      <c r="CPY63" s="380"/>
      <c r="CQC63" s="380"/>
      <c r="CQG63" s="380"/>
      <c r="CQK63" s="380"/>
      <c r="CQO63" s="380"/>
      <c r="CQS63" s="380"/>
      <c r="CQW63" s="380"/>
      <c r="CRA63" s="380"/>
      <c r="CRE63" s="380"/>
      <c r="CRI63" s="380"/>
      <c r="CRM63" s="380"/>
      <c r="CRQ63" s="380"/>
      <c r="CRU63" s="380"/>
      <c r="CRY63" s="380"/>
      <c r="CSC63" s="380"/>
      <c r="CSG63" s="380"/>
      <c r="CSK63" s="380"/>
      <c r="CSO63" s="380"/>
      <c r="CSS63" s="380"/>
      <c r="CSW63" s="380"/>
      <c r="CTA63" s="380"/>
      <c r="CTE63" s="380"/>
      <c r="CTI63" s="380"/>
      <c r="CTM63" s="380"/>
      <c r="CTQ63" s="380"/>
      <c r="CTU63" s="380"/>
      <c r="CTY63" s="380"/>
      <c r="CUC63" s="380"/>
      <c r="CUG63" s="380"/>
      <c r="CUK63" s="380"/>
      <c r="CUO63" s="380"/>
      <c r="CUS63" s="380"/>
      <c r="CUW63" s="380"/>
      <c r="CVA63" s="380"/>
      <c r="CVE63" s="380"/>
      <c r="CVI63" s="380"/>
      <c r="CVM63" s="380"/>
      <c r="CVQ63" s="380"/>
      <c r="CVU63" s="380"/>
      <c r="CVY63" s="380"/>
      <c r="CWC63" s="380"/>
      <c r="CWG63" s="380"/>
      <c r="CWK63" s="380"/>
      <c r="CWO63" s="380"/>
      <c r="CWS63" s="380"/>
      <c r="CWW63" s="380"/>
      <c r="CXA63" s="380"/>
      <c r="CXE63" s="380"/>
      <c r="CXI63" s="380"/>
      <c r="CXM63" s="380"/>
      <c r="CXQ63" s="380"/>
      <c r="CXU63" s="380"/>
      <c r="CXY63" s="380"/>
      <c r="CYC63" s="380"/>
      <c r="CYG63" s="380"/>
      <c r="CYK63" s="380"/>
      <c r="CYO63" s="380"/>
      <c r="CYS63" s="380"/>
      <c r="CYW63" s="380"/>
      <c r="CZA63" s="380"/>
      <c r="CZE63" s="380"/>
      <c r="CZI63" s="380"/>
      <c r="CZM63" s="380"/>
      <c r="CZQ63" s="380"/>
      <c r="CZU63" s="380"/>
      <c r="CZY63" s="380"/>
      <c r="DAC63" s="380"/>
      <c r="DAG63" s="380"/>
      <c r="DAK63" s="380"/>
      <c r="DAO63" s="380"/>
      <c r="DAS63" s="380"/>
      <c r="DAW63" s="380"/>
      <c r="DBA63" s="380"/>
      <c r="DBE63" s="380"/>
      <c r="DBI63" s="380"/>
      <c r="DBM63" s="380"/>
      <c r="DBQ63" s="380"/>
      <c r="DBU63" s="380"/>
      <c r="DBY63" s="380"/>
      <c r="DCC63" s="380"/>
      <c r="DCG63" s="380"/>
      <c r="DCK63" s="380"/>
      <c r="DCO63" s="380"/>
      <c r="DCS63" s="380"/>
      <c r="DCW63" s="380"/>
      <c r="DDA63" s="380"/>
      <c r="DDE63" s="380"/>
      <c r="DDI63" s="380"/>
      <c r="DDM63" s="380"/>
      <c r="DDQ63" s="380"/>
      <c r="DDU63" s="380"/>
      <c r="DDY63" s="380"/>
      <c r="DEC63" s="380"/>
      <c r="DEG63" s="380"/>
      <c r="DEK63" s="380"/>
      <c r="DEO63" s="380"/>
      <c r="DES63" s="380"/>
      <c r="DEW63" s="380"/>
      <c r="DFA63" s="380"/>
      <c r="DFE63" s="380"/>
      <c r="DFI63" s="380"/>
      <c r="DFM63" s="380"/>
      <c r="DFQ63" s="380"/>
      <c r="DFU63" s="380"/>
      <c r="DFY63" s="380"/>
      <c r="DGC63" s="380"/>
      <c r="DGG63" s="380"/>
      <c r="DGK63" s="380"/>
      <c r="DGO63" s="380"/>
      <c r="DGS63" s="380"/>
      <c r="DGW63" s="380"/>
      <c r="DHA63" s="380"/>
      <c r="DHE63" s="380"/>
      <c r="DHI63" s="380"/>
      <c r="DHM63" s="380"/>
      <c r="DHQ63" s="380"/>
      <c r="DHU63" s="380"/>
      <c r="DHY63" s="380"/>
      <c r="DIC63" s="380"/>
      <c r="DIG63" s="380"/>
      <c r="DIK63" s="380"/>
      <c r="DIO63" s="380"/>
      <c r="DIS63" s="380"/>
      <c r="DIW63" s="380"/>
      <c r="DJA63" s="380"/>
      <c r="DJE63" s="380"/>
      <c r="DJI63" s="380"/>
      <c r="DJM63" s="380"/>
      <c r="DJQ63" s="380"/>
      <c r="DJU63" s="380"/>
      <c r="DJY63" s="380"/>
      <c r="DKC63" s="380"/>
      <c r="DKG63" s="380"/>
      <c r="DKK63" s="380"/>
      <c r="DKO63" s="380"/>
      <c r="DKS63" s="380"/>
      <c r="DKW63" s="380"/>
      <c r="DLA63" s="380"/>
      <c r="DLE63" s="380"/>
      <c r="DLI63" s="380"/>
      <c r="DLM63" s="380"/>
      <c r="DLQ63" s="380"/>
      <c r="DLU63" s="380"/>
      <c r="DLY63" s="380"/>
      <c r="DMC63" s="380"/>
      <c r="DMG63" s="380"/>
      <c r="DMK63" s="380"/>
      <c r="DMO63" s="380"/>
      <c r="DMS63" s="380"/>
      <c r="DMW63" s="380"/>
      <c r="DNA63" s="380"/>
      <c r="DNE63" s="380"/>
      <c r="DNI63" s="380"/>
      <c r="DNM63" s="380"/>
      <c r="DNQ63" s="380"/>
      <c r="DNU63" s="380"/>
      <c r="DNY63" s="380"/>
      <c r="DOC63" s="380"/>
      <c r="DOG63" s="380"/>
      <c r="DOK63" s="380"/>
      <c r="DOO63" s="380"/>
      <c r="DOS63" s="380"/>
      <c r="DOW63" s="380"/>
      <c r="DPA63" s="380"/>
      <c r="DPE63" s="380"/>
      <c r="DPI63" s="380"/>
      <c r="DPM63" s="380"/>
      <c r="DPQ63" s="380"/>
      <c r="DPU63" s="380"/>
      <c r="DPY63" s="380"/>
      <c r="DQC63" s="380"/>
      <c r="DQG63" s="380"/>
      <c r="DQK63" s="380"/>
      <c r="DQO63" s="380"/>
      <c r="DQS63" s="380"/>
      <c r="DQW63" s="380"/>
      <c r="DRA63" s="380"/>
      <c r="DRE63" s="380"/>
      <c r="DRI63" s="380"/>
      <c r="DRM63" s="380"/>
      <c r="DRQ63" s="380"/>
      <c r="DRU63" s="380"/>
      <c r="DRY63" s="380"/>
      <c r="DSC63" s="380"/>
      <c r="DSG63" s="380"/>
      <c r="DSK63" s="380"/>
      <c r="DSO63" s="380"/>
      <c r="DSS63" s="380"/>
      <c r="DSW63" s="380"/>
      <c r="DTA63" s="380"/>
      <c r="DTE63" s="380"/>
      <c r="DTI63" s="380"/>
      <c r="DTM63" s="380"/>
      <c r="DTQ63" s="380"/>
      <c r="DTU63" s="380"/>
      <c r="DTY63" s="380"/>
      <c r="DUC63" s="380"/>
      <c r="DUG63" s="380"/>
      <c r="DUK63" s="380"/>
      <c r="DUO63" s="380"/>
      <c r="DUS63" s="380"/>
      <c r="DUW63" s="380"/>
      <c r="DVA63" s="380"/>
      <c r="DVE63" s="380"/>
      <c r="DVI63" s="380"/>
      <c r="DVM63" s="380"/>
      <c r="DVQ63" s="380"/>
      <c r="DVU63" s="380"/>
      <c r="DVY63" s="380"/>
      <c r="DWC63" s="380"/>
      <c r="DWG63" s="380"/>
      <c r="DWK63" s="380"/>
      <c r="DWO63" s="380"/>
      <c r="DWS63" s="380"/>
      <c r="DWW63" s="380"/>
      <c r="DXA63" s="380"/>
      <c r="DXE63" s="380"/>
      <c r="DXI63" s="380"/>
      <c r="DXM63" s="380"/>
      <c r="DXQ63" s="380"/>
      <c r="DXU63" s="380"/>
      <c r="DXY63" s="380"/>
      <c r="DYC63" s="380"/>
      <c r="DYG63" s="380"/>
      <c r="DYK63" s="380"/>
      <c r="DYO63" s="380"/>
      <c r="DYS63" s="380"/>
      <c r="DYW63" s="380"/>
      <c r="DZA63" s="380"/>
      <c r="DZE63" s="380"/>
      <c r="DZI63" s="380"/>
      <c r="DZM63" s="380"/>
      <c r="DZQ63" s="380"/>
      <c r="DZU63" s="380"/>
      <c r="DZY63" s="380"/>
      <c r="EAC63" s="380"/>
      <c r="EAG63" s="380"/>
      <c r="EAK63" s="380"/>
      <c r="EAO63" s="380"/>
      <c r="EAS63" s="380"/>
      <c r="EAW63" s="380"/>
      <c r="EBA63" s="380"/>
      <c r="EBE63" s="380"/>
      <c r="EBI63" s="380"/>
      <c r="EBM63" s="380"/>
      <c r="EBQ63" s="380"/>
      <c r="EBU63" s="380"/>
      <c r="EBY63" s="380"/>
      <c r="ECC63" s="380"/>
      <c r="ECG63" s="380"/>
      <c r="ECK63" s="380"/>
      <c r="ECO63" s="380"/>
      <c r="ECS63" s="380"/>
      <c r="ECW63" s="380"/>
      <c r="EDA63" s="380"/>
      <c r="EDE63" s="380"/>
      <c r="EDI63" s="380"/>
      <c r="EDM63" s="380"/>
      <c r="EDQ63" s="380"/>
      <c r="EDU63" s="380"/>
      <c r="EDY63" s="380"/>
      <c r="EEC63" s="380"/>
      <c r="EEG63" s="380"/>
      <c r="EEK63" s="380"/>
      <c r="EEO63" s="380"/>
      <c r="EES63" s="380"/>
      <c r="EEW63" s="380"/>
      <c r="EFA63" s="380"/>
      <c r="EFE63" s="380"/>
      <c r="EFI63" s="380"/>
      <c r="EFM63" s="380"/>
      <c r="EFQ63" s="380"/>
      <c r="EFU63" s="380"/>
      <c r="EFY63" s="380"/>
      <c r="EGC63" s="380"/>
      <c r="EGG63" s="380"/>
      <c r="EGK63" s="380"/>
      <c r="EGO63" s="380"/>
      <c r="EGS63" s="380"/>
      <c r="EGW63" s="380"/>
      <c r="EHA63" s="380"/>
      <c r="EHE63" s="380"/>
      <c r="EHI63" s="380"/>
      <c r="EHM63" s="380"/>
      <c r="EHQ63" s="380"/>
      <c r="EHU63" s="380"/>
      <c r="EHY63" s="380"/>
      <c r="EIC63" s="380"/>
      <c r="EIG63" s="380"/>
      <c r="EIK63" s="380"/>
      <c r="EIO63" s="380"/>
      <c r="EIS63" s="380"/>
      <c r="EIW63" s="380"/>
      <c r="EJA63" s="380"/>
      <c r="EJE63" s="380"/>
      <c r="EJI63" s="380"/>
      <c r="EJM63" s="380"/>
      <c r="EJQ63" s="380"/>
      <c r="EJU63" s="380"/>
      <c r="EJY63" s="380"/>
      <c r="EKC63" s="380"/>
      <c r="EKG63" s="380"/>
      <c r="EKK63" s="380"/>
      <c r="EKO63" s="380"/>
      <c r="EKS63" s="380"/>
      <c r="EKW63" s="380"/>
      <c r="ELA63" s="380"/>
      <c r="ELE63" s="380"/>
      <c r="ELI63" s="380"/>
      <c r="ELM63" s="380"/>
      <c r="ELQ63" s="380"/>
      <c r="ELU63" s="380"/>
      <c r="ELY63" s="380"/>
      <c r="EMC63" s="380"/>
      <c r="EMG63" s="380"/>
      <c r="EMK63" s="380"/>
      <c r="EMO63" s="380"/>
      <c r="EMS63" s="380"/>
      <c r="EMW63" s="380"/>
      <c r="ENA63" s="380"/>
      <c r="ENE63" s="380"/>
      <c r="ENI63" s="380"/>
      <c r="ENM63" s="380"/>
      <c r="ENQ63" s="380"/>
      <c r="ENU63" s="380"/>
      <c r="ENY63" s="380"/>
      <c r="EOC63" s="380"/>
      <c r="EOG63" s="380"/>
      <c r="EOK63" s="380"/>
      <c r="EOO63" s="380"/>
      <c r="EOS63" s="380"/>
      <c r="EOW63" s="380"/>
      <c r="EPA63" s="380"/>
      <c r="EPE63" s="380"/>
      <c r="EPI63" s="380"/>
      <c r="EPM63" s="380"/>
      <c r="EPQ63" s="380"/>
      <c r="EPU63" s="380"/>
      <c r="EPY63" s="380"/>
      <c r="EQC63" s="380"/>
      <c r="EQG63" s="380"/>
      <c r="EQK63" s="380"/>
      <c r="EQO63" s="380"/>
      <c r="EQS63" s="380"/>
      <c r="EQW63" s="380"/>
      <c r="ERA63" s="380"/>
      <c r="ERE63" s="380"/>
      <c r="ERI63" s="380"/>
      <c r="ERM63" s="380"/>
      <c r="ERQ63" s="380"/>
      <c r="ERU63" s="380"/>
      <c r="ERY63" s="380"/>
      <c r="ESC63" s="380"/>
      <c r="ESG63" s="380"/>
      <c r="ESK63" s="380"/>
      <c r="ESO63" s="380"/>
      <c r="ESS63" s="380"/>
      <c r="ESW63" s="380"/>
      <c r="ETA63" s="380"/>
      <c r="ETE63" s="380"/>
      <c r="ETI63" s="380"/>
      <c r="ETM63" s="380"/>
      <c r="ETQ63" s="380"/>
      <c r="ETU63" s="380"/>
      <c r="ETY63" s="380"/>
      <c r="EUC63" s="380"/>
      <c r="EUG63" s="380"/>
      <c r="EUK63" s="380"/>
      <c r="EUO63" s="380"/>
      <c r="EUS63" s="380"/>
      <c r="EUW63" s="380"/>
      <c r="EVA63" s="380"/>
      <c r="EVE63" s="380"/>
      <c r="EVI63" s="380"/>
      <c r="EVM63" s="380"/>
      <c r="EVQ63" s="380"/>
      <c r="EVU63" s="380"/>
      <c r="EVY63" s="380"/>
      <c r="EWC63" s="380"/>
      <c r="EWG63" s="380"/>
      <c r="EWK63" s="380"/>
      <c r="EWO63" s="380"/>
      <c r="EWS63" s="380"/>
      <c r="EWW63" s="380"/>
      <c r="EXA63" s="380"/>
      <c r="EXE63" s="380"/>
      <c r="EXI63" s="380"/>
      <c r="EXM63" s="380"/>
      <c r="EXQ63" s="380"/>
      <c r="EXU63" s="380"/>
      <c r="EXY63" s="380"/>
      <c r="EYC63" s="380"/>
      <c r="EYG63" s="380"/>
      <c r="EYK63" s="380"/>
      <c r="EYO63" s="380"/>
      <c r="EYS63" s="380"/>
      <c r="EYW63" s="380"/>
      <c r="EZA63" s="380"/>
      <c r="EZE63" s="380"/>
      <c r="EZI63" s="380"/>
      <c r="EZM63" s="380"/>
      <c r="EZQ63" s="380"/>
      <c r="EZU63" s="380"/>
      <c r="EZY63" s="380"/>
      <c r="FAC63" s="380"/>
      <c r="FAG63" s="380"/>
      <c r="FAK63" s="380"/>
      <c r="FAO63" s="380"/>
      <c r="FAS63" s="380"/>
      <c r="FAW63" s="380"/>
      <c r="FBA63" s="380"/>
      <c r="FBE63" s="380"/>
      <c r="FBI63" s="380"/>
      <c r="FBM63" s="380"/>
      <c r="FBQ63" s="380"/>
      <c r="FBU63" s="380"/>
      <c r="FBY63" s="380"/>
      <c r="FCC63" s="380"/>
      <c r="FCG63" s="380"/>
      <c r="FCK63" s="380"/>
      <c r="FCO63" s="380"/>
      <c r="FCS63" s="380"/>
      <c r="FCW63" s="380"/>
      <c r="FDA63" s="380"/>
      <c r="FDE63" s="380"/>
      <c r="FDI63" s="380"/>
      <c r="FDM63" s="380"/>
      <c r="FDQ63" s="380"/>
      <c r="FDU63" s="380"/>
      <c r="FDY63" s="380"/>
      <c r="FEC63" s="380"/>
      <c r="FEG63" s="380"/>
      <c r="FEK63" s="380"/>
      <c r="FEO63" s="380"/>
      <c r="FES63" s="380"/>
      <c r="FEW63" s="380"/>
      <c r="FFA63" s="380"/>
      <c r="FFE63" s="380"/>
      <c r="FFI63" s="380"/>
      <c r="FFM63" s="380"/>
      <c r="FFQ63" s="380"/>
      <c r="FFU63" s="380"/>
      <c r="FFY63" s="380"/>
      <c r="FGC63" s="380"/>
      <c r="FGG63" s="380"/>
      <c r="FGK63" s="380"/>
      <c r="FGO63" s="380"/>
      <c r="FGS63" s="380"/>
      <c r="FGW63" s="380"/>
      <c r="FHA63" s="380"/>
      <c r="FHE63" s="380"/>
      <c r="FHI63" s="380"/>
      <c r="FHM63" s="380"/>
      <c r="FHQ63" s="380"/>
      <c r="FHU63" s="380"/>
      <c r="FHY63" s="380"/>
      <c r="FIC63" s="380"/>
      <c r="FIG63" s="380"/>
      <c r="FIK63" s="380"/>
      <c r="FIO63" s="380"/>
      <c r="FIS63" s="380"/>
      <c r="FIW63" s="380"/>
      <c r="FJA63" s="380"/>
      <c r="FJE63" s="380"/>
      <c r="FJI63" s="380"/>
      <c r="FJM63" s="380"/>
      <c r="FJQ63" s="380"/>
      <c r="FJU63" s="380"/>
      <c r="FJY63" s="380"/>
      <c r="FKC63" s="380"/>
      <c r="FKG63" s="380"/>
      <c r="FKK63" s="380"/>
      <c r="FKO63" s="380"/>
      <c r="FKS63" s="380"/>
      <c r="FKW63" s="380"/>
      <c r="FLA63" s="380"/>
      <c r="FLE63" s="380"/>
      <c r="FLI63" s="380"/>
      <c r="FLM63" s="380"/>
      <c r="FLQ63" s="380"/>
      <c r="FLU63" s="380"/>
      <c r="FLY63" s="380"/>
      <c r="FMC63" s="380"/>
      <c r="FMG63" s="380"/>
      <c r="FMK63" s="380"/>
      <c r="FMO63" s="380"/>
      <c r="FMS63" s="380"/>
      <c r="FMW63" s="380"/>
      <c r="FNA63" s="380"/>
      <c r="FNE63" s="380"/>
      <c r="FNI63" s="380"/>
      <c r="FNM63" s="380"/>
      <c r="FNQ63" s="380"/>
      <c r="FNU63" s="380"/>
      <c r="FNY63" s="380"/>
      <c r="FOC63" s="380"/>
      <c r="FOG63" s="380"/>
      <c r="FOK63" s="380"/>
      <c r="FOO63" s="380"/>
      <c r="FOS63" s="380"/>
      <c r="FOW63" s="380"/>
      <c r="FPA63" s="380"/>
      <c r="FPE63" s="380"/>
      <c r="FPI63" s="380"/>
      <c r="FPM63" s="380"/>
      <c r="FPQ63" s="380"/>
      <c r="FPU63" s="380"/>
      <c r="FPY63" s="380"/>
      <c r="FQC63" s="380"/>
      <c r="FQG63" s="380"/>
      <c r="FQK63" s="380"/>
      <c r="FQO63" s="380"/>
      <c r="FQS63" s="380"/>
      <c r="FQW63" s="380"/>
      <c r="FRA63" s="380"/>
      <c r="FRE63" s="380"/>
      <c r="FRI63" s="380"/>
      <c r="FRM63" s="380"/>
      <c r="FRQ63" s="380"/>
      <c r="FRU63" s="380"/>
      <c r="FRY63" s="380"/>
      <c r="FSC63" s="380"/>
      <c r="FSG63" s="380"/>
      <c r="FSK63" s="380"/>
      <c r="FSO63" s="380"/>
      <c r="FSS63" s="380"/>
      <c r="FSW63" s="380"/>
      <c r="FTA63" s="380"/>
      <c r="FTE63" s="380"/>
      <c r="FTI63" s="380"/>
      <c r="FTM63" s="380"/>
      <c r="FTQ63" s="380"/>
      <c r="FTU63" s="380"/>
      <c r="FTY63" s="380"/>
      <c r="FUC63" s="380"/>
      <c r="FUG63" s="380"/>
      <c r="FUK63" s="380"/>
      <c r="FUO63" s="380"/>
      <c r="FUS63" s="380"/>
      <c r="FUW63" s="380"/>
      <c r="FVA63" s="380"/>
      <c r="FVE63" s="380"/>
      <c r="FVI63" s="380"/>
      <c r="FVM63" s="380"/>
      <c r="FVQ63" s="380"/>
      <c r="FVU63" s="380"/>
      <c r="FVY63" s="380"/>
      <c r="FWC63" s="380"/>
      <c r="FWG63" s="380"/>
      <c r="FWK63" s="380"/>
      <c r="FWO63" s="380"/>
      <c r="FWS63" s="380"/>
      <c r="FWW63" s="380"/>
      <c r="FXA63" s="380"/>
      <c r="FXE63" s="380"/>
      <c r="FXI63" s="380"/>
      <c r="FXM63" s="380"/>
      <c r="FXQ63" s="380"/>
      <c r="FXU63" s="380"/>
      <c r="FXY63" s="380"/>
      <c r="FYC63" s="380"/>
      <c r="FYG63" s="380"/>
      <c r="FYK63" s="380"/>
      <c r="FYO63" s="380"/>
      <c r="FYS63" s="380"/>
      <c r="FYW63" s="380"/>
      <c r="FZA63" s="380"/>
      <c r="FZE63" s="380"/>
      <c r="FZI63" s="380"/>
      <c r="FZM63" s="380"/>
      <c r="FZQ63" s="380"/>
      <c r="FZU63" s="380"/>
      <c r="FZY63" s="380"/>
      <c r="GAC63" s="380"/>
      <c r="GAG63" s="380"/>
      <c r="GAK63" s="380"/>
      <c r="GAO63" s="380"/>
      <c r="GAS63" s="380"/>
      <c r="GAW63" s="380"/>
      <c r="GBA63" s="380"/>
      <c r="GBE63" s="380"/>
      <c r="GBI63" s="380"/>
      <c r="GBM63" s="380"/>
      <c r="GBQ63" s="380"/>
      <c r="GBU63" s="380"/>
      <c r="GBY63" s="380"/>
      <c r="GCC63" s="380"/>
      <c r="GCG63" s="380"/>
      <c r="GCK63" s="380"/>
      <c r="GCO63" s="380"/>
      <c r="GCS63" s="380"/>
      <c r="GCW63" s="380"/>
      <c r="GDA63" s="380"/>
      <c r="GDE63" s="380"/>
      <c r="GDI63" s="380"/>
      <c r="GDM63" s="380"/>
      <c r="GDQ63" s="380"/>
      <c r="GDU63" s="380"/>
      <c r="GDY63" s="380"/>
      <c r="GEC63" s="380"/>
      <c r="GEG63" s="380"/>
      <c r="GEK63" s="380"/>
      <c r="GEO63" s="380"/>
      <c r="GES63" s="380"/>
      <c r="GEW63" s="380"/>
      <c r="GFA63" s="380"/>
      <c r="GFE63" s="380"/>
      <c r="GFI63" s="380"/>
      <c r="GFM63" s="380"/>
      <c r="GFQ63" s="380"/>
      <c r="GFU63" s="380"/>
      <c r="GFY63" s="380"/>
      <c r="GGC63" s="380"/>
      <c r="GGG63" s="380"/>
      <c r="GGK63" s="380"/>
      <c r="GGO63" s="380"/>
      <c r="GGS63" s="380"/>
      <c r="GGW63" s="380"/>
      <c r="GHA63" s="380"/>
      <c r="GHE63" s="380"/>
      <c r="GHI63" s="380"/>
      <c r="GHM63" s="380"/>
      <c r="GHQ63" s="380"/>
      <c r="GHU63" s="380"/>
      <c r="GHY63" s="380"/>
      <c r="GIC63" s="380"/>
      <c r="GIG63" s="380"/>
      <c r="GIK63" s="380"/>
      <c r="GIO63" s="380"/>
      <c r="GIS63" s="380"/>
      <c r="GIW63" s="380"/>
      <c r="GJA63" s="380"/>
      <c r="GJE63" s="380"/>
      <c r="GJI63" s="380"/>
      <c r="GJM63" s="380"/>
      <c r="GJQ63" s="380"/>
      <c r="GJU63" s="380"/>
      <c r="GJY63" s="380"/>
      <c r="GKC63" s="380"/>
      <c r="GKG63" s="380"/>
      <c r="GKK63" s="380"/>
      <c r="GKO63" s="380"/>
      <c r="GKS63" s="380"/>
      <c r="GKW63" s="380"/>
      <c r="GLA63" s="380"/>
      <c r="GLE63" s="380"/>
      <c r="GLI63" s="380"/>
      <c r="GLM63" s="380"/>
      <c r="GLQ63" s="380"/>
      <c r="GLU63" s="380"/>
      <c r="GLY63" s="380"/>
      <c r="GMC63" s="380"/>
      <c r="GMG63" s="380"/>
      <c r="GMK63" s="380"/>
      <c r="GMO63" s="380"/>
      <c r="GMS63" s="380"/>
      <c r="GMW63" s="380"/>
      <c r="GNA63" s="380"/>
      <c r="GNE63" s="380"/>
      <c r="GNI63" s="380"/>
      <c r="GNM63" s="380"/>
      <c r="GNQ63" s="380"/>
      <c r="GNU63" s="380"/>
      <c r="GNY63" s="380"/>
      <c r="GOC63" s="380"/>
      <c r="GOG63" s="380"/>
      <c r="GOK63" s="380"/>
      <c r="GOO63" s="380"/>
      <c r="GOS63" s="380"/>
      <c r="GOW63" s="380"/>
      <c r="GPA63" s="380"/>
      <c r="GPE63" s="380"/>
      <c r="GPI63" s="380"/>
      <c r="GPM63" s="380"/>
      <c r="GPQ63" s="380"/>
      <c r="GPU63" s="380"/>
      <c r="GPY63" s="380"/>
      <c r="GQC63" s="380"/>
      <c r="GQG63" s="380"/>
      <c r="GQK63" s="380"/>
      <c r="GQO63" s="380"/>
      <c r="GQS63" s="380"/>
      <c r="GQW63" s="380"/>
      <c r="GRA63" s="380"/>
      <c r="GRE63" s="380"/>
      <c r="GRI63" s="380"/>
      <c r="GRM63" s="380"/>
      <c r="GRQ63" s="380"/>
      <c r="GRU63" s="380"/>
      <c r="GRY63" s="380"/>
      <c r="GSC63" s="380"/>
      <c r="GSG63" s="380"/>
      <c r="GSK63" s="380"/>
      <c r="GSO63" s="380"/>
      <c r="GSS63" s="380"/>
      <c r="GSW63" s="380"/>
      <c r="GTA63" s="380"/>
      <c r="GTE63" s="380"/>
      <c r="GTI63" s="380"/>
      <c r="GTM63" s="380"/>
      <c r="GTQ63" s="380"/>
      <c r="GTU63" s="380"/>
      <c r="GTY63" s="380"/>
      <c r="GUC63" s="380"/>
      <c r="GUG63" s="380"/>
      <c r="GUK63" s="380"/>
      <c r="GUO63" s="380"/>
      <c r="GUS63" s="380"/>
      <c r="GUW63" s="380"/>
      <c r="GVA63" s="380"/>
      <c r="GVE63" s="380"/>
      <c r="GVI63" s="380"/>
      <c r="GVM63" s="380"/>
      <c r="GVQ63" s="380"/>
      <c r="GVU63" s="380"/>
      <c r="GVY63" s="380"/>
      <c r="GWC63" s="380"/>
      <c r="GWG63" s="380"/>
      <c r="GWK63" s="380"/>
      <c r="GWO63" s="380"/>
      <c r="GWS63" s="380"/>
      <c r="GWW63" s="380"/>
      <c r="GXA63" s="380"/>
      <c r="GXE63" s="380"/>
      <c r="GXI63" s="380"/>
      <c r="GXM63" s="380"/>
      <c r="GXQ63" s="380"/>
      <c r="GXU63" s="380"/>
      <c r="GXY63" s="380"/>
      <c r="GYC63" s="380"/>
      <c r="GYG63" s="380"/>
      <c r="GYK63" s="380"/>
      <c r="GYO63" s="380"/>
      <c r="GYS63" s="380"/>
      <c r="GYW63" s="380"/>
      <c r="GZA63" s="380"/>
      <c r="GZE63" s="380"/>
      <c r="GZI63" s="380"/>
      <c r="GZM63" s="380"/>
      <c r="GZQ63" s="380"/>
      <c r="GZU63" s="380"/>
      <c r="GZY63" s="380"/>
      <c r="HAC63" s="380"/>
      <c r="HAG63" s="380"/>
      <c r="HAK63" s="380"/>
      <c r="HAO63" s="380"/>
      <c r="HAS63" s="380"/>
      <c r="HAW63" s="380"/>
      <c r="HBA63" s="380"/>
      <c r="HBE63" s="380"/>
      <c r="HBI63" s="380"/>
      <c r="HBM63" s="380"/>
      <c r="HBQ63" s="380"/>
      <c r="HBU63" s="380"/>
      <c r="HBY63" s="380"/>
      <c r="HCC63" s="380"/>
      <c r="HCG63" s="380"/>
      <c r="HCK63" s="380"/>
      <c r="HCO63" s="380"/>
      <c r="HCS63" s="380"/>
      <c r="HCW63" s="380"/>
      <c r="HDA63" s="380"/>
      <c r="HDE63" s="380"/>
      <c r="HDI63" s="380"/>
      <c r="HDM63" s="380"/>
      <c r="HDQ63" s="380"/>
      <c r="HDU63" s="380"/>
      <c r="HDY63" s="380"/>
      <c r="HEC63" s="380"/>
      <c r="HEG63" s="380"/>
      <c r="HEK63" s="380"/>
      <c r="HEO63" s="380"/>
      <c r="HES63" s="380"/>
      <c r="HEW63" s="380"/>
      <c r="HFA63" s="380"/>
      <c r="HFE63" s="380"/>
      <c r="HFI63" s="380"/>
      <c r="HFM63" s="380"/>
      <c r="HFQ63" s="380"/>
      <c r="HFU63" s="380"/>
      <c r="HFY63" s="380"/>
      <c r="HGC63" s="380"/>
      <c r="HGG63" s="380"/>
      <c r="HGK63" s="380"/>
      <c r="HGO63" s="380"/>
      <c r="HGS63" s="380"/>
      <c r="HGW63" s="380"/>
      <c r="HHA63" s="380"/>
      <c r="HHE63" s="380"/>
      <c r="HHI63" s="380"/>
      <c r="HHM63" s="380"/>
      <c r="HHQ63" s="380"/>
      <c r="HHU63" s="380"/>
      <c r="HHY63" s="380"/>
      <c r="HIC63" s="380"/>
      <c r="HIG63" s="380"/>
      <c r="HIK63" s="380"/>
      <c r="HIO63" s="380"/>
      <c r="HIS63" s="380"/>
      <c r="HIW63" s="380"/>
      <c r="HJA63" s="380"/>
      <c r="HJE63" s="380"/>
      <c r="HJI63" s="380"/>
      <c r="HJM63" s="380"/>
      <c r="HJQ63" s="380"/>
      <c r="HJU63" s="380"/>
      <c r="HJY63" s="380"/>
      <c r="HKC63" s="380"/>
      <c r="HKG63" s="380"/>
      <c r="HKK63" s="380"/>
      <c r="HKO63" s="380"/>
      <c r="HKS63" s="380"/>
      <c r="HKW63" s="380"/>
      <c r="HLA63" s="380"/>
      <c r="HLE63" s="380"/>
      <c r="HLI63" s="380"/>
      <c r="HLM63" s="380"/>
      <c r="HLQ63" s="380"/>
      <c r="HLU63" s="380"/>
      <c r="HLY63" s="380"/>
      <c r="HMC63" s="380"/>
      <c r="HMG63" s="380"/>
      <c r="HMK63" s="380"/>
      <c r="HMO63" s="380"/>
      <c r="HMS63" s="380"/>
      <c r="HMW63" s="380"/>
      <c r="HNA63" s="380"/>
      <c r="HNE63" s="380"/>
      <c r="HNI63" s="380"/>
      <c r="HNM63" s="380"/>
      <c r="HNQ63" s="380"/>
      <c r="HNU63" s="380"/>
      <c r="HNY63" s="380"/>
      <c r="HOC63" s="380"/>
      <c r="HOG63" s="380"/>
      <c r="HOK63" s="380"/>
      <c r="HOO63" s="380"/>
      <c r="HOS63" s="380"/>
      <c r="HOW63" s="380"/>
      <c r="HPA63" s="380"/>
      <c r="HPE63" s="380"/>
      <c r="HPI63" s="380"/>
      <c r="HPM63" s="380"/>
      <c r="HPQ63" s="380"/>
      <c r="HPU63" s="380"/>
      <c r="HPY63" s="380"/>
      <c r="HQC63" s="380"/>
      <c r="HQG63" s="380"/>
      <c r="HQK63" s="380"/>
      <c r="HQO63" s="380"/>
      <c r="HQS63" s="380"/>
      <c r="HQW63" s="380"/>
      <c r="HRA63" s="380"/>
      <c r="HRE63" s="380"/>
      <c r="HRI63" s="380"/>
      <c r="HRM63" s="380"/>
      <c r="HRQ63" s="380"/>
      <c r="HRU63" s="380"/>
      <c r="HRY63" s="380"/>
      <c r="HSC63" s="380"/>
      <c r="HSG63" s="380"/>
      <c r="HSK63" s="380"/>
      <c r="HSO63" s="380"/>
      <c r="HSS63" s="380"/>
      <c r="HSW63" s="380"/>
      <c r="HTA63" s="380"/>
      <c r="HTE63" s="380"/>
      <c r="HTI63" s="380"/>
      <c r="HTM63" s="380"/>
      <c r="HTQ63" s="380"/>
      <c r="HTU63" s="380"/>
      <c r="HTY63" s="380"/>
      <c r="HUC63" s="380"/>
      <c r="HUG63" s="380"/>
      <c r="HUK63" s="380"/>
      <c r="HUO63" s="380"/>
      <c r="HUS63" s="380"/>
      <c r="HUW63" s="380"/>
      <c r="HVA63" s="380"/>
      <c r="HVE63" s="380"/>
      <c r="HVI63" s="380"/>
      <c r="HVM63" s="380"/>
      <c r="HVQ63" s="380"/>
      <c r="HVU63" s="380"/>
      <c r="HVY63" s="380"/>
      <c r="HWC63" s="380"/>
      <c r="HWG63" s="380"/>
      <c r="HWK63" s="380"/>
      <c r="HWO63" s="380"/>
      <c r="HWS63" s="380"/>
      <c r="HWW63" s="380"/>
      <c r="HXA63" s="380"/>
      <c r="HXE63" s="380"/>
      <c r="HXI63" s="380"/>
      <c r="HXM63" s="380"/>
      <c r="HXQ63" s="380"/>
      <c r="HXU63" s="380"/>
      <c r="HXY63" s="380"/>
      <c r="HYC63" s="380"/>
      <c r="HYG63" s="380"/>
      <c r="HYK63" s="380"/>
      <c r="HYO63" s="380"/>
      <c r="HYS63" s="380"/>
      <c r="HYW63" s="380"/>
      <c r="HZA63" s="380"/>
      <c r="HZE63" s="380"/>
      <c r="HZI63" s="380"/>
      <c r="HZM63" s="380"/>
      <c r="HZQ63" s="380"/>
      <c r="HZU63" s="380"/>
      <c r="HZY63" s="380"/>
      <c r="IAC63" s="380"/>
      <c r="IAG63" s="380"/>
      <c r="IAK63" s="380"/>
      <c r="IAO63" s="380"/>
      <c r="IAS63" s="380"/>
      <c r="IAW63" s="380"/>
      <c r="IBA63" s="380"/>
      <c r="IBE63" s="380"/>
      <c r="IBI63" s="380"/>
      <c r="IBM63" s="380"/>
      <c r="IBQ63" s="380"/>
      <c r="IBU63" s="380"/>
      <c r="IBY63" s="380"/>
      <c r="ICC63" s="380"/>
      <c r="ICG63" s="380"/>
      <c r="ICK63" s="380"/>
      <c r="ICO63" s="380"/>
      <c r="ICS63" s="380"/>
      <c r="ICW63" s="380"/>
      <c r="IDA63" s="380"/>
      <c r="IDE63" s="380"/>
      <c r="IDI63" s="380"/>
      <c r="IDM63" s="380"/>
      <c r="IDQ63" s="380"/>
      <c r="IDU63" s="380"/>
      <c r="IDY63" s="380"/>
      <c r="IEC63" s="380"/>
      <c r="IEG63" s="380"/>
      <c r="IEK63" s="380"/>
      <c r="IEO63" s="380"/>
      <c r="IES63" s="380"/>
      <c r="IEW63" s="380"/>
      <c r="IFA63" s="380"/>
      <c r="IFE63" s="380"/>
      <c r="IFI63" s="380"/>
      <c r="IFM63" s="380"/>
      <c r="IFQ63" s="380"/>
      <c r="IFU63" s="380"/>
      <c r="IFY63" s="380"/>
      <c r="IGC63" s="380"/>
      <c r="IGG63" s="380"/>
      <c r="IGK63" s="380"/>
      <c r="IGO63" s="380"/>
      <c r="IGS63" s="380"/>
      <c r="IGW63" s="380"/>
      <c r="IHA63" s="380"/>
      <c r="IHE63" s="380"/>
      <c r="IHI63" s="380"/>
      <c r="IHM63" s="380"/>
      <c r="IHQ63" s="380"/>
      <c r="IHU63" s="380"/>
      <c r="IHY63" s="380"/>
      <c r="IIC63" s="380"/>
      <c r="IIG63" s="380"/>
      <c r="IIK63" s="380"/>
      <c r="IIO63" s="380"/>
      <c r="IIS63" s="380"/>
      <c r="IIW63" s="380"/>
      <c r="IJA63" s="380"/>
      <c r="IJE63" s="380"/>
      <c r="IJI63" s="380"/>
      <c r="IJM63" s="380"/>
      <c r="IJQ63" s="380"/>
      <c r="IJU63" s="380"/>
      <c r="IJY63" s="380"/>
      <c r="IKC63" s="380"/>
      <c r="IKG63" s="380"/>
      <c r="IKK63" s="380"/>
      <c r="IKO63" s="380"/>
      <c r="IKS63" s="380"/>
      <c r="IKW63" s="380"/>
      <c r="ILA63" s="380"/>
      <c r="ILE63" s="380"/>
      <c r="ILI63" s="380"/>
      <c r="ILM63" s="380"/>
      <c r="ILQ63" s="380"/>
      <c r="ILU63" s="380"/>
      <c r="ILY63" s="380"/>
      <c r="IMC63" s="380"/>
      <c r="IMG63" s="380"/>
      <c r="IMK63" s="380"/>
      <c r="IMO63" s="380"/>
      <c r="IMS63" s="380"/>
      <c r="IMW63" s="380"/>
      <c r="INA63" s="380"/>
      <c r="INE63" s="380"/>
      <c r="INI63" s="380"/>
      <c r="INM63" s="380"/>
      <c r="INQ63" s="380"/>
      <c r="INU63" s="380"/>
      <c r="INY63" s="380"/>
      <c r="IOC63" s="380"/>
      <c r="IOG63" s="380"/>
      <c r="IOK63" s="380"/>
      <c r="IOO63" s="380"/>
      <c r="IOS63" s="380"/>
      <c r="IOW63" s="380"/>
      <c r="IPA63" s="380"/>
      <c r="IPE63" s="380"/>
      <c r="IPI63" s="380"/>
      <c r="IPM63" s="380"/>
      <c r="IPQ63" s="380"/>
      <c r="IPU63" s="380"/>
      <c r="IPY63" s="380"/>
      <c r="IQC63" s="380"/>
      <c r="IQG63" s="380"/>
      <c r="IQK63" s="380"/>
      <c r="IQO63" s="380"/>
      <c r="IQS63" s="380"/>
      <c r="IQW63" s="380"/>
      <c r="IRA63" s="380"/>
      <c r="IRE63" s="380"/>
      <c r="IRI63" s="380"/>
      <c r="IRM63" s="380"/>
      <c r="IRQ63" s="380"/>
      <c r="IRU63" s="380"/>
      <c r="IRY63" s="380"/>
      <c r="ISC63" s="380"/>
      <c r="ISG63" s="380"/>
      <c r="ISK63" s="380"/>
      <c r="ISO63" s="380"/>
      <c r="ISS63" s="380"/>
      <c r="ISW63" s="380"/>
      <c r="ITA63" s="380"/>
      <c r="ITE63" s="380"/>
      <c r="ITI63" s="380"/>
      <c r="ITM63" s="380"/>
      <c r="ITQ63" s="380"/>
      <c r="ITU63" s="380"/>
      <c r="ITY63" s="380"/>
      <c r="IUC63" s="380"/>
      <c r="IUG63" s="380"/>
      <c r="IUK63" s="380"/>
      <c r="IUO63" s="380"/>
      <c r="IUS63" s="380"/>
      <c r="IUW63" s="380"/>
      <c r="IVA63" s="380"/>
      <c r="IVE63" s="380"/>
      <c r="IVI63" s="380"/>
      <c r="IVM63" s="380"/>
      <c r="IVQ63" s="380"/>
      <c r="IVU63" s="380"/>
      <c r="IVY63" s="380"/>
      <c r="IWC63" s="380"/>
      <c r="IWG63" s="380"/>
      <c r="IWK63" s="380"/>
      <c r="IWO63" s="380"/>
      <c r="IWS63" s="380"/>
      <c r="IWW63" s="380"/>
      <c r="IXA63" s="380"/>
      <c r="IXE63" s="380"/>
      <c r="IXI63" s="380"/>
      <c r="IXM63" s="380"/>
      <c r="IXQ63" s="380"/>
      <c r="IXU63" s="380"/>
      <c r="IXY63" s="380"/>
      <c r="IYC63" s="380"/>
      <c r="IYG63" s="380"/>
      <c r="IYK63" s="380"/>
      <c r="IYO63" s="380"/>
      <c r="IYS63" s="380"/>
      <c r="IYW63" s="380"/>
      <c r="IZA63" s="380"/>
      <c r="IZE63" s="380"/>
      <c r="IZI63" s="380"/>
      <c r="IZM63" s="380"/>
      <c r="IZQ63" s="380"/>
      <c r="IZU63" s="380"/>
      <c r="IZY63" s="380"/>
      <c r="JAC63" s="380"/>
      <c r="JAG63" s="380"/>
      <c r="JAK63" s="380"/>
      <c r="JAO63" s="380"/>
      <c r="JAS63" s="380"/>
      <c r="JAW63" s="380"/>
      <c r="JBA63" s="380"/>
      <c r="JBE63" s="380"/>
      <c r="JBI63" s="380"/>
      <c r="JBM63" s="380"/>
      <c r="JBQ63" s="380"/>
      <c r="JBU63" s="380"/>
      <c r="JBY63" s="380"/>
      <c r="JCC63" s="380"/>
      <c r="JCG63" s="380"/>
      <c r="JCK63" s="380"/>
      <c r="JCO63" s="380"/>
      <c r="JCS63" s="380"/>
      <c r="JCW63" s="380"/>
      <c r="JDA63" s="380"/>
      <c r="JDE63" s="380"/>
      <c r="JDI63" s="380"/>
      <c r="JDM63" s="380"/>
      <c r="JDQ63" s="380"/>
      <c r="JDU63" s="380"/>
      <c r="JDY63" s="380"/>
      <c r="JEC63" s="380"/>
      <c r="JEG63" s="380"/>
      <c r="JEK63" s="380"/>
      <c r="JEO63" s="380"/>
      <c r="JES63" s="380"/>
      <c r="JEW63" s="380"/>
      <c r="JFA63" s="380"/>
      <c r="JFE63" s="380"/>
      <c r="JFI63" s="380"/>
      <c r="JFM63" s="380"/>
      <c r="JFQ63" s="380"/>
      <c r="JFU63" s="380"/>
      <c r="JFY63" s="380"/>
      <c r="JGC63" s="380"/>
      <c r="JGG63" s="380"/>
      <c r="JGK63" s="380"/>
      <c r="JGO63" s="380"/>
      <c r="JGS63" s="380"/>
      <c r="JGW63" s="380"/>
      <c r="JHA63" s="380"/>
      <c r="JHE63" s="380"/>
      <c r="JHI63" s="380"/>
      <c r="JHM63" s="380"/>
      <c r="JHQ63" s="380"/>
      <c r="JHU63" s="380"/>
      <c r="JHY63" s="380"/>
      <c r="JIC63" s="380"/>
      <c r="JIG63" s="380"/>
      <c r="JIK63" s="380"/>
      <c r="JIO63" s="380"/>
      <c r="JIS63" s="380"/>
      <c r="JIW63" s="380"/>
      <c r="JJA63" s="380"/>
      <c r="JJE63" s="380"/>
      <c r="JJI63" s="380"/>
      <c r="JJM63" s="380"/>
      <c r="JJQ63" s="380"/>
      <c r="JJU63" s="380"/>
      <c r="JJY63" s="380"/>
      <c r="JKC63" s="380"/>
      <c r="JKG63" s="380"/>
      <c r="JKK63" s="380"/>
      <c r="JKO63" s="380"/>
      <c r="JKS63" s="380"/>
      <c r="JKW63" s="380"/>
      <c r="JLA63" s="380"/>
      <c r="JLE63" s="380"/>
      <c r="JLI63" s="380"/>
      <c r="JLM63" s="380"/>
      <c r="JLQ63" s="380"/>
      <c r="JLU63" s="380"/>
      <c r="JLY63" s="380"/>
      <c r="JMC63" s="380"/>
      <c r="JMG63" s="380"/>
      <c r="JMK63" s="380"/>
      <c r="JMO63" s="380"/>
      <c r="JMS63" s="380"/>
      <c r="JMW63" s="380"/>
      <c r="JNA63" s="380"/>
      <c r="JNE63" s="380"/>
      <c r="JNI63" s="380"/>
      <c r="JNM63" s="380"/>
      <c r="JNQ63" s="380"/>
      <c r="JNU63" s="380"/>
      <c r="JNY63" s="380"/>
      <c r="JOC63" s="380"/>
      <c r="JOG63" s="380"/>
      <c r="JOK63" s="380"/>
      <c r="JOO63" s="380"/>
      <c r="JOS63" s="380"/>
      <c r="JOW63" s="380"/>
      <c r="JPA63" s="380"/>
      <c r="JPE63" s="380"/>
      <c r="JPI63" s="380"/>
      <c r="JPM63" s="380"/>
      <c r="JPQ63" s="380"/>
      <c r="JPU63" s="380"/>
      <c r="JPY63" s="380"/>
      <c r="JQC63" s="380"/>
      <c r="JQG63" s="380"/>
      <c r="JQK63" s="380"/>
      <c r="JQO63" s="380"/>
      <c r="JQS63" s="380"/>
      <c r="JQW63" s="380"/>
      <c r="JRA63" s="380"/>
      <c r="JRE63" s="380"/>
      <c r="JRI63" s="380"/>
      <c r="JRM63" s="380"/>
      <c r="JRQ63" s="380"/>
      <c r="JRU63" s="380"/>
      <c r="JRY63" s="380"/>
      <c r="JSC63" s="380"/>
      <c r="JSG63" s="380"/>
      <c r="JSK63" s="380"/>
      <c r="JSO63" s="380"/>
      <c r="JSS63" s="380"/>
      <c r="JSW63" s="380"/>
      <c r="JTA63" s="380"/>
      <c r="JTE63" s="380"/>
      <c r="JTI63" s="380"/>
      <c r="JTM63" s="380"/>
      <c r="JTQ63" s="380"/>
      <c r="JTU63" s="380"/>
      <c r="JTY63" s="380"/>
      <c r="JUC63" s="380"/>
      <c r="JUG63" s="380"/>
      <c r="JUK63" s="380"/>
      <c r="JUO63" s="380"/>
      <c r="JUS63" s="380"/>
      <c r="JUW63" s="380"/>
      <c r="JVA63" s="380"/>
      <c r="JVE63" s="380"/>
      <c r="JVI63" s="380"/>
      <c r="JVM63" s="380"/>
      <c r="JVQ63" s="380"/>
      <c r="JVU63" s="380"/>
      <c r="JVY63" s="380"/>
      <c r="JWC63" s="380"/>
      <c r="JWG63" s="380"/>
      <c r="JWK63" s="380"/>
      <c r="JWO63" s="380"/>
      <c r="JWS63" s="380"/>
      <c r="JWW63" s="380"/>
      <c r="JXA63" s="380"/>
      <c r="JXE63" s="380"/>
      <c r="JXI63" s="380"/>
      <c r="JXM63" s="380"/>
      <c r="JXQ63" s="380"/>
      <c r="JXU63" s="380"/>
      <c r="JXY63" s="380"/>
      <c r="JYC63" s="380"/>
      <c r="JYG63" s="380"/>
      <c r="JYK63" s="380"/>
      <c r="JYO63" s="380"/>
      <c r="JYS63" s="380"/>
      <c r="JYW63" s="380"/>
      <c r="JZA63" s="380"/>
      <c r="JZE63" s="380"/>
      <c r="JZI63" s="380"/>
      <c r="JZM63" s="380"/>
      <c r="JZQ63" s="380"/>
      <c r="JZU63" s="380"/>
      <c r="JZY63" s="380"/>
      <c r="KAC63" s="380"/>
      <c r="KAG63" s="380"/>
      <c r="KAK63" s="380"/>
      <c r="KAO63" s="380"/>
      <c r="KAS63" s="380"/>
      <c r="KAW63" s="380"/>
      <c r="KBA63" s="380"/>
      <c r="KBE63" s="380"/>
      <c r="KBI63" s="380"/>
      <c r="KBM63" s="380"/>
      <c r="KBQ63" s="380"/>
      <c r="KBU63" s="380"/>
      <c r="KBY63" s="380"/>
      <c r="KCC63" s="380"/>
      <c r="KCG63" s="380"/>
      <c r="KCK63" s="380"/>
      <c r="KCO63" s="380"/>
      <c r="KCS63" s="380"/>
      <c r="KCW63" s="380"/>
      <c r="KDA63" s="380"/>
      <c r="KDE63" s="380"/>
      <c r="KDI63" s="380"/>
      <c r="KDM63" s="380"/>
      <c r="KDQ63" s="380"/>
      <c r="KDU63" s="380"/>
      <c r="KDY63" s="380"/>
      <c r="KEC63" s="380"/>
      <c r="KEG63" s="380"/>
      <c r="KEK63" s="380"/>
      <c r="KEO63" s="380"/>
      <c r="KES63" s="380"/>
      <c r="KEW63" s="380"/>
      <c r="KFA63" s="380"/>
      <c r="KFE63" s="380"/>
      <c r="KFI63" s="380"/>
      <c r="KFM63" s="380"/>
      <c r="KFQ63" s="380"/>
      <c r="KFU63" s="380"/>
      <c r="KFY63" s="380"/>
      <c r="KGC63" s="380"/>
      <c r="KGG63" s="380"/>
      <c r="KGK63" s="380"/>
      <c r="KGO63" s="380"/>
      <c r="KGS63" s="380"/>
      <c r="KGW63" s="380"/>
      <c r="KHA63" s="380"/>
      <c r="KHE63" s="380"/>
      <c r="KHI63" s="380"/>
      <c r="KHM63" s="380"/>
      <c r="KHQ63" s="380"/>
      <c r="KHU63" s="380"/>
      <c r="KHY63" s="380"/>
      <c r="KIC63" s="380"/>
      <c r="KIG63" s="380"/>
      <c r="KIK63" s="380"/>
      <c r="KIO63" s="380"/>
      <c r="KIS63" s="380"/>
      <c r="KIW63" s="380"/>
      <c r="KJA63" s="380"/>
      <c r="KJE63" s="380"/>
      <c r="KJI63" s="380"/>
      <c r="KJM63" s="380"/>
      <c r="KJQ63" s="380"/>
      <c r="KJU63" s="380"/>
      <c r="KJY63" s="380"/>
      <c r="KKC63" s="380"/>
      <c r="KKG63" s="380"/>
      <c r="KKK63" s="380"/>
      <c r="KKO63" s="380"/>
      <c r="KKS63" s="380"/>
      <c r="KKW63" s="380"/>
      <c r="KLA63" s="380"/>
      <c r="KLE63" s="380"/>
      <c r="KLI63" s="380"/>
      <c r="KLM63" s="380"/>
      <c r="KLQ63" s="380"/>
      <c r="KLU63" s="380"/>
      <c r="KLY63" s="380"/>
      <c r="KMC63" s="380"/>
      <c r="KMG63" s="380"/>
      <c r="KMK63" s="380"/>
      <c r="KMO63" s="380"/>
      <c r="KMS63" s="380"/>
      <c r="KMW63" s="380"/>
      <c r="KNA63" s="380"/>
      <c r="KNE63" s="380"/>
      <c r="KNI63" s="380"/>
      <c r="KNM63" s="380"/>
      <c r="KNQ63" s="380"/>
      <c r="KNU63" s="380"/>
      <c r="KNY63" s="380"/>
      <c r="KOC63" s="380"/>
      <c r="KOG63" s="380"/>
      <c r="KOK63" s="380"/>
      <c r="KOO63" s="380"/>
      <c r="KOS63" s="380"/>
      <c r="KOW63" s="380"/>
      <c r="KPA63" s="380"/>
      <c r="KPE63" s="380"/>
      <c r="KPI63" s="380"/>
      <c r="KPM63" s="380"/>
      <c r="KPQ63" s="380"/>
      <c r="KPU63" s="380"/>
      <c r="KPY63" s="380"/>
      <c r="KQC63" s="380"/>
      <c r="KQG63" s="380"/>
      <c r="KQK63" s="380"/>
      <c r="KQO63" s="380"/>
      <c r="KQS63" s="380"/>
      <c r="KQW63" s="380"/>
      <c r="KRA63" s="380"/>
      <c r="KRE63" s="380"/>
      <c r="KRI63" s="380"/>
      <c r="KRM63" s="380"/>
      <c r="KRQ63" s="380"/>
      <c r="KRU63" s="380"/>
      <c r="KRY63" s="380"/>
      <c r="KSC63" s="380"/>
      <c r="KSG63" s="380"/>
      <c r="KSK63" s="380"/>
      <c r="KSO63" s="380"/>
      <c r="KSS63" s="380"/>
      <c r="KSW63" s="380"/>
      <c r="KTA63" s="380"/>
      <c r="KTE63" s="380"/>
      <c r="KTI63" s="380"/>
      <c r="KTM63" s="380"/>
      <c r="KTQ63" s="380"/>
      <c r="KTU63" s="380"/>
      <c r="KTY63" s="380"/>
      <c r="KUC63" s="380"/>
      <c r="KUG63" s="380"/>
      <c r="KUK63" s="380"/>
      <c r="KUO63" s="380"/>
      <c r="KUS63" s="380"/>
      <c r="KUW63" s="380"/>
      <c r="KVA63" s="380"/>
      <c r="KVE63" s="380"/>
      <c r="KVI63" s="380"/>
      <c r="KVM63" s="380"/>
      <c r="KVQ63" s="380"/>
      <c r="KVU63" s="380"/>
      <c r="KVY63" s="380"/>
      <c r="KWC63" s="380"/>
      <c r="KWG63" s="380"/>
      <c r="KWK63" s="380"/>
      <c r="KWO63" s="380"/>
      <c r="KWS63" s="380"/>
      <c r="KWW63" s="380"/>
      <c r="KXA63" s="380"/>
      <c r="KXE63" s="380"/>
      <c r="KXI63" s="380"/>
      <c r="KXM63" s="380"/>
      <c r="KXQ63" s="380"/>
      <c r="KXU63" s="380"/>
      <c r="KXY63" s="380"/>
      <c r="KYC63" s="380"/>
      <c r="KYG63" s="380"/>
      <c r="KYK63" s="380"/>
      <c r="KYO63" s="380"/>
      <c r="KYS63" s="380"/>
      <c r="KYW63" s="380"/>
      <c r="KZA63" s="380"/>
      <c r="KZE63" s="380"/>
      <c r="KZI63" s="380"/>
      <c r="KZM63" s="380"/>
      <c r="KZQ63" s="380"/>
      <c r="KZU63" s="380"/>
      <c r="KZY63" s="380"/>
      <c r="LAC63" s="380"/>
      <c r="LAG63" s="380"/>
      <c r="LAK63" s="380"/>
      <c r="LAO63" s="380"/>
      <c r="LAS63" s="380"/>
      <c r="LAW63" s="380"/>
      <c r="LBA63" s="380"/>
      <c r="LBE63" s="380"/>
      <c r="LBI63" s="380"/>
      <c r="LBM63" s="380"/>
      <c r="LBQ63" s="380"/>
      <c r="LBU63" s="380"/>
      <c r="LBY63" s="380"/>
      <c r="LCC63" s="380"/>
      <c r="LCG63" s="380"/>
      <c r="LCK63" s="380"/>
      <c r="LCO63" s="380"/>
      <c r="LCS63" s="380"/>
      <c r="LCW63" s="380"/>
      <c r="LDA63" s="380"/>
      <c r="LDE63" s="380"/>
      <c r="LDI63" s="380"/>
      <c r="LDM63" s="380"/>
      <c r="LDQ63" s="380"/>
      <c r="LDU63" s="380"/>
      <c r="LDY63" s="380"/>
      <c r="LEC63" s="380"/>
      <c r="LEG63" s="380"/>
      <c r="LEK63" s="380"/>
      <c r="LEO63" s="380"/>
      <c r="LES63" s="380"/>
      <c r="LEW63" s="380"/>
      <c r="LFA63" s="380"/>
      <c r="LFE63" s="380"/>
      <c r="LFI63" s="380"/>
      <c r="LFM63" s="380"/>
      <c r="LFQ63" s="380"/>
      <c r="LFU63" s="380"/>
      <c r="LFY63" s="380"/>
      <c r="LGC63" s="380"/>
      <c r="LGG63" s="380"/>
      <c r="LGK63" s="380"/>
      <c r="LGO63" s="380"/>
      <c r="LGS63" s="380"/>
      <c r="LGW63" s="380"/>
      <c r="LHA63" s="380"/>
      <c r="LHE63" s="380"/>
      <c r="LHI63" s="380"/>
      <c r="LHM63" s="380"/>
      <c r="LHQ63" s="380"/>
      <c r="LHU63" s="380"/>
      <c r="LHY63" s="380"/>
      <c r="LIC63" s="380"/>
      <c r="LIG63" s="380"/>
      <c r="LIK63" s="380"/>
      <c r="LIO63" s="380"/>
      <c r="LIS63" s="380"/>
      <c r="LIW63" s="380"/>
      <c r="LJA63" s="380"/>
      <c r="LJE63" s="380"/>
      <c r="LJI63" s="380"/>
      <c r="LJM63" s="380"/>
      <c r="LJQ63" s="380"/>
      <c r="LJU63" s="380"/>
      <c r="LJY63" s="380"/>
      <c r="LKC63" s="380"/>
      <c r="LKG63" s="380"/>
      <c r="LKK63" s="380"/>
      <c r="LKO63" s="380"/>
      <c r="LKS63" s="380"/>
      <c r="LKW63" s="380"/>
      <c r="LLA63" s="380"/>
      <c r="LLE63" s="380"/>
      <c r="LLI63" s="380"/>
      <c r="LLM63" s="380"/>
      <c r="LLQ63" s="380"/>
      <c r="LLU63" s="380"/>
      <c r="LLY63" s="380"/>
      <c r="LMC63" s="380"/>
      <c r="LMG63" s="380"/>
      <c r="LMK63" s="380"/>
      <c r="LMO63" s="380"/>
      <c r="LMS63" s="380"/>
      <c r="LMW63" s="380"/>
      <c r="LNA63" s="380"/>
      <c r="LNE63" s="380"/>
      <c r="LNI63" s="380"/>
      <c r="LNM63" s="380"/>
      <c r="LNQ63" s="380"/>
      <c r="LNU63" s="380"/>
      <c r="LNY63" s="380"/>
      <c r="LOC63" s="380"/>
      <c r="LOG63" s="380"/>
      <c r="LOK63" s="380"/>
      <c r="LOO63" s="380"/>
      <c r="LOS63" s="380"/>
      <c r="LOW63" s="380"/>
      <c r="LPA63" s="380"/>
      <c r="LPE63" s="380"/>
      <c r="LPI63" s="380"/>
      <c r="LPM63" s="380"/>
      <c r="LPQ63" s="380"/>
      <c r="LPU63" s="380"/>
      <c r="LPY63" s="380"/>
      <c r="LQC63" s="380"/>
      <c r="LQG63" s="380"/>
      <c r="LQK63" s="380"/>
      <c r="LQO63" s="380"/>
      <c r="LQS63" s="380"/>
      <c r="LQW63" s="380"/>
      <c r="LRA63" s="380"/>
      <c r="LRE63" s="380"/>
      <c r="LRI63" s="380"/>
      <c r="LRM63" s="380"/>
      <c r="LRQ63" s="380"/>
      <c r="LRU63" s="380"/>
      <c r="LRY63" s="380"/>
      <c r="LSC63" s="380"/>
      <c r="LSG63" s="380"/>
      <c r="LSK63" s="380"/>
      <c r="LSO63" s="380"/>
      <c r="LSS63" s="380"/>
      <c r="LSW63" s="380"/>
      <c r="LTA63" s="380"/>
      <c r="LTE63" s="380"/>
      <c r="LTI63" s="380"/>
      <c r="LTM63" s="380"/>
      <c r="LTQ63" s="380"/>
      <c r="LTU63" s="380"/>
      <c r="LTY63" s="380"/>
      <c r="LUC63" s="380"/>
      <c r="LUG63" s="380"/>
      <c r="LUK63" s="380"/>
      <c r="LUO63" s="380"/>
      <c r="LUS63" s="380"/>
      <c r="LUW63" s="380"/>
      <c r="LVA63" s="380"/>
      <c r="LVE63" s="380"/>
      <c r="LVI63" s="380"/>
      <c r="LVM63" s="380"/>
      <c r="LVQ63" s="380"/>
      <c r="LVU63" s="380"/>
      <c r="LVY63" s="380"/>
      <c r="LWC63" s="380"/>
      <c r="LWG63" s="380"/>
      <c r="LWK63" s="380"/>
      <c r="LWO63" s="380"/>
      <c r="LWS63" s="380"/>
      <c r="LWW63" s="380"/>
      <c r="LXA63" s="380"/>
      <c r="LXE63" s="380"/>
      <c r="LXI63" s="380"/>
      <c r="LXM63" s="380"/>
      <c r="LXQ63" s="380"/>
      <c r="LXU63" s="380"/>
      <c r="LXY63" s="380"/>
      <c r="LYC63" s="380"/>
      <c r="LYG63" s="380"/>
      <c r="LYK63" s="380"/>
      <c r="LYO63" s="380"/>
      <c r="LYS63" s="380"/>
      <c r="LYW63" s="380"/>
      <c r="LZA63" s="380"/>
      <c r="LZE63" s="380"/>
      <c r="LZI63" s="380"/>
      <c r="LZM63" s="380"/>
      <c r="LZQ63" s="380"/>
      <c r="LZU63" s="380"/>
      <c r="LZY63" s="380"/>
      <c r="MAC63" s="380"/>
      <c r="MAG63" s="380"/>
      <c r="MAK63" s="380"/>
      <c r="MAO63" s="380"/>
      <c r="MAS63" s="380"/>
      <c r="MAW63" s="380"/>
      <c r="MBA63" s="380"/>
      <c r="MBE63" s="380"/>
      <c r="MBI63" s="380"/>
      <c r="MBM63" s="380"/>
      <c r="MBQ63" s="380"/>
      <c r="MBU63" s="380"/>
      <c r="MBY63" s="380"/>
      <c r="MCC63" s="380"/>
      <c r="MCG63" s="380"/>
      <c r="MCK63" s="380"/>
      <c r="MCO63" s="380"/>
      <c r="MCS63" s="380"/>
      <c r="MCW63" s="380"/>
      <c r="MDA63" s="380"/>
      <c r="MDE63" s="380"/>
      <c r="MDI63" s="380"/>
      <c r="MDM63" s="380"/>
      <c r="MDQ63" s="380"/>
      <c r="MDU63" s="380"/>
      <c r="MDY63" s="380"/>
      <c r="MEC63" s="380"/>
      <c r="MEG63" s="380"/>
      <c r="MEK63" s="380"/>
      <c r="MEO63" s="380"/>
      <c r="MES63" s="380"/>
      <c r="MEW63" s="380"/>
      <c r="MFA63" s="380"/>
      <c r="MFE63" s="380"/>
      <c r="MFI63" s="380"/>
      <c r="MFM63" s="380"/>
      <c r="MFQ63" s="380"/>
      <c r="MFU63" s="380"/>
      <c r="MFY63" s="380"/>
      <c r="MGC63" s="380"/>
      <c r="MGG63" s="380"/>
      <c r="MGK63" s="380"/>
      <c r="MGO63" s="380"/>
      <c r="MGS63" s="380"/>
      <c r="MGW63" s="380"/>
      <c r="MHA63" s="380"/>
      <c r="MHE63" s="380"/>
      <c r="MHI63" s="380"/>
      <c r="MHM63" s="380"/>
      <c r="MHQ63" s="380"/>
      <c r="MHU63" s="380"/>
      <c r="MHY63" s="380"/>
      <c r="MIC63" s="380"/>
      <c r="MIG63" s="380"/>
      <c r="MIK63" s="380"/>
      <c r="MIO63" s="380"/>
      <c r="MIS63" s="380"/>
      <c r="MIW63" s="380"/>
      <c r="MJA63" s="380"/>
      <c r="MJE63" s="380"/>
      <c r="MJI63" s="380"/>
      <c r="MJM63" s="380"/>
      <c r="MJQ63" s="380"/>
      <c r="MJU63" s="380"/>
      <c r="MJY63" s="380"/>
      <c r="MKC63" s="380"/>
      <c r="MKG63" s="380"/>
      <c r="MKK63" s="380"/>
      <c r="MKO63" s="380"/>
      <c r="MKS63" s="380"/>
      <c r="MKW63" s="380"/>
      <c r="MLA63" s="380"/>
      <c r="MLE63" s="380"/>
      <c r="MLI63" s="380"/>
      <c r="MLM63" s="380"/>
      <c r="MLQ63" s="380"/>
      <c r="MLU63" s="380"/>
      <c r="MLY63" s="380"/>
      <c r="MMC63" s="380"/>
      <c r="MMG63" s="380"/>
      <c r="MMK63" s="380"/>
      <c r="MMO63" s="380"/>
      <c r="MMS63" s="380"/>
      <c r="MMW63" s="380"/>
      <c r="MNA63" s="380"/>
      <c r="MNE63" s="380"/>
      <c r="MNI63" s="380"/>
      <c r="MNM63" s="380"/>
      <c r="MNQ63" s="380"/>
      <c r="MNU63" s="380"/>
      <c r="MNY63" s="380"/>
      <c r="MOC63" s="380"/>
      <c r="MOG63" s="380"/>
      <c r="MOK63" s="380"/>
      <c r="MOO63" s="380"/>
      <c r="MOS63" s="380"/>
      <c r="MOW63" s="380"/>
      <c r="MPA63" s="380"/>
      <c r="MPE63" s="380"/>
      <c r="MPI63" s="380"/>
      <c r="MPM63" s="380"/>
      <c r="MPQ63" s="380"/>
      <c r="MPU63" s="380"/>
      <c r="MPY63" s="380"/>
      <c r="MQC63" s="380"/>
      <c r="MQG63" s="380"/>
      <c r="MQK63" s="380"/>
      <c r="MQO63" s="380"/>
      <c r="MQS63" s="380"/>
      <c r="MQW63" s="380"/>
      <c r="MRA63" s="380"/>
      <c r="MRE63" s="380"/>
      <c r="MRI63" s="380"/>
      <c r="MRM63" s="380"/>
      <c r="MRQ63" s="380"/>
      <c r="MRU63" s="380"/>
      <c r="MRY63" s="380"/>
      <c r="MSC63" s="380"/>
      <c r="MSG63" s="380"/>
      <c r="MSK63" s="380"/>
      <c r="MSO63" s="380"/>
      <c r="MSS63" s="380"/>
      <c r="MSW63" s="380"/>
      <c r="MTA63" s="380"/>
      <c r="MTE63" s="380"/>
      <c r="MTI63" s="380"/>
      <c r="MTM63" s="380"/>
      <c r="MTQ63" s="380"/>
      <c r="MTU63" s="380"/>
      <c r="MTY63" s="380"/>
      <c r="MUC63" s="380"/>
      <c r="MUG63" s="380"/>
      <c r="MUK63" s="380"/>
      <c r="MUO63" s="380"/>
      <c r="MUS63" s="380"/>
      <c r="MUW63" s="380"/>
      <c r="MVA63" s="380"/>
      <c r="MVE63" s="380"/>
      <c r="MVI63" s="380"/>
      <c r="MVM63" s="380"/>
      <c r="MVQ63" s="380"/>
      <c r="MVU63" s="380"/>
      <c r="MVY63" s="380"/>
      <c r="MWC63" s="380"/>
      <c r="MWG63" s="380"/>
      <c r="MWK63" s="380"/>
      <c r="MWO63" s="380"/>
      <c r="MWS63" s="380"/>
      <c r="MWW63" s="380"/>
      <c r="MXA63" s="380"/>
      <c r="MXE63" s="380"/>
      <c r="MXI63" s="380"/>
      <c r="MXM63" s="380"/>
      <c r="MXQ63" s="380"/>
      <c r="MXU63" s="380"/>
      <c r="MXY63" s="380"/>
      <c r="MYC63" s="380"/>
      <c r="MYG63" s="380"/>
      <c r="MYK63" s="380"/>
      <c r="MYO63" s="380"/>
      <c r="MYS63" s="380"/>
      <c r="MYW63" s="380"/>
      <c r="MZA63" s="380"/>
      <c r="MZE63" s="380"/>
      <c r="MZI63" s="380"/>
      <c r="MZM63" s="380"/>
      <c r="MZQ63" s="380"/>
      <c r="MZU63" s="380"/>
      <c r="MZY63" s="380"/>
      <c r="NAC63" s="380"/>
      <c r="NAG63" s="380"/>
      <c r="NAK63" s="380"/>
      <c r="NAO63" s="380"/>
      <c r="NAS63" s="380"/>
      <c r="NAW63" s="380"/>
      <c r="NBA63" s="380"/>
      <c r="NBE63" s="380"/>
      <c r="NBI63" s="380"/>
      <c r="NBM63" s="380"/>
      <c r="NBQ63" s="380"/>
      <c r="NBU63" s="380"/>
      <c r="NBY63" s="380"/>
      <c r="NCC63" s="380"/>
      <c r="NCG63" s="380"/>
      <c r="NCK63" s="380"/>
      <c r="NCO63" s="380"/>
      <c r="NCS63" s="380"/>
      <c r="NCW63" s="380"/>
      <c r="NDA63" s="380"/>
      <c r="NDE63" s="380"/>
      <c r="NDI63" s="380"/>
      <c r="NDM63" s="380"/>
      <c r="NDQ63" s="380"/>
      <c r="NDU63" s="380"/>
      <c r="NDY63" s="380"/>
      <c r="NEC63" s="380"/>
      <c r="NEG63" s="380"/>
      <c r="NEK63" s="380"/>
      <c r="NEO63" s="380"/>
      <c r="NES63" s="380"/>
      <c r="NEW63" s="380"/>
      <c r="NFA63" s="380"/>
      <c r="NFE63" s="380"/>
      <c r="NFI63" s="380"/>
      <c r="NFM63" s="380"/>
      <c r="NFQ63" s="380"/>
      <c r="NFU63" s="380"/>
      <c r="NFY63" s="380"/>
      <c r="NGC63" s="380"/>
      <c r="NGG63" s="380"/>
      <c r="NGK63" s="380"/>
      <c r="NGO63" s="380"/>
      <c r="NGS63" s="380"/>
      <c r="NGW63" s="380"/>
      <c r="NHA63" s="380"/>
      <c r="NHE63" s="380"/>
      <c r="NHI63" s="380"/>
      <c r="NHM63" s="380"/>
      <c r="NHQ63" s="380"/>
      <c r="NHU63" s="380"/>
      <c r="NHY63" s="380"/>
      <c r="NIC63" s="380"/>
      <c r="NIG63" s="380"/>
      <c r="NIK63" s="380"/>
      <c r="NIO63" s="380"/>
      <c r="NIS63" s="380"/>
      <c r="NIW63" s="380"/>
      <c r="NJA63" s="380"/>
      <c r="NJE63" s="380"/>
      <c r="NJI63" s="380"/>
      <c r="NJM63" s="380"/>
      <c r="NJQ63" s="380"/>
      <c r="NJU63" s="380"/>
      <c r="NJY63" s="380"/>
      <c r="NKC63" s="380"/>
      <c r="NKG63" s="380"/>
      <c r="NKK63" s="380"/>
      <c r="NKO63" s="380"/>
      <c r="NKS63" s="380"/>
      <c r="NKW63" s="380"/>
      <c r="NLA63" s="380"/>
      <c r="NLE63" s="380"/>
      <c r="NLI63" s="380"/>
      <c r="NLM63" s="380"/>
      <c r="NLQ63" s="380"/>
      <c r="NLU63" s="380"/>
      <c r="NLY63" s="380"/>
      <c r="NMC63" s="380"/>
      <c r="NMG63" s="380"/>
      <c r="NMK63" s="380"/>
      <c r="NMO63" s="380"/>
      <c r="NMS63" s="380"/>
      <c r="NMW63" s="380"/>
      <c r="NNA63" s="380"/>
      <c r="NNE63" s="380"/>
      <c r="NNI63" s="380"/>
      <c r="NNM63" s="380"/>
      <c r="NNQ63" s="380"/>
      <c r="NNU63" s="380"/>
      <c r="NNY63" s="380"/>
      <c r="NOC63" s="380"/>
      <c r="NOG63" s="380"/>
      <c r="NOK63" s="380"/>
      <c r="NOO63" s="380"/>
      <c r="NOS63" s="380"/>
      <c r="NOW63" s="380"/>
      <c r="NPA63" s="380"/>
      <c r="NPE63" s="380"/>
      <c r="NPI63" s="380"/>
      <c r="NPM63" s="380"/>
      <c r="NPQ63" s="380"/>
      <c r="NPU63" s="380"/>
      <c r="NPY63" s="380"/>
      <c r="NQC63" s="380"/>
      <c r="NQG63" s="380"/>
      <c r="NQK63" s="380"/>
      <c r="NQO63" s="380"/>
      <c r="NQS63" s="380"/>
      <c r="NQW63" s="380"/>
      <c r="NRA63" s="380"/>
      <c r="NRE63" s="380"/>
      <c r="NRI63" s="380"/>
      <c r="NRM63" s="380"/>
      <c r="NRQ63" s="380"/>
      <c r="NRU63" s="380"/>
      <c r="NRY63" s="380"/>
      <c r="NSC63" s="380"/>
      <c r="NSG63" s="380"/>
      <c r="NSK63" s="380"/>
      <c r="NSO63" s="380"/>
      <c r="NSS63" s="380"/>
      <c r="NSW63" s="380"/>
      <c r="NTA63" s="380"/>
      <c r="NTE63" s="380"/>
      <c r="NTI63" s="380"/>
      <c r="NTM63" s="380"/>
      <c r="NTQ63" s="380"/>
      <c r="NTU63" s="380"/>
      <c r="NTY63" s="380"/>
      <c r="NUC63" s="380"/>
      <c r="NUG63" s="380"/>
      <c r="NUK63" s="380"/>
      <c r="NUO63" s="380"/>
      <c r="NUS63" s="380"/>
      <c r="NUW63" s="380"/>
      <c r="NVA63" s="380"/>
      <c r="NVE63" s="380"/>
      <c r="NVI63" s="380"/>
      <c r="NVM63" s="380"/>
      <c r="NVQ63" s="380"/>
      <c r="NVU63" s="380"/>
      <c r="NVY63" s="380"/>
      <c r="NWC63" s="380"/>
      <c r="NWG63" s="380"/>
      <c r="NWK63" s="380"/>
      <c r="NWO63" s="380"/>
      <c r="NWS63" s="380"/>
      <c r="NWW63" s="380"/>
      <c r="NXA63" s="380"/>
      <c r="NXE63" s="380"/>
      <c r="NXI63" s="380"/>
      <c r="NXM63" s="380"/>
      <c r="NXQ63" s="380"/>
      <c r="NXU63" s="380"/>
      <c r="NXY63" s="380"/>
      <c r="NYC63" s="380"/>
      <c r="NYG63" s="380"/>
      <c r="NYK63" s="380"/>
      <c r="NYO63" s="380"/>
      <c r="NYS63" s="380"/>
      <c r="NYW63" s="380"/>
      <c r="NZA63" s="380"/>
      <c r="NZE63" s="380"/>
      <c r="NZI63" s="380"/>
      <c r="NZM63" s="380"/>
      <c r="NZQ63" s="380"/>
      <c r="NZU63" s="380"/>
      <c r="NZY63" s="380"/>
      <c r="OAC63" s="380"/>
      <c r="OAG63" s="380"/>
      <c r="OAK63" s="380"/>
      <c r="OAO63" s="380"/>
      <c r="OAS63" s="380"/>
      <c r="OAW63" s="380"/>
      <c r="OBA63" s="380"/>
      <c r="OBE63" s="380"/>
      <c r="OBI63" s="380"/>
      <c r="OBM63" s="380"/>
      <c r="OBQ63" s="380"/>
      <c r="OBU63" s="380"/>
      <c r="OBY63" s="380"/>
      <c r="OCC63" s="380"/>
      <c r="OCG63" s="380"/>
      <c r="OCK63" s="380"/>
      <c r="OCO63" s="380"/>
      <c r="OCS63" s="380"/>
      <c r="OCW63" s="380"/>
      <c r="ODA63" s="380"/>
      <c r="ODE63" s="380"/>
      <c r="ODI63" s="380"/>
      <c r="ODM63" s="380"/>
      <c r="ODQ63" s="380"/>
      <c r="ODU63" s="380"/>
      <c r="ODY63" s="380"/>
      <c r="OEC63" s="380"/>
      <c r="OEG63" s="380"/>
      <c r="OEK63" s="380"/>
      <c r="OEO63" s="380"/>
      <c r="OES63" s="380"/>
      <c r="OEW63" s="380"/>
      <c r="OFA63" s="380"/>
      <c r="OFE63" s="380"/>
      <c r="OFI63" s="380"/>
      <c r="OFM63" s="380"/>
      <c r="OFQ63" s="380"/>
      <c r="OFU63" s="380"/>
      <c r="OFY63" s="380"/>
      <c r="OGC63" s="380"/>
      <c r="OGG63" s="380"/>
      <c r="OGK63" s="380"/>
      <c r="OGO63" s="380"/>
      <c r="OGS63" s="380"/>
      <c r="OGW63" s="380"/>
      <c r="OHA63" s="380"/>
      <c r="OHE63" s="380"/>
      <c r="OHI63" s="380"/>
      <c r="OHM63" s="380"/>
      <c r="OHQ63" s="380"/>
      <c r="OHU63" s="380"/>
      <c r="OHY63" s="380"/>
      <c r="OIC63" s="380"/>
      <c r="OIG63" s="380"/>
      <c r="OIK63" s="380"/>
      <c r="OIO63" s="380"/>
      <c r="OIS63" s="380"/>
      <c r="OIW63" s="380"/>
      <c r="OJA63" s="380"/>
      <c r="OJE63" s="380"/>
      <c r="OJI63" s="380"/>
      <c r="OJM63" s="380"/>
      <c r="OJQ63" s="380"/>
      <c r="OJU63" s="380"/>
      <c r="OJY63" s="380"/>
      <c r="OKC63" s="380"/>
      <c r="OKG63" s="380"/>
      <c r="OKK63" s="380"/>
      <c r="OKO63" s="380"/>
      <c r="OKS63" s="380"/>
      <c r="OKW63" s="380"/>
      <c r="OLA63" s="380"/>
      <c r="OLE63" s="380"/>
      <c r="OLI63" s="380"/>
      <c r="OLM63" s="380"/>
      <c r="OLQ63" s="380"/>
      <c r="OLU63" s="380"/>
      <c r="OLY63" s="380"/>
      <c r="OMC63" s="380"/>
      <c r="OMG63" s="380"/>
      <c r="OMK63" s="380"/>
      <c r="OMO63" s="380"/>
      <c r="OMS63" s="380"/>
      <c r="OMW63" s="380"/>
      <c r="ONA63" s="380"/>
      <c r="ONE63" s="380"/>
      <c r="ONI63" s="380"/>
      <c r="ONM63" s="380"/>
      <c r="ONQ63" s="380"/>
      <c r="ONU63" s="380"/>
      <c r="ONY63" s="380"/>
      <c r="OOC63" s="380"/>
      <c r="OOG63" s="380"/>
      <c r="OOK63" s="380"/>
      <c r="OOO63" s="380"/>
      <c r="OOS63" s="380"/>
      <c r="OOW63" s="380"/>
      <c r="OPA63" s="380"/>
      <c r="OPE63" s="380"/>
      <c r="OPI63" s="380"/>
      <c r="OPM63" s="380"/>
      <c r="OPQ63" s="380"/>
      <c r="OPU63" s="380"/>
      <c r="OPY63" s="380"/>
      <c r="OQC63" s="380"/>
      <c r="OQG63" s="380"/>
      <c r="OQK63" s="380"/>
      <c r="OQO63" s="380"/>
      <c r="OQS63" s="380"/>
      <c r="OQW63" s="380"/>
      <c r="ORA63" s="380"/>
      <c r="ORE63" s="380"/>
      <c r="ORI63" s="380"/>
      <c r="ORM63" s="380"/>
      <c r="ORQ63" s="380"/>
      <c r="ORU63" s="380"/>
      <c r="ORY63" s="380"/>
      <c r="OSC63" s="380"/>
      <c r="OSG63" s="380"/>
      <c r="OSK63" s="380"/>
      <c r="OSO63" s="380"/>
      <c r="OSS63" s="380"/>
      <c r="OSW63" s="380"/>
      <c r="OTA63" s="380"/>
      <c r="OTE63" s="380"/>
      <c r="OTI63" s="380"/>
      <c r="OTM63" s="380"/>
      <c r="OTQ63" s="380"/>
      <c r="OTU63" s="380"/>
      <c r="OTY63" s="380"/>
      <c r="OUC63" s="380"/>
      <c r="OUG63" s="380"/>
      <c r="OUK63" s="380"/>
      <c r="OUO63" s="380"/>
      <c r="OUS63" s="380"/>
      <c r="OUW63" s="380"/>
      <c r="OVA63" s="380"/>
      <c r="OVE63" s="380"/>
      <c r="OVI63" s="380"/>
      <c r="OVM63" s="380"/>
      <c r="OVQ63" s="380"/>
      <c r="OVU63" s="380"/>
      <c r="OVY63" s="380"/>
      <c r="OWC63" s="380"/>
      <c r="OWG63" s="380"/>
      <c r="OWK63" s="380"/>
      <c r="OWO63" s="380"/>
      <c r="OWS63" s="380"/>
      <c r="OWW63" s="380"/>
      <c r="OXA63" s="380"/>
      <c r="OXE63" s="380"/>
      <c r="OXI63" s="380"/>
      <c r="OXM63" s="380"/>
      <c r="OXQ63" s="380"/>
      <c r="OXU63" s="380"/>
      <c r="OXY63" s="380"/>
      <c r="OYC63" s="380"/>
      <c r="OYG63" s="380"/>
      <c r="OYK63" s="380"/>
      <c r="OYO63" s="380"/>
      <c r="OYS63" s="380"/>
      <c r="OYW63" s="380"/>
      <c r="OZA63" s="380"/>
      <c r="OZE63" s="380"/>
      <c r="OZI63" s="380"/>
      <c r="OZM63" s="380"/>
      <c r="OZQ63" s="380"/>
      <c r="OZU63" s="380"/>
      <c r="OZY63" s="380"/>
      <c r="PAC63" s="380"/>
      <c r="PAG63" s="380"/>
      <c r="PAK63" s="380"/>
      <c r="PAO63" s="380"/>
      <c r="PAS63" s="380"/>
      <c r="PAW63" s="380"/>
      <c r="PBA63" s="380"/>
      <c r="PBE63" s="380"/>
      <c r="PBI63" s="380"/>
      <c r="PBM63" s="380"/>
      <c r="PBQ63" s="380"/>
      <c r="PBU63" s="380"/>
      <c r="PBY63" s="380"/>
      <c r="PCC63" s="380"/>
      <c r="PCG63" s="380"/>
      <c r="PCK63" s="380"/>
      <c r="PCO63" s="380"/>
      <c r="PCS63" s="380"/>
      <c r="PCW63" s="380"/>
      <c r="PDA63" s="380"/>
      <c r="PDE63" s="380"/>
      <c r="PDI63" s="380"/>
      <c r="PDM63" s="380"/>
      <c r="PDQ63" s="380"/>
      <c r="PDU63" s="380"/>
      <c r="PDY63" s="380"/>
      <c r="PEC63" s="380"/>
      <c r="PEG63" s="380"/>
      <c r="PEK63" s="380"/>
      <c r="PEO63" s="380"/>
      <c r="PES63" s="380"/>
      <c r="PEW63" s="380"/>
      <c r="PFA63" s="380"/>
      <c r="PFE63" s="380"/>
      <c r="PFI63" s="380"/>
      <c r="PFM63" s="380"/>
      <c r="PFQ63" s="380"/>
      <c r="PFU63" s="380"/>
      <c r="PFY63" s="380"/>
      <c r="PGC63" s="380"/>
      <c r="PGG63" s="380"/>
      <c r="PGK63" s="380"/>
      <c r="PGO63" s="380"/>
      <c r="PGS63" s="380"/>
      <c r="PGW63" s="380"/>
      <c r="PHA63" s="380"/>
      <c r="PHE63" s="380"/>
      <c r="PHI63" s="380"/>
      <c r="PHM63" s="380"/>
      <c r="PHQ63" s="380"/>
      <c r="PHU63" s="380"/>
      <c r="PHY63" s="380"/>
      <c r="PIC63" s="380"/>
      <c r="PIG63" s="380"/>
      <c r="PIK63" s="380"/>
      <c r="PIO63" s="380"/>
      <c r="PIS63" s="380"/>
      <c r="PIW63" s="380"/>
      <c r="PJA63" s="380"/>
      <c r="PJE63" s="380"/>
      <c r="PJI63" s="380"/>
      <c r="PJM63" s="380"/>
      <c r="PJQ63" s="380"/>
      <c r="PJU63" s="380"/>
      <c r="PJY63" s="380"/>
      <c r="PKC63" s="380"/>
      <c r="PKG63" s="380"/>
      <c r="PKK63" s="380"/>
      <c r="PKO63" s="380"/>
      <c r="PKS63" s="380"/>
      <c r="PKW63" s="380"/>
      <c r="PLA63" s="380"/>
      <c r="PLE63" s="380"/>
      <c r="PLI63" s="380"/>
      <c r="PLM63" s="380"/>
      <c r="PLQ63" s="380"/>
      <c r="PLU63" s="380"/>
      <c r="PLY63" s="380"/>
      <c r="PMC63" s="380"/>
      <c r="PMG63" s="380"/>
      <c r="PMK63" s="380"/>
      <c r="PMO63" s="380"/>
      <c r="PMS63" s="380"/>
      <c r="PMW63" s="380"/>
      <c r="PNA63" s="380"/>
      <c r="PNE63" s="380"/>
      <c r="PNI63" s="380"/>
      <c r="PNM63" s="380"/>
      <c r="PNQ63" s="380"/>
      <c r="PNU63" s="380"/>
      <c r="PNY63" s="380"/>
      <c r="POC63" s="380"/>
      <c r="POG63" s="380"/>
      <c r="POK63" s="380"/>
      <c r="POO63" s="380"/>
      <c r="POS63" s="380"/>
      <c r="POW63" s="380"/>
      <c r="PPA63" s="380"/>
      <c r="PPE63" s="380"/>
      <c r="PPI63" s="380"/>
      <c r="PPM63" s="380"/>
      <c r="PPQ63" s="380"/>
      <c r="PPU63" s="380"/>
      <c r="PPY63" s="380"/>
      <c r="PQC63" s="380"/>
      <c r="PQG63" s="380"/>
      <c r="PQK63" s="380"/>
      <c r="PQO63" s="380"/>
      <c r="PQS63" s="380"/>
      <c r="PQW63" s="380"/>
      <c r="PRA63" s="380"/>
      <c r="PRE63" s="380"/>
      <c r="PRI63" s="380"/>
      <c r="PRM63" s="380"/>
      <c r="PRQ63" s="380"/>
      <c r="PRU63" s="380"/>
      <c r="PRY63" s="380"/>
      <c r="PSC63" s="380"/>
      <c r="PSG63" s="380"/>
      <c r="PSK63" s="380"/>
      <c r="PSO63" s="380"/>
      <c r="PSS63" s="380"/>
      <c r="PSW63" s="380"/>
      <c r="PTA63" s="380"/>
      <c r="PTE63" s="380"/>
      <c r="PTI63" s="380"/>
      <c r="PTM63" s="380"/>
      <c r="PTQ63" s="380"/>
      <c r="PTU63" s="380"/>
      <c r="PTY63" s="380"/>
      <c r="PUC63" s="380"/>
      <c r="PUG63" s="380"/>
      <c r="PUK63" s="380"/>
      <c r="PUO63" s="380"/>
      <c r="PUS63" s="380"/>
      <c r="PUW63" s="380"/>
      <c r="PVA63" s="380"/>
      <c r="PVE63" s="380"/>
      <c r="PVI63" s="380"/>
      <c r="PVM63" s="380"/>
      <c r="PVQ63" s="380"/>
      <c r="PVU63" s="380"/>
      <c r="PVY63" s="380"/>
      <c r="PWC63" s="380"/>
      <c r="PWG63" s="380"/>
      <c r="PWK63" s="380"/>
      <c r="PWO63" s="380"/>
      <c r="PWS63" s="380"/>
      <c r="PWW63" s="380"/>
      <c r="PXA63" s="380"/>
      <c r="PXE63" s="380"/>
      <c r="PXI63" s="380"/>
      <c r="PXM63" s="380"/>
      <c r="PXQ63" s="380"/>
      <c r="PXU63" s="380"/>
      <c r="PXY63" s="380"/>
      <c r="PYC63" s="380"/>
      <c r="PYG63" s="380"/>
      <c r="PYK63" s="380"/>
      <c r="PYO63" s="380"/>
      <c r="PYS63" s="380"/>
      <c r="PYW63" s="380"/>
      <c r="PZA63" s="380"/>
      <c r="PZE63" s="380"/>
      <c r="PZI63" s="380"/>
      <c r="PZM63" s="380"/>
      <c r="PZQ63" s="380"/>
      <c r="PZU63" s="380"/>
      <c r="PZY63" s="380"/>
      <c r="QAC63" s="380"/>
      <c r="QAG63" s="380"/>
      <c r="QAK63" s="380"/>
      <c r="QAO63" s="380"/>
      <c r="QAS63" s="380"/>
      <c r="QAW63" s="380"/>
      <c r="QBA63" s="380"/>
      <c r="QBE63" s="380"/>
      <c r="QBI63" s="380"/>
      <c r="QBM63" s="380"/>
      <c r="QBQ63" s="380"/>
      <c r="QBU63" s="380"/>
      <c r="QBY63" s="380"/>
      <c r="QCC63" s="380"/>
      <c r="QCG63" s="380"/>
      <c r="QCK63" s="380"/>
      <c r="QCO63" s="380"/>
      <c r="QCS63" s="380"/>
      <c r="QCW63" s="380"/>
      <c r="QDA63" s="380"/>
      <c r="QDE63" s="380"/>
      <c r="QDI63" s="380"/>
      <c r="QDM63" s="380"/>
      <c r="QDQ63" s="380"/>
      <c r="QDU63" s="380"/>
      <c r="QDY63" s="380"/>
      <c r="QEC63" s="380"/>
      <c r="QEG63" s="380"/>
      <c r="QEK63" s="380"/>
      <c r="QEO63" s="380"/>
      <c r="QES63" s="380"/>
      <c r="QEW63" s="380"/>
      <c r="QFA63" s="380"/>
      <c r="QFE63" s="380"/>
      <c r="QFI63" s="380"/>
      <c r="QFM63" s="380"/>
      <c r="QFQ63" s="380"/>
      <c r="QFU63" s="380"/>
      <c r="QFY63" s="380"/>
      <c r="QGC63" s="380"/>
      <c r="QGG63" s="380"/>
      <c r="QGK63" s="380"/>
      <c r="QGO63" s="380"/>
      <c r="QGS63" s="380"/>
      <c r="QGW63" s="380"/>
      <c r="QHA63" s="380"/>
      <c r="QHE63" s="380"/>
      <c r="QHI63" s="380"/>
      <c r="QHM63" s="380"/>
      <c r="QHQ63" s="380"/>
      <c r="QHU63" s="380"/>
      <c r="QHY63" s="380"/>
      <c r="QIC63" s="380"/>
      <c r="QIG63" s="380"/>
      <c r="QIK63" s="380"/>
      <c r="QIO63" s="380"/>
      <c r="QIS63" s="380"/>
      <c r="QIW63" s="380"/>
      <c r="QJA63" s="380"/>
      <c r="QJE63" s="380"/>
      <c r="QJI63" s="380"/>
      <c r="QJM63" s="380"/>
      <c r="QJQ63" s="380"/>
      <c r="QJU63" s="380"/>
      <c r="QJY63" s="380"/>
      <c r="QKC63" s="380"/>
      <c r="QKG63" s="380"/>
      <c r="QKK63" s="380"/>
      <c r="QKO63" s="380"/>
      <c r="QKS63" s="380"/>
      <c r="QKW63" s="380"/>
      <c r="QLA63" s="380"/>
      <c r="QLE63" s="380"/>
      <c r="QLI63" s="380"/>
      <c r="QLM63" s="380"/>
      <c r="QLQ63" s="380"/>
      <c r="QLU63" s="380"/>
      <c r="QLY63" s="380"/>
      <c r="QMC63" s="380"/>
      <c r="QMG63" s="380"/>
      <c r="QMK63" s="380"/>
      <c r="QMO63" s="380"/>
      <c r="QMS63" s="380"/>
      <c r="QMW63" s="380"/>
      <c r="QNA63" s="380"/>
      <c r="QNE63" s="380"/>
      <c r="QNI63" s="380"/>
      <c r="QNM63" s="380"/>
      <c r="QNQ63" s="380"/>
      <c r="QNU63" s="380"/>
      <c r="QNY63" s="380"/>
      <c r="QOC63" s="380"/>
      <c r="QOG63" s="380"/>
      <c r="QOK63" s="380"/>
      <c r="QOO63" s="380"/>
      <c r="QOS63" s="380"/>
      <c r="QOW63" s="380"/>
      <c r="QPA63" s="380"/>
      <c r="QPE63" s="380"/>
      <c r="QPI63" s="380"/>
      <c r="QPM63" s="380"/>
      <c r="QPQ63" s="380"/>
      <c r="QPU63" s="380"/>
      <c r="QPY63" s="380"/>
      <c r="QQC63" s="380"/>
      <c r="QQG63" s="380"/>
      <c r="QQK63" s="380"/>
      <c r="QQO63" s="380"/>
      <c r="QQS63" s="380"/>
      <c r="QQW63" s="380"/>
      <c r="QRA63" s="380"/>
      <c r="QRE63" s="380"/>
      <c r="QRI63" s="380"/>
      <c r="QRM63" s="380"/>
      <c r="QRQ63" s="380"/>
      <c r="QRU63" s="380"/>
      <c r="QRY63" s="380"/>
      <c r="QSC63" s="380"/>
      <c r="QSG63" s="380"/>
      <c r="QSK63" s="380"/>
      <c r="QSO63" s="380"/>
      <c r="QSS63" s="380"/>
      <c r="QSW63" s="380"/>
      <c r="QTA63" s="380"/>
      <c r="QTE63" s="380"/>
      <c r="QTI63" s="380"/>
      <c r="QTM63" s="380"/>
      <c r="QTQ63" s="380"/>
      <c r="QTU63" s="380"/>
      <c r="QTY63" s="380"/>
      <c r="QUC63" s="380"/>
      <c r="QUG63" s="380"/>
      <c r="QUK63" s="380"/>
      <c r="QUO63" s="380"/>
      <c r="QUS63" s="380"/>
      <c r="QUW63" s="380"/>
      <c r="QVA63" s="380"/>
      <c r="QVE63" s="380"/>
      <c r="QVI63" s="380"/>
      <c r="QVM63" s="380"/>
      <c r="QVQ63" s="380"/>
      <c r="QVU63" s="380"/>
      <c r="QVY63" s="380"/>
      <c r="QWC63" s="380"/>
      <c r="QWG63" s="380"/>
      <c r="QWK63" s="380"/>
      <c r="QWO63" s="380"/>
      <c r="QWS63" s="380"/>
      <c r="QWW63" s="380"/>
      <c r="QXA63" s="380"/>
      <c r="QXE63" s="380"/>
      <c r="QXI63" s="380"/>
      <c r="QXM63" s="380"/>
      <c r="QXQ63" s="380"/>
      <c r="QXU63" s="380"/>
      <c r="QXY63" s="380"/>
      <c r="QYC63" s="380"/>
      <c r="QYG63" s="380"/>
      <c r="QYK63" s="380"/>
      <c r="QYO63" s="380"/>
      <c r="QYS63" s="380"/>
      <c r="QYW63" s="380"/>
      <c r="QZA63" s="380"/>
      <c r="QZE63" s="380"/>
      <c r="QZI63" s="380"/>
      <c r="QZM63" s="380"/>
      <c r="QZQ63" s="380"/>
      <c r="QZU63" s="380"/>
      <c r="QZY63" s="380"/>
      <c r="RAC63" s="380"/>
      <c r="RAG63" s="380"/>
      <c r="RAK63" s="380"/>
      <c r="RAO63" s="380"/>
      <c r="RAS63" s="380"/>
      <c r="RAW63" s="380"/>
      <c r="RBA63" s="380"/>
      <c r="RBE63" s="380"/>
      <c r="RBI63" s="380"/>
      <c r="RBM63" s="380"/>
      <c r="RBQ63" s="380"/>
      <c r="RBU63" s="380"/>
      <c r="RBY63" s="380"/>
      <c r="RCC63" s="380"/>
      <c r="RCG63" s="380"/>
      <c r="RCK63" s="380"/>
      <c r="RCO63" s="380"/>
      <c r="RCS63" s="380"/>
      <c r="RCW63" s="380"/>
      <c r="RDA63" s="380"/>
      <c r="RDE63" s="380"/>
      <c r="RDI63" s="380"/>
      <c r="RDM63" s="380"/>
      <c r="RDQ63" s="380"/>
      <c r="RDU63" s="380"/>
      <c r="RDY63" s="380"/>
      <c r="REC63" s="380"/>
      <c r="REG63" s="380"/>
      <c r="REK63" s="380"/>
      <c r="REO63" s="380"/>
      <c r="RES63" s="380"/>
      <c r="REW63" s="380"/>
      <c r="RFA63" s="380"/>
      <c r="RFE63" s="380"/>
      <c r="RFI63" s="380"/>
      <c r="RFM63" s="380"/>
      <c r="RFQ63" s="380"/>
      <c r="RFU63" s="380"/>
      <c r="RFY63" s="380"/>
      <c r="RGC63" s="380"/>
      <c r="RGG63" s="380"/>
      <c r="RGK63" s="380"/>
      <c r="RGO63" s="380"/>
      <c r="RGS63" s="380"/>
      <c r="RGW63" s="380"/>
      <c r="RHA63" s="380"/>
      <c r="RHE63" s="380"/>
      <c r="RHI63" s="380"/>
      <c r="RHM63" s="380"/>
      <c r="RHQ63" s="380"/>
      <c r="RHU63" s="380"/>
      <c r="RHY63" s="380"/>
      <c r="RIC63" s="380"/>
      <c r="RIG63" s="380"/>
      <c r="RIK63" s="380"/>
      <c r="RIO63" s="380"/>
      <c r="RIS63" s="380"/>
      <c r="RIW63" s="380"/>
      <c r="RJA63" s="380"/>
      <c r="RJE63" s="380"/>
      <c r="RJI63" s="380"/>
      <c r="RJM63" s="380"/>
      <c r="RJQ63" s="380"/>
      <c r="RJU63" s="380"/>
      <c r="RJY63" s="380"/>
      <c r="RKC63" s="380"/>
      <c r="RKG63" s="380"/>
      <c r="RKK63" s="380"/>
      <c r="RKO63" s="380"/>
      <c r="RKS63" s="380"/>
      <c r="RKW63" s="380"/>
      <c r="RLA63" s="380"/>
      <c r="RLE63" s="380"/>
      <c r="RLI63" s="380"/>
      <c r="RLM63" s="380"/>
      <c r="RLQ63" s="380"/>
      <c r="RLU63" s="380"/>
      <c r="RLY63" s="380"/>
      <c r="RMC63" s="380"/>
      <c r="RMG63" s="380"/>
      <c r="RMK63" s="380"/>
      <c r="RMO63" s="380"/>
      <c r="RMS63" s="380"/>
      <c r="RMW63" s="380"/>
      <c r="RNA63" s="380"/>
      <c r="RNE63" s="380"/>
      <c r="RNI63" s="380"/>
      <c r="RNM63" s="380"/>
      <c r="RNQ63" s="380"/>
      <c r="RNU63" s="380"/>
      <c r="RNY63" s="380"/>
      <c r="ROC63" s="380"/>
      <c r="ROG63" s="380"/>
      <c r="ROK63" s="380"/>
      <c r="ROO63" s="380"/>
      <c r="ROS63" s="380"/>
      <c r="ROW63" s="380"/>
      <c r="RPA63" s="380"/>
      <c r="RPE63" s="380"/>
      <c r="RPI63" s="380"/>
      <c r="RPM63" s="380"/>
      <c r="RPQ63" s="380"/>
      <c r="RPU63" s="380"/>
      <c r="RPY63" s="380"/>
      <c r="RQC63" s="380"/>
      <c r="RQG63" s="380"/>
      <c r="RQK63" s="380"/>
      <c r="RQO63" s="380"/>
      <c r="RQS63" s="380"/>
      <c r="RQW63" s="380"/>
      <c r="RRA63" s="380"/>
      <c r="RRE63" s="380"/>
      <c r="RRI63" s="380"/>
      <c r="RRM63" s="380"/>
      <c r="RRQ63" s="380"/>
      <c r="RRU63" s="380"/>
      <c r="RRY63" s="380"/>
      <c r="RSC63" s="380"/>
      <c r="RSG63" s="380"/>
      <c r="RSK63" s="380"/>
      <c r="RSO63" s="380"/>
      <c r="RSS63" s="380"/>
      <c r="RSW63" s="380"/>
      <c r="RTA63" s="380"/>
      <c r="RTE63" s="380"/>
      <c r="RTI63" s="380"/>
      <c r="RTM63" s="380"/>
      <c r="RTQ63" s="380"/>
      <c r="RTU63" s="380"/>
      <c r="RTY63" s="380"/>
      <c r="RUC63" s="380"/>
      <c r="RUG63" s="380"/>
      <c r="RUK63" s="380"/>
      <c r="RUO63" s="380"/>
      <c r="RUS63" s="380"/>
      <c r="RUW63" s="380"/>
      <c r="RVA63" s="380"/>
      <c r="RVE63" s="380"/>
      <c r="RVI63" s="380"/>
      <c r="RVM63" s="380"/>
      <c r="RVQ63" s="380"/>
      <c r="RVU63" s="380"/>
      <c r="RVY63" s="380"/>
      <c r="RWC63" s="380"/>
      <c r="RWG63" s="380"/>
      <c r="RWK63" s="380"/>
      <c r="RWO63" s="380"/>
      <c r="RWS63" s="380"/>
      <c r="RWW63" s="380"/>
      <c r="RXA63" s="380"/>
      <c r="RXE63" s="380"/>
      <c r="RXI63" s="380"/>
      <c r="RXM63" s="380"/>
      <c r="RXQ63" s="380"/>
      <c r="RXU63" s="380"/>
      <c r="RXY63" s="380"/>
      <c r="RYC63" s="380"/>
      <c r="RYG63" s="380"/>
      <c r="RYK63" s="380"/>
      <c r="RYO63" s="380"/>
      <c r="RYS63" s="380"/>
      <c r="RYW63" s="380"/>
      <c r="RZA63" s="380"/>
      <c r="RZE63" s="380"/>
      <c r="RZI63" s="380"/>
      <c r="RZM63" s="380"/>
      <c r="RZQ63" s="380"/>
      <c r="RZU63" s="380"/>
      <c r="RZY63" s="380"/>
      <c r="SAC63" s="380"/>
      <c r="SAG63" s="380"/>
      <c r="SAK63" s="380"/>
      <c r="SAO63" s="380"/>
      <c r="SAS63" s="380"/>
      <c r="SAW63" s="380"/>
      <c r="SBA63" s="380"/>
      <c r="SBE63" s="380"/>
      <c r="SBI63" s="380"/>
      <c r="SBM63" s="380"/>
      <c r="SBQ63" s="380"/>
      <c r="SBU63" s="380"/>
      <c r="SBY63" s="380"/>
      <c r="SCC63" s="380"/>
      <c r="SCG63" s="380"/>
      <c r="SCK63" s="380"/>
      <c r="SCO63" s="380"/>
      <c r="SCS63" s="380"/>
      <c r="SCW63" s="380"/>
      <c r="SDA63" s="380"/>
      <c r="SDE63" s="380"/>
      <c r="SDI63" s="380"/>
      <c r="SDM63" s="380"/>
      <c r="SDQ63" s="380"/>
      <c r="SDU63" s="380"/>
      <c r="SDY63" s="380"/>
      <c r="SEC63" s="380"/>
      <c r="SEG63" s="380"/>
      <c r="SEK63" s="380"/>
      <c r="SEO63" s="380"/>
      <c r="SES63" s="380"/>
      <c r="SEW63" s="380"/>
      <c r="SFA63" s="380"/>
      <c r="SFE63" s="380"/>
      <c r="SFI63" s="380"/>
      <c r="SFM63" s="380"/>
      <c r="SFQ63" s="380"/>
      <c r="SFU63" s="380"/>
      <c r="SFY63" s="380"/>
      <c r="SGC63" s="380"/>
      <c r="SGG63" s="380"/>
      <c r="SGK63" s="380"/>
      <c r="SGO63" s="380"/>
      <c r="SGS63" s="380"/>
      <c r="SGW63" s="380"/>
      <c r="SHA63" s="380"/>
      <c r="SHE63" s="380"/>
      <c r="SHI63" s="380"/>
      <c r="SHM63" s="380"/>
      <c r="SHQ63" s="380"/>
      <c r="SHU63" s="380"/>
      <c r="SHY63" s="380"/>
      <c r="SIC63" s="380"/>
      <c r="SIG63" s="380"/>
      <c r="SIK63" s="380"/>
      <c r="SIO63" s="380"/>
      <c r="SIS63" s="380"/>
      <c r="SIW63" s="380"/>
      <c r="SJA63" s="380"/>
      <c r="SJE63" s="380"/>
      <c r="SJI63" s="380"/>
      <c r="SJM63" s="380"/>
      <c r="SJQ63" s="380"/>
      <c r="SJU63" s="380"/>
      <c r="SJY63" s="380"/>
      <c r="SKC63" s="380"/>
      <c r="SKG63" s="380"/>
      <c r="SKK63" s="380"/>
      <c r="SKO63" s="380"/>
      <c r="SKS63" s="380"/>
      <c r="SKW63" s="380"/>
      <c r="SLA63" s="380"/>
      <c r="SLE63" s="380"/>
      <c r="SLI63" s="380"/>
      <c r="SLM63" s="380"/>
      <c r="SLQ63" s="380"/>
      <c r="SLU63" s="380"/>
      <c r="SLY63" s="380"/>
      <c r="SMC63" s="380"/>
      <c r="SMG63" s="380"/>
      <c r="SMK63" s="380"/>
      <c r="SMO63" s="380"/>
      <c r="SMS63" s="380"/>
      <c r="SMW63" s="380"/>
      <c r="SNA63" s="380"/>
      <c r="SNE63" s="380"/>
      <c r="SNI63" s="380"/>
      <c r="SNM63" s="380"/>
      <c r="SNQ63" s="380"/>
      <c r="SNU63" s="380"/>
      <c r="SNY63" s="380"/>
      <c r="SOC63" s="380"/>
      <c r="SOG63" s="380"/>
      <c r="SOK63" s="380"/>
      <c r="SOO63" s="380"/>
      <c r="SOS63" s="380"/>
      <c r="SOW63" s="380"/>
      <c r="SPA63" s="380"/>
      <c r="SPE63" s="380"/>
      <c r="SPI63" s="380"/>
      <c r="SPM63" s="380"/>
      <c r="SPQ63" s="380"/>
      <c r="SPU63" s="380"/>
      <c r="SPY63" s="380"/>
      <c r="SQC63" s="380"/>
      <c r="SQG63" s="380"/>
      <c r="SQK63" s="380"/>
      <c r="SQO63" s="380"/>
      <c r="SQS63" s="380"/>
      <c r="SQW63" s="380"/>
      <c r="SRA63" s="380"/>
      <c r="SRE63" s="380"/>
      <c r="SRI63" s="380"/>
      <c r="SRM63" s="380"/>
      <c r="SRQ63" s="380"/>
      <c r="SRU63" s="380"/>
      <c r="SRY63" s="380"/>
      <c r="SSC63" s="380"/>
      <c r="SSG63" s="380"/>
      <c r="SSK63" s="380"/>
      <c r="SSO63" s="380"/>
      <c r="SSS63" s="380"/>
      <c r="SSW63" s="380"/>
      <c r="STA63" s="380"/>
      <c r="STE63" s="380"/>
      <c r="STI63" s="380"/>
      <c r="STM63" s="380"/>
      <c r="STQ63" s="380"/>
      <c r="STU63" s="380"/>
      <c r="STY63" s="380"/>
      <c r="SUC63" s="380"/>
      <c r="SUG63" s="380"/>
      <c r="SUK63" s="380"/>
      <c r="SUO63" s="380"/>
      <c r="SUS63" s="380"/>
      <c r="SUW63" s="380"/>
      <c r="SVA63" s="380"/>
      <c r="SVE63" s="380"/>
      <c r="SVI63" s="380"/>
      <c r="SVM63" s="380"/>
      <c r="SVQ63" s="380"/>
      <c r="SVU63" s="380"/>
      <c r="SVY63" s="380"/>
      <c r="SWC63" s="380"/>
      <c r="SWG63" s="380"/>
      <c r="SWK63" s="380"/>
      <c r="SWO63" s="380"/>
      <c r="SWS63" s="380"/>
      <c r="SWW63" s="380"/>
      <c r="SXA63" s="380"/>
      <c r="SXE63" s="380"/>
      <c r="SXI63" s="380"/>
      <c r="SXM63" s="380"/>
      <c r="SXQ63" s="380"/>
      <c r="SXU63" s="380"/>
      <c r="SXY63" s="380"/>
      <c r="SYC63" s="380"/>
      <c r="SYG63" s="380"/>
      <c r="SYK63" s="380"/>
      <c r="SYO63" s="380"/>
      <c r="SYS63" s="380"/>
      <c r="SYW63" s="380"/>
      <c r="SZA63" s="380"/>
      <c r="SZE63" s="380"/>
      <c r="SZI63" s="380"/>
      <c r="SZM63" s="380"/>
      <c r="SZQ63" s="380"/>
      <c r="SZU63" s="380"/>
      <c r="SZY63" s="380"/>
      <c r="TAC63" s="380"/>
      <c r="TAG63" s="380"/>
      <c r="TAK63" s="380"/>
      <c r="TAO63" s="380"/>
      <c r="TAS63" s="380"/>
      <c r="TAW63" s="380"/>
      <c r="TBA63" s="380"/>
      <c r="TBE63" s="380"/>
      <c r="TBI63" s="380"/>
      <c r="TBM63" s="380"/>
      <c r="TBQ63" s="380"/>
      <c r="TBU63" s="380"/>
      <c r="TBY63" s="380"/>
      <c r="TCC63" s="380"/>
      <c r="TCG63" s="380"/>
      <c r="TCK63" s="380"/>
      <c r="TCO63" s="380"/>
      <c r="TCS63" s="380"/>
      <c r="TCW63" s="380"/>
      <c r="TDA63" s="380"/>
      <c r="TDE63" s="380"/>
      <c r="TDI63" s="380"/>
      <c r="TDM63" s="380"/>
      <c r="TDQ63" s="380"/>
      <c r="TDU63" s="380"/>
      <c r="TDY63" s="380"/>
      <c r="TEC63" s="380"/>
      <c r="TEG63" s="380"/>
      <c r="TEK63" s="380"/>
      <c r="TEO63" s="380"/>
      <c r="TES63" s="380"/>
      <c r="TEW63" s="380"/>
      <c r="TFA63" s="380"/>
      <c r="TFE63" s="380"/>
      <c r="TFI63" s="380"/>
      <c r="TFM63" s="380"/>
      <c r="TFQ63" s="380"/>
      <c r="TFU63" s="380"/>
      <c r="TFY63" s="380"/>
      <c r="TGC63" s="380"/>
      <c r="TGG63" s="380"/>
      <c r="TGK63" s="380"/>
      <c r="TGO63" s="380"/>
      <c r="TGS63" s="380"/>
      <c r="TGW63" s="380"/>
      <c r="THA63" s="380"/>
      <c r="THE63" s="380"/>
      <c r="THI63" s="380"/>
      <c r="THM63" s="380"/>
      <c r="THQ63" s="380"/>
      <c r="THU63" s="380"/>
      <c r="THY63" s="380"/>
      <c r="TIC63" s="380"/>
      <c r="TIG63" s="380"/>
      <c r="TIK63" s="380"/>
      <c r="TIO63" s="380"/>
      <c r="TIS63" s="380"/>
      <c r="TIW63" s="380"/>
      <c r="TJA63" s="380"/>
      <c r="TJE63" s="380"/>
      <c r="TJI63" s="380"/>
      <c r="TJM63" s="380"/>
      <c r="TJQ63" s="380"/>
      <c r="TJU63" s="380"/>
      <c r="TJY63" s="380"/>
      <c r="TKC63" s="380"/>
      <c r="TKG63" s="380"/>
      <c r="TKK63" s="380"/>
      <c r="TKO63" s="380"/>
      <c r="TKS63" s="380"/>
      <c r="TKW63" s="380"/>
      <c r="TLA63" s="380"/>
      <c r="TLE63" s="380"/>
      <c r="TLI63" s="380"/>
      <c r="TLM63" s="380"/>
      <c r="TLQ63" s="380"/>
      <c r="TLU63" s="380"/>
      <c r="TLY63" s="380"/>
      <c r="TMC63" s="380"/>
      <c r="TMG63" s="380"/>
      <c r="TMK63" s="380"/>
      <c r="TMO63" s="380"/>
      <c r="TMS63" s="380"/>
      <c r="TMW63" s="380"/>
      <c r="TNA63" s="380"/>
      <c r="TNE63" s="380"/>
      <c r="TNI63" s="380"/>
      <c r="TNM63" s="380"/>
      <c r="TNQ63" s="380"/>
      <c r="TNU63" s="380"/>
      <c r="TNY63" s="380"/>
      <c r="TOC63" s="380"/>
      <c r="TOG63" s="380"/>
      <c r="TOK63" s="380"/>
      <c r="TOO63" s="380"/>
      <c r="TOS63" s="380"/>
      <c r="TOW63" s="380"/>
      <c r="TPA63" s="380"/>
      <c r="TPE63" s="380"/>
      <c r="TPI63" s="380"/>
      <c r="TPM63" s="380"/>
      <c r="TPQ63" s="380"/>
      <c r="TPU63" s="380"/>
      <c r="TPY63" s="380"/>
      <c r="TQC63" s="380"/>
      <c r="TQG63" s="380"/>
      <c r="TQK63" s="380"/>
      <c r="TQO63" s="380"/>
      <c r="TQS63" s="380"/>
      <c r="TQW63" s="380"/>
      <c r="TRA63" s="380"/>
      <c r="TRE63" s="380"/>
      <c r="TRI63" s="380"/>
      <c r="TRM63" s="380"/>
      <c r="TRQ63" s="380"/>
      <c r="TRU63" s="380"/>
      <c r="TRY63" s="380"/>
      <c r="TSC63" s="380"/>
      <c r="TSG63" s="380"/>
      <c r="TSK63" s="380"/>
      <c r="TSO63" s="380"/>
      <c r="TSS63" s="380"/>
      <c r="TSW63" s="380"/>
      <c r="TTA63" s="380"/>
      <c r="TTE63" s="380"/>
      <c r="TTI63" s="380"/>
      <c r="TTM63" s="380"/>
      <c r="TTQ63" s="380"/>
      <c r="TTU63" s="380"/>
      <c r="TTY63" s="380"/>
      <c r="TUC63" s="380"/>
      <c r="TUG63" s="380"/>
      <c r="TUK63" s="380"/>
      <c r="TUO63" s="380"/>
      <c r="TUS63" s="380"/>
      <c r="TUW63" s="380"/>
      <c r="TVA63" s="380"/>
      <c r="TVE63" s="380"/>
      <c r="TVI63" s="380"/>
      <c r="TVM63" s="380"/>
      <c r="TVQ63" s="380"/>
      <c r="TVU63" s="380"/>
      <c r="TVY63" s="380"/>
      <c r="TWC63" s="380"/>
      <c r="TWG63" s="380"/>
      <c r="TWK63" s="380"/>
      <c r="TWO63" s="380"/>
      <c r="TWS63" s="380"/>
      <c r="TWW63" s="380"/>
      <c r="TXA63" s="380"/>
      <c r="TXE63" s="380"/>
      <c r="TXI63" s="380"/>
      <c r="TXM63" s="380"/>
      <c r="TXQ63" s="380"/>
      <c r="TXU63" s="380"/>
      <c r="TXY63" s="380"/>
      <c r="TYC63" s="380"/>
      <c r="TYG63" s="380"/>
      <c r="TYK63" s="380"/>
      <c r="TYO63" s="380"/>
      <c r="TYS63" s="380"/>
      <c r="TYW63" s="380"/>
      <c r="TZA63" s="380"/>
      <c r="TZE63" s="380"/>
      <c r="TZI63" s="380"/>
      <c r="TZM63" s="380"/>
      <c r="TZQ63" s="380"/>
      <c r="TZU63" s="380"/>
      <c r="TZY63" s="380"/>
      <c r="UAC63" s="380"/>
      <c r="UAG63" s="380"/>
      <c r="UAK63" s="380"/>
      <c r="UAO63" s="380"/>
      <c r="UAS63" s="380"/>
      <c r="UAW63" s="380"/>
      <c r="UBA63" s="380"/>
      <c r="UBE63" s="380"/>
      <c r="UBI63" s="380"/>
      <c r="UBM63" s="380"/>
      <c r="UBQ63" s="380"/>
      <c r="UBU63" s="380"/>
      <c r="UBY63" s="380"/>
      <c r="UCC63" s="380"/>
      <c r="UCG63" s="380"/>
      <c r="UCK63" s="380"/>
      <c r="UCO63" s="380"/>
      <c r="UCS63" s="380"/>
      <c r="UCW63" s="380"/>
      <c r="UDA63" s="380"/>
      <c r="UDE63" s="380"/>
      <c r="UDI63" s="380"/>
      <c r="UDM63" s="380"/>
      <c r="UDQ63" s="380"/>
      <c r="UDU63" s="380"/>
      <c r="UDY63" s="380"/>
      <c r="UEC63" s="380"/>
      <c r="UEG63" s="380"/>
      <c r="UEK63" s="380"/>
      <c r="UEO63" s="380"/>
      <c r="UES63" s="380"/>
      <c r="UEW63" s="380"/>
      <c r="UFA63" s="380"/>
      <c r="UFE63" s="380"/>
      <c r="UFI63" s="380"/>
      <c r="UFM63" s="380"/>
      <c r="UFQ63" s="380"/>
      <c r="UFU63" s="380"/>
      <c r="UFY63" s="380"/>
      <c r="UGC63" s="380"/>
      <c r="UGG63" s="380"/>
      <c r="UGK63" s="380"/>
      <c r="UGO63" s="380"/>
      <c r="UGS63" s="380"/>
      <c r="UGW63" s="380"/>
      <c r="UHA63" s="380"/>
      <c r="UHE63" s="380"/>
      <c r="UHI63" s="380"/>
      <c r="UHM63" s="380"/>
      <c r="UHQ63" s="380"/>
      <c r="UHU63" s="380"/>
      <c r="UHY63" s="380"/>
      <c r="UIC63" s="380"/>
      <c r="UIG63" s="380"/>
      <c r="UIK63" s="380"/>
      <c r="UIO63" s="380"/>
      <c r="UIS63" s="380"/>
      <c r="UIW63" s="380"/>
      <c r="UJA63" s="380"/>
      <c r="UJE63" s="380"/>
      <c r="UJI63" s="380"/>
      <c r="UJM63" s="380"/>
      <c r="UJQ63" s="380"/>
      <c r="UJU63" s="380"/>
      <c r="UJY63" s="380"/>
      <c r="UKC63" s="380"/>
      <c r="UKG63" s="380"/>
      <c r="UKK63" s="380"/>
      <c r="UKO63" s="380"/>
      <c r="UKS63" s="380"/>
      <c r="UKW63" s="380"/>
      <c r="ULA63" s="380"/>
      <c r="ULE63" s="380"/>
      <c r="ULI63" s="380"/>
      <c r="ULM63" s="380"/>
      <c r="ULQ63" s="380"/>
      <c r="ULU63" s="380"/>
      <c r="ULY63" s="380"/>
      <c r="UMC63" s="380"/>
      <c r="UMG63" s="380"/>
      <c r="UMK63" s="380"/>
      <c r="UMO63" s="380"/>
      <c r="UMS63" s="380"/>
      <c r="UMW63" s="380"/>
      <c r="UNA63" s="380"/>
      <c r="UNE63" s="380"/>
      <c r="UNI63" s="380"/>
      <c r="UNM63" s="380"/>
      <c r="UNQ63" s="380"/>
      <c r="UNU63" s="380"/>
      <c r="UNY63" s="380"/>
      <c r="UOC63" s="380"/>
      <c r="UOG63" s="380"/>
      <c r="UOK63" s="380"/>
      <c r="UOO63" s="380"/>
      <c r="UOS63" s="380"/>
      <c r="UOW63" s="380"/>
      <c r="UPA63" s="380"/>
      <c r="UPE63" s="380"/>
      <c r="UPI63" s="380"/>
      <c r="UPM63" s="380"/>
      <c r="UPQ63" s="380"/>
      <c r="UPU63" s="380"/>
      <c r="UPY63" s="380"/>
      <c r="UQC63" s="380"/>
      <c r="UQG63" s="380"/>
      <c r="UQK63" s="380"/>
      <c r="UQO63" s="380"/>
      <c r="UQS63" s="380"/>
      <c r="UQW63" s="380"/>
      <c r="URA63" s="380"/>
      <c r="URE63" s="380"/>
      <c r="URI63" s="380"/>
      <c r="URM63" s="380"/>
      <c r="URQ63" s="380"/>
      <c r="URU63" s="380"/>
      <c r="URY63" s="380"/>
      <c r="USC63" s="380"/>
      <c r="USG63" s="380"/>
      <c r="USK63" s="380"/>
      <c r="USO63" s="380"/>
      <c r="USS63" s="380"/>
      <c r="USW63" s="380"/>
      <c r="UTA63" s="380"/>
      <c r="UTE63" s="380"/>
      <c r="UTI63" s="380"/>
      <c r="UTM63" s="380"/>
      <c r="UTQ63" s="380"/>
      <c r="UTU63" s="380"/>
      <c r="UTY63" s="380"/>
      <c r="UUC63" s="380"/>
      <c r="UUG63" s="380"/>
      <c r="UUK63" s="380"/>
      <c r="UUO63" s="380"/>
      <c r="UUS63" s="380"/>
      <c r="UUW63" s="380"/>
      <c r="UVA63" s="380"/>
      <c r="UVE63" s="380"/>
      <c r="UVI63" s="380"/>
      <c r="UVM63" s="380"/>
      <c r="UVQ63" s="380"/>
      <c r="UVU63" s="380"/>
      <c r="UVY63" s="380"/>
      <c r="UWC63" s="380"/>
      <c r="UWG63" s="380"/>
      <c r="UWK63" s="380"/>
      <c r="UWO63" s="380"/>
      <c r="UWS63" s="380"/>
      <c r="UWW63" s="380"/>
      <c r="UXA63" s="380"/>
      <c r="UXE63" s="380"/>
      <c r="UXI63" s="380"/>
      <c r="UXM63" s="380"/>
      <c r="UXQ63" s="380"/>
      <c r="UXU63" s="380"/>
      <c r="UXY63" s="380"/>
      <c r="UYC63" s="380"/>
      <c r="UYG63" s="380"/>
      <c r="UYK63" s="380"/>
      <c r="UYO63" s="380"/>
      <c r="UYS63" s="380"/>
      <c r="UYW63" s="380"/>
      <c r="UZA63" s="380"/>
      <c r="UZE63" s="380"/>
      <c r="UZI63" s="380"/>
      <c r="UZM63" s="380"/>
      <c r="UZQ63" s="380"/>
      <c r="UZU63" s="380"/>
      <c r="UZY63" s="380"/>
      <c r="VAC63" s="380"/>
      <c r="VAG63" s="380"/>
      <c r="VAK63" s="380"/>
      <c r="VAO63" s="380"/>
      <c r="VAS63" s="380"/>
      <c r="VAW63" s="380"/>
      <c r="VBA63" s="380"/>
      <c r="VBE63" s="380"/>
      <c r="VBI63" s="380"/>
      <c r="VBM63" s="380"/>
      <c r="VBQ63" s="380"/>
      <c r="VBU63" s="380"/>
      <c r="VBY63" s="380"/>
      <c r="VCC63" s="380"/>
      <c r="VCG63" s="380"/>
      <c r="VCK63" s="380"/>
      <c r="VCO63" s="380"/>
      <c r="VCS63" s="380"/>
      <c r="VCW63" s="380"/>
      <c r="VDA63" s="380"/>
      <c r="VDE63" s="380"/>
      <c r="VDI63" s="380"/>
      <c r="VDM63" s="380"/>
      <c r="VDQ63" s="380"/>
      <c r="VDU63" s="380"/>
      <c r="VDY63" s="380"/>
      <c r="VEC63" s="380"/>
      <c r="VEG63" s="380"/>
      <c r="VEK63" s="380"/>
      <c r="VEO63" s="380"/>
      <c r="VES63" s="380"/>
      <c r="VEW63" s="380"/>
      <c r="VFA63" s="380"/>
      <c r="VFE63" s="380"/>
      <c r="VFI63" s="380"/>
      <c r="VFM63" s="380"/>
      <c r="VFQ63" s="380"/>
      <c r="VFU63" s="380"/>
      <c r="VFY63" s="380"/>
      <c r="VGC63" s="380"/>
      <c r="VGG63" s="380"/>
      <c r="VGK63" s="380"/>
      <c r="VGO63" s="380"/>
      <c r="VGS63" s="380"/>
      <c r="VGW63" s="380"/>
      <c r="VHA63" s="380"/>
      <c r="VHE63" s="380"/>
      <c r="VHI63" s="380"/>
      <c r="VHM63" s="380"/>
      <c r="VHQ63" s="380"/>
      <c r="VHU63" s="380"/>
      <c r="VHY63" s="380"/>
      <c r="VIC63" s="380"/>
      <c r="VIG63" s="380"/>
      <c r="VIK63" s="380"/>
      <c r="VIO63" s="380"/>
      <c r="VIS63" s="380"/>
      <c r="VIW63" s="380"/>
      <c r="VJA63" s="380"/>
      <c r="VJE63" s="380"/>
      <c r="VJI63" s="380"/>
      <c r="VJM63" s="380"/>
      <c r="VJQ63" s="380"/>
      <c r="VJU63" s="380"/>
      <c r="VJY63" s="380"/>
      <c r="VKC63" s="380"/>
      <c r="VKG63" s="380"/>
      <c r="VKK63" s="380"/>
      <c r="VKO63" s="380"/>
      <c r="VKS63" s="380"/>
      <c r="VKW63" s="380"/>
      <c r="VLA63" s="380"/>
      <c r="VLE63" s="380"/>
      <c r="VLI63" s="380"/>
      <c r="VLM63" s="380"/>
      <c r="VLQ63" s="380"/>
      <c r="VLU63" s="380"/>
      <c r="VLY63" s="380"/>
      <c r="VMC63" s="380"/>
      <c r="VMG63" s="380"/>
      <c r="VMK63" s="380"/>
      <c r="VMO63" s="380"/>
      <c r="VMS63" s="380"/>
      <c r="VMW63" s="380"/>
      <c r="VNA63" s="380"/>
      <c r="VNE63" s="380"/>
      <c r="VNI63" s="380"/>
      <c r="VNM63" s="380"/>
      <c r="VNQ63" s="380"/>
      <c r="VNU63" s="380"/>
      <c r="VNY63" s="380"/>
      <c r="VOC63" s="380"/>
      <c r="VOG63" s="380"/>
      <c r="VOK63" s="380"/>
      <c r="VOO63" s="380"/>
      <c r="VOS63" s="380"/>
      <c r="VOW63" s="380"/>
      <c r="VPA63" s="380"/>
      <c r="VPE63" s="380"/>
      <c r="VPI63" s="380"/>
      <c r="VPM63" s="380"/>
      <c r="VPQ63" s="380"/>
      <c r="VPU63" s="380"/>
      <c r="VPY63" s="380"/>
      <c r="VQC63" s="380"/>
      <c r="VQG63" s="380"/>
      <c r="VQK63" s="380"/>
      <c r="VQO63" s="380"/>
      <c r="VQS63" s="380"/>
      <c r="VQW63" s="380"/>
      <c r="VRA63" s="380"/>
      <c r="VRE63" s="380"/>
      <c r="VRI63" s="380"/>
      <c r="VRM63" s="380"/>
      <c r="VRQ63" s="380"/>
      <c r="VRU63" s="380"/>
      <c r="VRY63" s="380"/>
      <c r="VSC63" s="380"/>
      <c r="VSG63" s="380"/>
      <c r="VSK63" s="380"/>
      <c r="VSO63" s="380"/>
      <c r="VSS63" s="380"/>
      <c r="VSW63" s="380"/>
      <c r="VTA63" s="380"/>
      <c r="VTE63" s="380"/>
      <c r="VTI63" s="380"/>
      <c r="VTM63" s="380"/>
      <c r="VTQ63" s="380"/>
      <c r="VTU63" s="380"/>
      <c r="VTY63" s="380"/>
      <c r="VUC63" s="380"/>
      <c r="VUG63" s="380"/>
      <c r="VUK63" s="380"/>
      <c r="VUO63" s="380"/>
      <c r="VUS63" s="380"/>
      <c r="VUW63" s="380"/>
      <c r="VVA63" s="380"/>
      <c r="VVE63" s="380"/>
      <c r="VVI63" s="380"/>
      <c r="VVM63" s="380"/>
      <c r="VVQ63" s="380"/>
      <c r="VVU63" s="380"/>
      <c r="VVY63" s="380"/>
      <c r="VWC63" s="380"/>
      <c r="VWG63" s="380"/>
      <c r="VWK63" s="380"/>
      <c r="VWO63" s="380"/>
      <c r="VWS63" s="380"/>
      <c r="VWW63" s="380"/>
      <c r="VXA63" s="380"/>
      <c r="VXE63" s="380"/>
      <c r="VXI63" s="380"/>
      <c r="VXM63" s="380"/>
      <c r="VXQ63" s="380"/>
      <c r="VXU63" s="380"/>
      <c r="VXY63" s="380"/>
      <c r="VYC63" s="380"/>
      <c r="VYG63" s="380"/>
      <c r="VYK63" s="380"/>
      <c r="VYO63" s="380"/>
      <c r="VYS63" s="380"/>
      <c r="VYW63" s="380"/>
      <c r="VZA63" s="380"/>
      <c r="VZE63" s="380"/>
      <c r="VZI63" s="380"/>
      <c r="VZM63" s="380"/>
      <c r="VZQ63" s="380"/>
      <c r="VZU63" s="380"/>
      <c r="VZY63" s="380"/>
      <c r="WAC63" s="380"/>
      <c r="WAG63" s="380"/>
      <c r="WAK63" s="380"/>
      <c r="WAO63" s="380"/>
      <c r="WAS63" s="380"/>
      <c r="WAW63" s="380"/>
      <c r="WBA63" s="380"/>
      <c r="WBE63" s="380"/>
      <c r="WBI63" s="380"/>
      <c r="WBM63" s="380"/>
      <c r="WBQ63" s="380"/>
      <c r="WBU63" s="380"/>
      <c r="WBY63" s="380"/>
      <c r="WCC63" s="380"/>
      <c r="WCG63" s="380"/>
      <c r="WCK63" s="380"/>
      <c r="WCO63" s="380"/>
      <c r="WCS63" s="380"/>
      <c r="WCW63" s="380"/>
      <c r="WDA63" s="380"/>
      <c r="WDE63" s="380"/>
      <c r="WDI63" s="380"/>
      <c r="WDM63" s="380"/>
      <c r="WDQ63" s="380"/>
      <c r="WDU63" s="380"/>
      <c r="WDY63" s="380"/>
      <c r="WEC63" s="380"/>
      <c r="WEG63" s="380"/>
      <c r="WEK63" s="380"/>
      <c r="WEO63" s="380"/>
      <c r="WES63" s="380"/>
      <c r="WEW63" s="380"/>
      <c r="WFA63" s="380"/>
      <c r="WFE63" s="380"/>
      <c r="WFI63" s="380"/>
      <c r="WFM63" s="380"/>
      <c r="WFQ63" s="380"/>
      <c r="WFU63" s="380"/>
      <c r="WFY63" s="380"/>
      <c r="WGC63" s="380"/>
      <c r="WGG63" s="380"/>
      <c r="WGK63" s="380"/>
      <c r="WGO63" s="380"/>
      <c r="WGS63" s="380"/>
      <c r="WGW63" s="380"/>
      <c r="WHA63" s="380"/>
      <c r="WHE63" s="380"/>
      <c r="WHI63" s="380"/>
      <c r="WHM63" s="380"/>
      <c r="WHQ63" s="380"/>
      <c r="WHU63" s="380"/>
      <c r="WHY63" s="380"/>
      <c r="WIC63" s="380"/>
      <c r="WIG63" s="380"/>
      <c r="WIK63" s="380"/>
      <c r="WIO63" s="380"/>
      <c r="WIS63" s="380"/>
      <c r="WIW63" s="380"/>
      <c r="WJA63" s="380"/>
      <c r="WJE63" s="380"/>
      <c r="WJI63" s="380"/>
      <c r="WJM63" s="380"/>
      <c r="WJQ63" s="380"/>
      <c r="WJU63" s="380"/>
      <c r="WJY63" s="380"/>
      <c r="WKC63" s="380"/>
      <c r="WKG63" s="380"/>
      <c r="WKK63" s="380"/>
      <c r="WKO63" s="380"/>
      <c r="WKS63" s="380"/>
      <c r="WKW63" s="380"/>
      <c r="WLA63" s="380"/>
      <c r="WLE63" s="380"/>
      <c r="WLI63" s="380"/>
      <c r="WLM63" s="380"/>
      <c r="WLQ63" s="380"/>
      <c r="WLU63" s="380"/>
      <c r="WLY63" s="380"/>
      <c r="WMC63" s="380"/>
      <c r="WMG63" s="380"/>
      <c r="WMK63" s="380"/>
      <c r="WMO63" s="380"/>
      <c r="WMS63" s="380"/>
      <c r="WMW63" s="380"/>
      <c r="WNA63" s="380"/>
      <c r="WNE63" s="380"/>
      <c r="WNI63" s="380"/>
      <c r="WNM63" s="380"/>
      <c r="WNQ63" s="380"/>
      <c r="WNU63" s="380"/>
      <c r="WNY63" s="380"/>
      <c r="WOC63" s="380"/>
      <c r="WOG63" s="380"/>
      <c r="WOK63" s="380"/>
      <c r="WOO63" s="380"/>
      <c r="WOS63" s="380"/>
      <c r="WOW63" s="380"/>
      <c r="WPA63" s="380"/>
      <c r="WPE63" s="380"/>
      <c r="WPI63" s="380"/>
      <c r="WPM63" s="380"/>
      <c r="WPQ63" s="380"/>
      <c r="WPU63" s="380"/>
      <c r="WPY63" s="380"/>
      <c r="WQC63" s="380"/>
      <c r="WQG63" s="380"/>
      <c r="WQK63" s="380"/>
      <c r="WQO63" s="380"/>
      <c r="WQS63" s="380"/>
      <c r="WQW63" s="380"/>
      <c r="WRA63" s="380"/>
      <c r="WRE63" s="380"/>
      <c r="WRI63" s="380"/>
      <c r="WRM63" s="380"/>
      <c r="WRQ63" s="380"/>
      <c r="WRU63" s="380"/>
      <c r="WRY63" s="380"/>
      <c r="WSC63" s="380"/>
      <c r="WSG63" s="380"/>
      <c r="WSK63" s="380"/>
      <c r="WSO63" s="380"/>
      <c r="WSS63" s="380"/>
      <c r="WSW63" s="380"/>
      <c r="WTA63" s="380"/>
      <c r="WTE63" s="380"/>
      <c r="WTI63" s="380"/>
      <c r="WTM63" s="380"/>
      <c r="WTQ63" s="380"/>
      <c r="WTU63" s="380"/>
      <c r="WTY63" s="380"/>
      <c r="WUC63" s="380"/>
      <c r="WUG63" s="380"/>
      <c r="WUK63" s="380"/>
      <c r="WUO63" s="380"/>
      <c r="WUS63" s="380"/>
      <c r="WUW63" s="380"/>
      <c r="WVA63" s="380"/>
      <c r="WVE63" s="380"/>
      <c r="WVI63" s="380"/>
      <c r="WVM63" s="380"/>
      <c r="WVQ63" s="380"/>
      <c r="WVU63" s="380"/>
      <c r="WVY63" s="380"/>
      <c r="WWC63" s="380"/>
      <c r="WWG63" s="380"/>
      <c r="WWK63" s="380"/>
      <c r="WWO63" s="380"/>
      <c r="WWS63" s="380"/>
      <c r="WWW63" s="380"/>
      <c r="WXA63" s="380"/>
      <c r="WXE63" s="380"/>
      <c r="WXI63" s="380"/>
      <c r="WXM63" s="380"/>
      <c r="WXQ63" s="380"/>
      <c r="WXU63" s="380"/>
      <c r="WXY63" s="380"/>
      <c r="WYC63" s="380"/>
      <c r="WYG63" s="380"/>
      <c r="WYK63" s="380"/>
      <c r="WYO63" s="380"/>
      <c r="WYS63" s="380"/>
      <c r="WYW63" s="380"/>
      <c r="WZA63" s="380"/>
      <c r="WZE63" s="380"/>
      <c r="WZI63" s="380"/>
      <c r="WZM63" s="380"/>
      <c r="WZQ63" s="380"/>
      <c r="WZU63" s="380"/>
      <c r="WZY63" s="380"/>
      <c r="XAC63" s="380"/>
      <c r="XAG63" s="380"/>
      <c r="XAK63" s="380"/>
      <c r="XAO63" s="380"/>
      <c r="XAS63" s="380"/>
      <c r="XAW63" s="380"/>
      <c r="XBA63" s="380"/>
      <c r="XBE63" s="380"/>
      <c r="XBI63" s="380"/>
      <c r="XBM63" s="380"/>
      <c r="XBQ63" s="380"/>
      <c r="XBU63" s="380"/>
      <c r="XBY63" s="380"/>
      <c r="XCC63" s="380"/>
      <c r="XCG63" s="380"/>
      <c r="XCK63" s="380"/>
      <c r="XCO63" s="380"/>
      <c r="XCS63" s="380"/>
      <c r="XCW63" s="380"/>
      <c r="XDA63" s="380"/>
      <c r="XDE63" s="380"/>
      <c r="XDI63" s="380"/>
      <c r="XDM63" s="380"/>
      <c r="XDQ63" s="380"/>
      <c r="XDU63" s="380"/>
      <c r="XDY63" s="380"/>
      <c r="XEC63" s="380"/>
      <c r="XEG63" s="380"/>
      <c r="XEK63" s="380"/>
      <c r="XEO63" s="380"/>
      <c r="XES63" s="380"/>
      <c r="XEW63" s="380"/>
      <c r="XFA63" s="380"/>
    </row>
    <row r="64" spans="1:1021 1025:2045 2049:3069 3073:4093 4097:5117 5121:6141 6145:7165 7169:8189 8193:9213 9217:10237 10241:11261 11265:12285 12289:13309 13313:14333 14337:15357 15361:16381" s="14" customFormat="1" x14ac:dyDescent="0.15">
      <c r="A64" s="406" t="s">
        <v>724</v>
      </c>
      <c r="B64" s="396">
        <v>1</v>
      </c>
      <c r="C64" s="396">
        <v>0</v>
      </c>
      <c r="D64" s="396">
        <v>1</v>
      </c>
    </row>
    <row r="65" spans="1:5" ht="8.25" customHeight="1" x14ac:dyDescent="0.15">
      <c r="A65" s="350"/>
      <c r="B65" s="407"/>
      <c r="C65" s="408"/>
      <c r="D65" s="408"/>
    </row>
    <row r="66" spans="1:5" ht="15.75" customHeight="1" x14ac:dyDescent="0.15">
      <c r="A66" s="371" t="s">
        <v>727</v>
      </c>
      <c r="B66" s="372"/>
      <c r="C66" s="372"/>
      <c r="D66" s="372"/>
      <c r="E66" s="353"/>
    </row>
    <row r="67" spans="1:5" ht="17.25" customHeight="1" x14ac:dyDescent="0.15">
      <c r="A67" s="409" t="s">
        <v>728</v>
      </c>
      <c r="B67" s="386"/>
      <c r="C67" s="386"/>
      <c r="D67" s="386"/>
    </row>
    <row r="68" spans="1:5" ht="11.25" customHeight="1" x14ac:dyDescent="0.15">
      <c r="A68" s="410" t="s">
        <v>34</v>
      </c>
      <c r="B68" s="411"/>
      <c r="C68" s="411"/>
      <c r="D68" s="411"/>
    </row>
    <row r="69" spans="1:5" ht="11.25" customHeight="1" x14ac:dyDescent="0.15">
      <c r="A69" s="358" t="s">
        <v>626</v>
      </c>
      <c r="B69" s="350"/>
      <c r="C69" s="350"/>
      <c r="D69" s="350"/>
    </row>
    <row r="71" spans="1:5" x14ac:dyDescent="0.15">
      <c r="A71" s="102" t="s">
        <v>134</v>
      </c>
    </row>
  </sheetData>
  <hyperlinks>
    <hyperlink ref="A71" location="Índice!A1" display="VOLVER AL ÍNDICE"/>
  </hyperlinks>
  <pageMargins left="0.7" right="0.7" top="0.75" bottom="0.75" header="0.3" footer="0.3"/>
  <pageSetup paperSize="14"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A16" sqref="A16"/>
    </sheetView>
  </sheetViews>
  <sheetFormatPr baseColWidth="10" defaultColWidth="11.42578125" defaultRowHeight="10.5" x14ac:dyDescent="0.15"/>
  <cols>
    <col min="1" max="6" width="12.85546875" style="163" customWidth="1"/>
    <col min="7" max="16384" width="11.42578125" style="163"/>
  </cols>
  <sheetData>
    <row r="1" spans="1:6" x14ac:dyDescent="0.15">
      <c r="A1" s="337" t="s">
        <v>729</v>
      </c>
      <c r="B1" s="337"/>
      <c r="C1" s="337"/>
      <c r="D1" s="337"/>
      <c r="E1" s="337"/>
      <c r="F1" s="337"/>
    </row>
    <row r="2" spans="1:6" x14ac:dyDescent="0.15">
      <c r="A2" s="340"/>
      <c r="B2" s="340"/>
      <c r="C2" s="340"/>
    </row>
    <row r="3" spans="1:6" ht="15" customHeight="1" x14ac:dyDescent="0.15">
      <c r="A3" s="412" t="s">
        <v>308</v>
      </c>
      <c r="B3" s="413" t="s">
        <v>730</v>
      </c>
      <c r="C3" s="414"/>
      <c r="D3" s="414"/>
      <c r="E3" s="414"/>
      <c r="F3" s="415"/>
    </row>
    <row r="4" spans="1:6" ht="15" customHeight="1" x14ac:dyDescent="0.15">
      <c r="A4" s="416"/>
      <c r="B4" s="417" t="s">
        <v>38</v>
      </c>
      <c r="C4" s="414" t="s">
        <v>731</v>
      </c>
      <c r="D4" s="415"/>
      <c r="E4" s="418" t="s">
        <v>732</v>
      </c>
      <c r="F4" s="418"/>
    </row>
    <row r="5" spans="1:6" ht="15" customHeight="1" x14ac:dyDescent="0.15">
      <c r="A5" s="302"/>
      <c r="B5" s="419"/>
      <c r="C5" s="420" t="s">
        <v>733</v>
      </c>
      <c r="D5" s="421" t="s">
        <v>734</v>
      </c>
      <c r="E5" s="422" t="s">
        <v>735</v>
      </c>
      <c r="F5" s="422" t="s">
        <v>736</v>
      </c>
    </row>
    <row r="6" spans="1:6" x14ac:dyDescent="0.15">
      <c r="A6" s="423">
        <v>2018</v>
      </c>
      <c r="B6" s="424">
        <v>31</v>
      </c>
      <c r="C6" s="425">
        <v>24</v>
      </c>
      <c r="D6" s="426">
        <v>7</v>
      </c>
      <c r="E6" s="426">
        <v>27</v>
      </c>
      <c r="F6" s="426">
        <v>4</v>
      </c>
    </row>
    <row r="7" spans="1:6" x14ac:dyDescent="0.15">
      <c r="A7" s="427">
        <v>2019</v>
      </c>
      <c r="B7" s="424">
        <v>21</v>
      </c>
      <c r="C7" s="425">
        <v>12</v>
      </c>
      <c r="D7" s="426">
        <v>9</v>
      </c>
      <c r="E7" s="426">
        <v>15</v>
      </c>
      <c r="F7" s="426">
        <v>6</v>
      </c>
    </row>
    <row r="8" spans="1:6" x14ac:dyDescent="0.15">
      <c r="A8" s="427">
        <v>2020</v>
      </c>
      <c r="B8" s="424">
        <v>20</v>
      </c>
      <c r="C8" s="425">
        <v>20</v>
      </c>
      <c r="D8" s="425">
        <v>0</v>
      </c>
      <c r="E8" s="425">
        <v>20</v>
      </c>
      <c r="F8" s="425">
        <v>0</v>
      </c>
    </row>
    <row r="9" spans="1:6" x14ac:dyDescent="0.15">
      <c r="A9" s="427">
        <v>2021</v>
      </c>
      <c r="B9" s="424">
        <v>8</v>
      </c>
      <c r="C9" s="425">
        <v>7</v>
      </c>
      <c r="D9" s="425">
        <v>1</v>
      </c>
      <c r="E9" s="425">
        <v>8</v>
      </c>
      <c r="F9" s="425">
        <v>0</v>
      </c>
    </row>
    <row r="10" spans="1:6" ht="9.75" customHeight="1" x14ac:dyDescent="0.15">
      <c r="A10" s="427">
        <v>2022</v>
      </c>
      <c r="B10" s="424">
        <v>4</v>
      </c>
      <c r="C10" s="425">
        <v>2</v>
      </c>
      <c r="D10" s="425">
        <v>2</v>
      </c>
      <c r="E10" s="425">
        <v>4</v>
      </c>
      <c r="F10" s="425">
        <v>0</v>
      </c>
    </row>
    <row r="11" spans="1:6" ht="9.75" customHeight="1" x14ac:dyDescent="0.15"/>
    <row r="12" spans="1:6" ht="13.5" customHeight="1" x14ac:dyDescent="0.15">
      <c r="A12" s="371" t="s">
        <v>623</v>
      </c>
      <c r="B12" s="372"/>
      <c r="C12" s="372"/>
      <c r="D12" s="372"/>
      <c r="E12" s="372"/>
      <c r="F12" s="372"/>
    </row>
    <row r="13" spans="1:6" ht="15" customHeight="1" x14ac:dyDescent="0.15">
      <c r="A13" s="409" t="s">
        <v>737</v>
      </c>
      <c r="B13" s="428"/>
      <c r="C13" s="428"/>
      <c r="D13" s="428"/>
      <c r="E13" s="428"/>
      <c r="F13" s="428"/>
    </row>
    <row r="14" spans="1:6" ht="12" customHeight="1" x14ac:dyDescent="0.15">
      <c r="A14" s="410" t="s">
        <v>34</v>
      </c>
      <c r="B14" s="411"/>
      <c r="C14" s="411"/>
      <c r="D14" s="411"/>
      <c r="E14" s="411"/>
      <c r="F14" s="411"/>
    </row>
    <row r="15" spans="1:6" ht="12" customHeight="1" x14ac:dyDescent="0.15">
      <c r="A15" s="338" t="s">
        <v>738</v>
      </c>
      <c r="B15" s="348"/>
      <c r="C15" s="348"/>
      <c r="D15" s="348"/>
      <c r="E15" s="348"/>
      <c r="F15" s="348"/>
    </row>
    <row r="17" spans="1:1" x14ac:dyDescent="0.15">
      <c r="A17" s="102" t="s">
        <v>134</v>
      </c>
    </row>
  </sheetData>
  <hyperlinks>
    <hyperlink ref="A17" location="Índice!A1" display="VOLVER AL ÍNDIC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6" sqref="A16"/>
    </sheetView>
  </sheetViews>
  <sheetFormatPr baseColWidth="10" defaultColWidth="10.85546875" defaultRowHeight="10.5" x14ac:dyDescent="0.15"/>
  <cols>
    <col min="1" max="1" width="45.7109375" style="14" customWidth="1"/>
    <col min="2" max="2" width="34.140625" style="14" customWidth="1"/>
    <col min="3" max="3" width="11.85546875" style="14" customWidth="1"/>
    <col min="4" max="16384" width="10.85546875" style="14"/>
  </cols>
  <sheetData>
    <row r="1" spans="1:3" s="183" customFormat="1" ht="15" customHeight="1" x14ac:dyDescent="0.25">
      <c r="A1" s="429" t="s">
        <v>739</v>
      </c>
      <c r="B1" s="429"/>
      <c r="C1" s="429"/>
    </row>
    <row r="2" spans="1:3" x14ac:dyDescent="0.15">
      <c r="A2" s="163"/>
      <c r="B2" s="163"/>
      <c r="C2" s="163"/>
    </row>
    <row r="3" spans="1:3" s="182" customFormat="1" ht="22.5" customHeight="1" x14ac:dyDescent="0.25">
      <c r="A3" s="422" t="s">
        <v>740</v>
      </c>
      <c r="B3" s="422" t="s">
        <v>741</v>
      </c>
      <c r="C3" s="422" t="s">
        <v>742</v>
      </c>
    </row>
    <row r="4" spans="1:3" x14ac:dyDescent="0.15">
      <c r="A4" s="380" t="s">
        <v>38</v>
      </c>
      <c r="B4" s="430"/>
      <c r="C4" s="431">
        <v>160</v>
      </c>
    </row>
    <row r="5" spans="1:3" x14ac:dyDescent="0.15">
      <c r="A5" s="432" t="s">
        <v>323</v>
      </c>
      <c r="B5" s="433"/>
      <c r="C5" s="431">
        <v>154</v>
      </c>
    </row>
    <row r="6" spans="1:3" x14ac:dyDescent="0.15">
      <c r="A6" s="434" t="s">
        <v>743</v>
      </c>
      <c r="B6" s="435" t="s">
        <v>744</v>
      </c>
      <c r="C6" s="436">
        <v>88</v>
      </c>
    </row>
    <row r="7" spans="1:3" x14ac:dyDescent="0.15">
      <c r="A7" s="434" t="s">
        <v>745</v>
      </c>
      <c r="B7" s="435" t="s">
        <v>744</v>
      </c>
      <c r="C7" s="436">
        <v>1</v>
      </c>
    </row>
    <row r="8" spans="1:3" x14ac:dyDescent="0.15">
      <c r="A8" s="434" t="s">
        <v>746</v>
      </c>
      <c r="B8" s="435" t="s">
        <v>744</v>
      </c>
      <c r="C8" s="436">
        <v>65</v>
      </c>
    </row>
    <row r="9" spans="1:3" x14ac:dyDescent="0.15">
      <c r="A9" s="432" t="s">
        <v>747</v>
      </c>
      <c r="B9" s="433"/>
      <c r="C9" s="431">
        <v>6</v>
      </c>
    </row>
    <row r="10" spans="1:3" x14ac:dyDescent="0.15">
      <c r="A10" s="434" t="s">
        <v>748</v>
      </c>
      <c r="B10" s="435" t="s">
        <v>744</v>
      </c>
      <c r="C10" s="436">
        <v>6</v>
      </c>
    </row>
    <row r="11" spans="1:3" x14ac:dyDescent="0.15">
      <c r="A11" s="434"/>
      <c r="B11" s="433"/>
      <c r="C11" s="225"/>
    </row>
    <row r="12" spans="1:3" x14ac:dyDescent="0.15">
      <c r="A12" s="437" t="s">
        <v>749</v>
      </c>
      <c r="B12" s="385"/>
      <c r="C12" s="385"/>
    </row>
    <row r="13" spans="1:3" s="440" customFormat="1" x14ac:dyDescent="0.15">
      <c r="A13" s="438" t="s">
        <v>750</v>
      </c>
      <c r="B13" s="439"/>
      <c r="C13" s="439"/>
    </row>
    <row r="14" spans="1:3" x14ac:dyDescent="0.15">
      <c r="A14" s="315" t="s">
        <v>751</v>
      </c>
      <c r="B14" s="385"/>
      <c r="C14" s="385"/>
    </row>
    <row r="16" spans="1:3" x14ac:dyDescent="0.15">
      <c r="A16" s="102" t="s">
        <v>134</v>
      </c>
    </row>
  </sheetData>
  <hyperlinks>
    <hyperlink ref="A16" location="Índice!A1" display="VOLVER AL ÍNDICE"/>
  </hyperlinks>
  <pageMargins left="0.7" right="0.7" top="0.75" bottom="0.75" header="0.3" footer="0.3"/>
  <pageSetup paperSize="9" orientation="portrait" verticalDpi="59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16" sqref="A16"/>
    </sheetView>
  </sheetViews>
  <sheetFormatPr baseColWidth="10" defaultColWidth="11.42578125" defaultRowHeight="10.5" x14ac:dyDescent="0.25"/>
  <cols>
    <col min="1" max="1" width="21.42578125" style="183" customWidth="1"/>
    <col min="2" max="2" width="17.28515625" style="183" customWidth="1"/>
    <col min="3" max="4" width="18.5703125" style="183" customWidth="1"/>
    <col min="5" max="5" width="20" style="183" customWidth="1"/>
    <col min="6" max="6" width="6.28515625" style="183" customWidth="1"/>
    <col min="7" max="16384" width="11.42578125" style="183"/>
  </cols>
  <sheetData>
    <row r="1" spans="1:10" x14ac:dyDescent="0.25">
      <c r="A1" s="323" t="s">
        <v>752</v>
      </c>
      <c r="B1" s="324"/>
      <c r="C1" s="324"/>
      <c r="D1" s="324"/>
      <c r="E1" s="324"/>
    </row>
    <row r="3" spans="1:10" ht="21" x14ac:dyDescent="0.25">
      <c r="A3" s="441" t="s">
        <v>308</v>
      </c>
      <c r="B3" s="442" t="s">
        <v>753</v>
      </c>
      <c r="C3" s="443" t="s">
        <v>754</v>
      </c>
      <c r="D3" s="444"/>
      <c r="E3" s="445" t="s">
        <v>755</v>
      </c>
    </row>
    <row r="4" spans="1:10" ht="15" customHeight="1" x14ac:dyDescent="0.25">
      <c r="A4" s="331"/>
      <c r="B4" s="330"/>
      <c r="C4" s="446" t="s">
        <v>756</v>
      </c>
      <c r="D4" s="446" t="s">
        <v>757</v>
      </c>
      <c r="E4" s="330"/>
    </row>
    <row r="5" spans="1:10" x14ac:dyDescent="0.25">
      <c r="A5" s="447">
        <v>2018</v>
      </c>
      <c r="B5" s="234">
        <v>89</v>
      </c>
      <c r="C5" s="234">
        <v>78</v>
      </c>
      <c r="D5" s="234">
        <v>65</v>
      </c>
      <c r="E5" s="234">
        <v>7</v>
      </c>
      <c r="G5" s="448"/>
    </row>
    <row r="6" spans="1:10" x14ac:dyDescent="0.25">
      <c r="A6" s="447">
        <v>2019</v>
      </c>
      <c r="B6" s="234">
        <v>113</v>
      </c>
      <c r="C6" s="234">
        <v>93</v>
      </c>
      <c r="D6" s="234">
        <v>68</v>
      </c>
      <c r="E6" s="234">
        <v>22</v>
      </c>
      <c r="G6" s="449"/>
    </row>
    <row r="7" spans="1:10" x14ac:dyDescent="0.25">
      <c r="A7" s="447">
        <v>2020</v>
      </c>
      <c r="B7" s="234">
        <v>89</v>
      </c>
      <c r="C7" s="234">
        <v>80</v>
      </c>
      <c r="D7" s="234">
        <v>63</v>
      </c>
      <c r="E7" s="234">
        <v>8</v>
      </c>
      <c r="G7" s="449"/>
    </row>
    <row r="8" spans="1:10" x14ac:dyDescent="0.25">
      <c r="A8" s="447">
        <v>2021</v>
      </c>
      <c r="B8" s="336">
        <v>49</v>
      </c>
      <c r="C8" s="336">
        <v>59</v>
      </c>
      <c r="D8" s="336">
        <v>54</v>
      </c>
      <c r="E8" s="336">
        <v>5</v>
      </c>
      <c r="G8" s="449"/>
      <c r="H8" s="449"/>
      <c r="I8" s="449"/>
      <c r="J8" s="449"/>
    </row>
    <row r="9" spans="1:10" x14ac:dyDescent="0.25">
      <c r="A9" s="447">
        <v>2022</v>
      </c>
      <c r="B9" s="336">
        <v>34</v>
      </c>
      <c r="C9" s="336">
        <v>35</v>
      </c>
      <c r="D9" s="336">
        <v>67</v>
      </c>
      <c r="E9" s="336">
        <v>10</v>
      </c>
      <c r="G9" s="449"/>
      <c r="H9" s="449"/>
      <c r="I9" s="449"/>
      <c r="J9" s="449"/>
    </row>
    <row r="11" spans="1:10" x14ac:dyDescent="0.25">
      <c r="A11" s="12" t="s">
        <v>758</v>
      </c>
      <c r="B11" s="4"/>
      <c r="C11" s="4"/>
      <c r="D11" s="4"/>
      <c r="E11" s="4"/>
    </row>
    <row r="12" spans="1:10" x14ac:dyDescent="0.25">
      <c r="A12" s="12" t="s">
        <v>759</v>
      </c>
      <c r="B12" s="4"/>
      <c r="C12" s="4"/>
      <c r="D12" s="4"/>
      <c r="E12" s="4"/>
    </row>
    <row r="13" spans="1:10" x14ac:dyDescent="0.25">
      <c r="A13" s="185" t="s">
        <v>760</v>
      </c>
    </row>
    <row r="14" spans="1:10" x14ac:dyDescent="0.25">
      <c r="A14" s="271" t="s">
        <v>761</v>
      </c>
      <c r="B14" s="315"/>
      <c r="C14" s="315"/>
      <c r="D14" s="315"/>
      <c r="E14" s="315"/>
    </row>
    <row r="15" spans="1:10" x14ac:dyDescent="0.25">
      <c r="A15" s="185" t="s">
        <v>762</v>
      </c>
    </row>
    <row r="17" spans="1:1" x14ac:dyDescent="0.25">
      <c r="A17" s="102" t="s">
        <v>134</v>
      </c>
    </row>
  </sheetData>
  <hyperlinks>
    <hyperlink ref="A17" location="Índice!A1" display="VOLVER AL ÍNDICE"/>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A16" sqref="A16"/>
    </sheetView>
  </sheetViews>
  <sheetFormatPr baseColWidth="10" defaultColWidth="11.42578125" defaultRowHeight="10.5" customHeight="1" x14ac:dyDescent="0.25"/>
  <cols>
    <col min="1" max="1" width="39.140625" style="315" bestFit="1" customWidth="1"/>
    <col min="2" max="6" width="11.42578125" style="315" customWidth="1"/>
    <col min="7" max="16384" width="11.42578125" style="315"/>
  </cols>
  <sheetData>
    <row r="1" spans="1:6" x14ac:dyDescent="0.25">
      <c r="A1" s="450" t="s">
        <v>763</v>
      </c>
      <c r="B1" s="429"/>
      <c r="C1" s="429"/>
      <c r="D1" s="429"/>
      <c r="E1" s="429"/>
      <c r="F1" s="429"/>
    </row>
    <row r="3" spans="1:6" s="231" customFormat="1" x14ac:dyDescent="0.25">
      <c r="A3" s="451" t="s">
        <v>764</v>
      </c>
      <c r="B3" s="452" t="s">
        <v>765</v>
      </c>
      <c r="C3" s="453"/>
      <c r="D3" s="453"/>
      <c r="E3" s="454"/>
      <c r="F3" s="455"/>
    </row>
    <row r="4" spans="1:6" s="231" customFormat="1" x14ac:dyDescent="0.25">
      <c r="A4" s="456"/>
      <c r="B4" s="422">
        <v>2018</v>
      </c>
      <c r="C4" s="422">
        <v>2019</v>
      </c>
      <c r="D4" s="422">
        <v>2020</v>
      </c>
      <c r="E4" s="422">
        <v>2021</v>
      </c>
      <c r="F4" s="422">
        <v>2022</v>
      </c>
    </row>
    <row r="5" spans="1:6" x14ac:dyDescent="0.25">
      <c r="A5" s="457" t="s">
        <v>766</v>
      </c>
      <c r="B5" s="458">
        <v>145</v>
      </c>
      <c r="C5" s="458">
        <v>149</v>
      </c>
      <c r="D5" s="458">
        <v>139</v>
      </c>
      <c r="E5" s="458">
        <v>114</v>
      </c>
      <c r="F5" s="458">
        <v>139</v>
      </c>
    </row>
    <row r="6" spans="1:6" x14ac:dyDescent="0.25">
      <c r="A6" s="271" t="s">
        <v>767</v>
      </c>
      <c r="B6" s="458">
        <v>130</v>
      </c>
      <c r="C6" s="458">
        <v>134</v>
      </c>
      <c r="D6" s="458">
        <v>134</v>
      </c>
      <c r="E6" s="458">
        <v>178</v>
      </c>
      <c r="F6" s="458">
        <v>161</v>
      </c>
    </row>
    <row r="7" spans="1:6" x14ac:dyDescent="0.25">
      <c r="A7" s="271" t="s">
        <v>768</v>
      </c>
      <c r="B7" s="458">
        <v>1</v>
      </c>
      <c r="C7" s="458">
        <v>10</v>
      </c>
      <c r="D7" s="458">
        <v>4</v>
      </c>
      <c r="E7" s="458">
        <v>7</v>
      </c>
      <c r="F7" s="458">
        <v>11</v>
      </c>
    </row>
    <row r="8" spans="1:6" ht="10.5" customHeight="1" x14ac:dyDescent="0.25">
      <c r="B8" s="459"/>
      <c r="C8" s="459"/>
      <c r="D8" s="460"/>
      <c r="E8" s="460"/>
      <c r="F8" s="459"/>
    </row>
    <row r="9" spans="1:6" x14ac:dyDescent="0.25">
      <c r="A9" s="12" t="s">
        <v>769</v>
      </c>
      <c r="B9" s="4"/>
      <c r="C9" s="4"/>
      <c r="D9" s="4"/>
      <c r="E9" s="4"/>
      <c r="F9" s="4"/>
    </row>
    <row r="10" spans="1:6" x14ac:dyDescent="0.25">
      <c r="A10" s="12" t="s">
        <v>770</v>
      </c>
      <c r="B10" s="4"/>
      <c r="C10" s="4"/>
      <c r="D10" s="4"/>
      <c r="E10" s="4"/>
      <c r="F10" s="4"/>
    </row>
    <row r="11" spans="1:6" x14ac:dyDescent="0.25">
      <c r="A11" s="12" t="s">
        <v>771</v>
      </c>
      <c r="B11" s="4"/>
      <c r="C11" s="4"/>
      <c r="D11" s="4"/>
      <c r="E11" s="4"/>
      <c r="F11" s="4"/>
    </row>
    <row r="12" spans="1:6" x14ac:dyDescent="0.25">
      <c r="A12" s="271" t="s">
        <v>772</v>
      </c>
    </row>
    <row r="14" spans="1:6" ht="10.5" customHeight="1" x14ac:dyDescent="0.25">
      <c r="A14" s="102" t="s">
        <v>134</v>
      </c>
    </row>
    <row r="43" spans="5:5" ht="10.5" customHeight="1" x14ac:dyDescent="0.25">
      <c r="E43" s="315" t="s">
        <v>773</v>
      </c>
    </row>
  </sheetData>
  <hyperlinks>
    <hyperlink ref="A14" location="Índice!A1" display="VOLVER AL ÍNDIC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election sqref="A1:XFD1"/>
    </sheetView>
  </sheetViews>
  <sheetFormatPr baseColWidth="10" defaultColWidth="12.5703125" defaultRowHeight="10.5" x14ac:dyDescent="0.25"/>
  <cols>
    <col min="1" max="1" width="47.85546875" style="15" customWidth="1"/>
    <col min="2" max="16" width="10.140625" style="15" customWidth="1"/>
    <col min="17" max="16384" width="12.5703125" style="15"/>
  </cols>
  <sheetData>
    <row r="1" spans="1:16" ht="12" x14ac:dyDescent="0.25">
      <c r="A1" s="30" t="s">
        <v>95</v>
      </c>
      <c r="B1" s="31"/>
    </row>
    <row r="3" spans="1:16" x14ac:dyDescent="0.25">
      <c r="A3" s="32" t="s">
        <v>36</v>
      </c>
      <c r="B3" s="33">
        <v>2018</v>
      </c>
      <c r="C3" s="34"/>
      <c r="D3" s="35"/>
      <c r="E3" s="33">
        <v>2019</v>
      </c>
      <c r="F3" s="34"/>
      <c r="G3" s="35"/>
      <c r="H3" s="33">
        <v>2020</v>
      </c>
      <c r="I3" s="34"/>
      <c r="J3" s="35"/>
      <c r="K3" s="33">
        <v>2021</v>
      </c>
      <c r="L3" s="34"/>
      <c r="M3" s="35"/>
      <c r="N3" s="33">
        <v>2022</v>
      </c>
      <c r="O3" s="34"/>
      <c r="P3" s="35"/>
    </row>
    <row r="4" spans="1:16" x14ac:dyDescent="0.25">
      <c r="A4" s="36"/>
      <c r="B4" s="22" t="s">
        <v>43</v>
      </c>
      <c r="C4" s="22" t="s">
        <v>44</v>
      </c>
      <c r="D4" s="22" t="s">
        <v>45</v>
      </c>
      <c r="E4" s="22" t="s">
        <v>43</v>
      </c>
      <c r="F4" s="22" t="s">
        <v>44</v>
      </c>
      <c r="G4" s="22" t="s">
        <v>45</v>
      </c>
      <c r="H4" s="22" t="s">
        <v>43</v>
      </c>
      <c r="I4" s="22" t="s">
        <v>44</v>
      </c>
      <c r="J4" s="22" t="s">
        <v>45</v>
      </c>
      <c r="K4" s="22" t="s">
        <v>43</v>
      </c>
      <c r="L4" s="22" t="s">
        <v>44</v>
      </c>
      <c r="M4" s="22" t="s">
        <v>45</v>
      </c>
      <c r="N4" s="22" t="s">
        <v>43</v>
      </c>
      <c r="O4" s="22" t="s">
        <v>44</v>
      </c>
      <c r="P4" s="22" t="s">
        <v>45</v>
      </c>
    </row>
    <row r="5" spans="1:16" ht="10.5" customHeight="1" x14ac:dyDescent="0.25">
      <c r="A5" s="2" t="s">
        <v>21</v>
      </c>
      <c r="B5" s="37">
        <v>108</v>
      </c>
      <c r="C5" s="37">
        <v>52</v>
      </c>
      <c r="D5" s="37">
        <v>56</v>
      </c>
      <c r="E5" s="37">
        <v>145</v>
      </c>
      <c r="F5" s="37">
        <v>76</v>
      </c>
      <c r="G5" s="37">
        <v>69</v>
      </c>
      <c r="H5" s="37">
        <v>142</v>
      </c>
      <c r="I5" s="37">
        <v>77</v>
      </c>
      <c r="J5" s="37">
        <v>65</v>
      </c>
      <c r="K5" s="37">
        <v>134</v>
      </c>
      <c r="L5" s="37">
        <v>70</v>
      </c>
      <c r="M5" s="37">
        <v>64</v>
      </c>
      <c r="N5" s="37">
        <v>134</v>
      </c>
      <c r="O5" s="37">
        <v>71</v>
      </c>
      <c r="P5" s="37">
        <v>63</v>
      </c>
    </row>
    <row r="6" spans="1:16" x14ac:dyDescent="0.25">
      <c r="A6" s="15" t="s">
        <v>39</v>
      </c>
      <c r="B6" s="37">
        <v>6</v>
      </c>
      <c r="C6" s="38">
        <v>4</v>
      </c>
      <c r="D6" s="38">
        <v>2</v>
      </c>
      <c r="E6" s="37">
        <v>8</v>
      </c>
      <c r="F6" s="38">
        <v>5</v>
      </c>
      <c r="G6" s="38">
        <v>3</v>
      </c>
      <c r="H6" s="37">
        <v>6</v>
      </c>
      <c r="I6" s="38">
        <v>5</v>
      </c>
      <c r="J6" s="38">
        <v>1</v>
      </c>
      <c r="K6" s="37">
        <v>6</v>
      </c>
      <c r="L6" s="38">
        <v>3</v>
      </c>
      <c r="M6" s="38">
        <v>3</v>
      </c>
      <c r="N6" s="37">
        <v>7</v>
      </c>
      <c r="O6" s="38">
        <v>4</v>
      </c>
      <c r="P6" s="38">
        <v>3</v>
      </c>
    </row>
    <row r="7" spans="1:16" ht="12" x14ac:dyDescent="0.25">
      <c r="A7" s="15" t="s">
        <v>92</v>
      </c>
      <c r="B7" s="37">
        <v>0</v>
      </c>
      <c r="C7" s="38">
        <v>0</v>
      </c>
      <c r="D7" s="38">
        <v>0</v>
      </c>
      <c r="E7" s="37">
        <v>0</v>
      </c>
      <c r="F7" s="38">
        <v>0</v>
      </c>
      <c r="G7" s="38">
        <v>0</v>
      </c>
      <c r="H7" s="37">
        <v>0</v>
      </c>
      <c r="I7" s="38">
        <v>0</v>
      </c>
      <c r="J7" s="38">
        <v>0</v>
      </c>
      <c r="K7" s="37">
        <v>1</v>
      </c>
      <c r="L7" s="38">
        <v>1</v>
      </c>
      <c r="M7" s="38">
        <v>0</v>
      </c>
      <c r="N7" s="37">
        <v>2</v>
      </c>
      <c r="O7" s="38">
        <v>2</v>
      </c>
      <c r="P7" s="38">
        <v>0</v>
      </c>
    </row>
    <row r="8" spans="1:16" ht="12" x14ac:dyDescent="0.25">
      <c r="A8" s="39" t="s">
        <v>96</v>
      </c>
      <c r="B8" s="37">
        <v>97</v>
      </c>
      <c r="C8" s="38">
        <v>46</v>
      </c>
      <c r="D8" s="38">
        <v>51</v>
      </c>
      <c r="E8" s="37">
        <v>124</v>
      </c>
      <c r="F8" s="38">
        <v>63</v>
      </c>
      <c r="G8" s="38">
        <v>61</v>
      </c>
      <c r="H8" s="37">
        <v>123</v>
      </c>
      <c r="I8" s="38">
        <v>64</v>
      </c>
      <c r="J8" s="38">
        <v>59</v>
      </c>
      <c r="K8" s="37">
        <v>113</v>
      </c>
      <c r="L8" s="38">
        <v>59</v>
      </c>
      <c r="M8" s="38">
        <v>54</v>
      </c>
      <c r="N8" s="37">
        <v>111</v>
      </c>
      <c r="O8" s="38">
        <v>58</v>
      </c>
      <c r="P8" s="38">
        <v>53</v>
      </c>
    </row>
    <row r="9" spans="1:16" x14ac:dyDescent="0.25">
      <c r="A9" s="15" t="s">
        <v>42</v>
      </c>
      <c r="B9" s="37">
        <v>5</v>
      </c>
      <c r="C9" s="38">
        <v>2</v>
      </c>
      <c r="D9" s="38">
        <v>3</v>
      </c>
      <c r="E9" s="37">
        <v>8</v>
      </c>
      <c r="F9" s="38">
        <v>3</v>
      </c>
      <c r="G9" s="38">
        <v>5</v>
      </c>
      <c r="H9" s="37">
        <v>8</v>
      </c>
      <c r="I9" s="38">
        <v>3</v>
      </c>
      <c r="J9" s="38">
        <v>5</v>
      </c>
      <c r="K9" s="37">
        <v>9</v>
      </c>
      <c r="L9" s="38">
        <v>2</v>
      </c>
      <c r="M9" s="38">
        <v>7</v>
      </c>
      <c r="N9" s="37">
        <v>9</v>
      </c>
      <c r="O9" s="38">
        <v>2</v>
      </c>
      <c r="P9" s="38">
        <v>7</v>
      </c>
    </row>
    <row r="10" spans="1:16" x14ac:dyDescent="0.25">
      <c r="A10" s="15" t="s">
        <v>46</v>
      </c>
      <c r="B10" s="37">
        <v>0</v>
      </c>
      <c r="C10" s="38">
        <v>0</v>
      </c>
      <c r="D10" s="38">
        <v>0</v>
      </c>
      <c r="E10" s="37">
        <v>5</v>
      </c>
      <c r="F10" s="38">
        <v>5</v>
      </c>
      <c r="G10" s="38">
        <v>0</v>
      </c>
      <c r="H10" s="37">
        <v>5</v>
      </c>
      <c r="I10" s="38">
        <v>5</v>
      </c>
      <c r="J10" s="38">
        <v>0</v>
      </c>
      <c r="K10" s="37">
        <v>5</v>
      </c>
      <c r="L10" s="38">
        <v>5</v>
      </c>
      <c r="M10" s="38">
        <v>0</v>
      </c>
      <c r="N10" s="37">
        <v>5</v>
      </c>
      <c r="O10" s="38">
        <v>5</v>
      </c>
      <c r="P10" s="38">
        <v>0</v>
      </c>
    </row>
    <row r="12" spans="1:16" ht="12" customHeight="1" x14ac:dyDescent="0.25">
      <c r="A12" s="13" t="s">
        <v>86</v>
      </c>
      <c r="B12" s="13"/>
    </row>
    <row r="13" spans="1:16" ht="12" customHeight="1" x14ac:dyDescent="0.25">
      <c r="A13" s="15" t="s">
        <v>97</v>
      </c>
    </row>
    <row r="14" spans="1:16" ht="12" customHeight="1" x14ac:dyDescent="0.25">
      <c r="A14" s="15" t="s">
        <v>98</v>
      </c>
    </row>
    <row r="15" spans="1:16" ht="12" customHeight="1" x14ac:dyDescent="0.25">
      <c r="A15" s="9" t="s">
        <v>34</v>
      </c>
    </row>
    <row r="16" spans="1:16" s="4" customFormat="1" x14ac:dyDescent="0.25">
      <c r="A16" s="9" t="s">
        <v>35</v>
      </c>
      <c r="B16" s="11"/>
      <c r="C16" s="11"/>
      <c r="D16" s="11"/>
      <c r="E16" s="11"/>
    </row>
    <row r="17" spans="1:5" s="4" customFormat="1" x14ac:dyDescent="0.25">
      <c r="A17" s="9"/>
      <c r="B17" s="11"/>
      <c r="C17" s="11"/>
      <c r="D17" s="11"/>
      <c r="E17" s="11"/>
    </row>
    <row r="18" spans="1:5" x14ac:dyDescent="0.25">
      <c r="A18" s="102" t="s">
        <v>134</v>
      </c>
    </row>
  </sheetData>
  <hyperlinks>
    <hyperlink ref="A18" location="Índice!A1" display="VOLVER AL ÍNDICE"/>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I21" sqref="I21"/>
    </sheetView>
  </sheetViews>
  <sheetFormatPr baseColWidth="10" defaultColWidth="11.42578125" defaultRowHeight="10.5" x14ac:dyDescent="0.15"/>
  <cols>
    <col min="1" max="1" width="22.42578125" style="14" customWidth="1"/>
    <col min="2" max="7" width="15.140625" style="14" customWidth="1"/>
    <col min="8" max="16384" width="11.42578125" style="14"/>
  </cols>
  <sheetData>
    <row r="1" spans="1:7" ht="15" customHeight="1" x14ac:dyDescent="0.15">
      <c r="A1" s="324" t="s">
        <v>774</v>
      </c>
      <c r="B1" s="240"/>
      <c r="C1" s="240"/>
    </row>
    <row r="3" spans="1:7" ht="15" customHeight="1" x14ac:dyDescent="0.15">
      <c r="A3" s="461" t="s">
        <v>20</v>
      </c>
      <c r="B3" s="462" t="s">
        <v>775</v>
      </c>
      <c r="C3" s="463"/>
      <c r="D3" s="462" t="s">
        <v>776</v>
      </c>
      <c r="E3" s="463"/>
      <c r="F3" s="462" t="s">
        <v>777</v>
      </c>
      <c r="G3" s="463"/>
    </row>
    <row r="4" spans="1:7" ht="21" x14ac:dyDescent="0.15">
      <c r="A4" s="464"/>
      <c r="B4" s="465" t="s">
        <v>778</v>
      </c>
      <c r="C4" s="465" t="s">
        <v>779</v>
      </c>
      <c r="D4" s="465" t="s">
        <v>778</v>
      </c>
      <c r="E4" s="465" t="s">
        <v>779</v>
      </c>
      <c r="F4" s="465" t="s">
        <v>778</v>
      </c>
      <c r="G4" s="465" t="s">
        <v>779</v>
      </c>
    </row>
    <row r="5" spans="1:7" ht="11.25" customHeight="1" x14ac:dyDescent="0.15">
      <c r="A5" s="212" t="s">
        <v>21</v>
      </c>
      <c r="B5" s="466">
        <v>277</v>
      </c>
      <c r="C5" s="467">
        <v>1</v>
      </c>
      <c r="D5" s="468">
        <v>97</v>
      </c>
      <c r="E5" s="469">
        <v>1</v>
      </c>
      <c r="F5" s="468">
        <v>180</v>
      </c>
      <c r="G5" s="469">
        <v>1</v>
      </c>
    </row>
    <row r="6" spans="1:7" ht="11.25" customHeight="1" x14ac:dyDescent="0.15">
      <c r="A6" s="145" t="s">
        <v>22</v>
      </c>
      <c r="B6" s="466">
        <v>2</v>
      </c>
      <c r="C6" s="467">
        <v>7.2202166064981952E-3</v>
      </c>
      <c r="D6" s="470">
        <v>0</v>
      </c>
      <c r="E6" s="471">
        <v>0</v>
      </c>
      <c r="F6" s="470">
        <v>2</v>
      </c>
      <c r="G6" s="471">
        <v>1.1111111111111112E-2</v>
      </c>
    </row>
    <row r="7" spans="1:7" ht="11.25" customHeight="1" x14ac:dyDescent="0.15">
      <c r="A7" s="145" t="s">
        <v>321</v>
      </c>
      <c r="B7" s="466">
        <v>7</v>
      </c>
      <c r="C7" s="467">
        <v>2.5270758122743681E-2</v>
      </c>
      <c r="D7" s="470">
        <v>4</v>
      </c>
      <c r="E7" s="471">
        <v>4.1237113402061855E-2</v>
      </c>
      <c r="F7" s="470">
        <v>3</v>
      </c>
      <c r="G7" s="471">
        <v>1.6666666666666666E-2</v>
      </c>
    </row>
    <row r="8" spans="1:7" ht="11.25" customHeight="1" x14ac:dyDescent="0.15">
      <c r="A8" s="145" t="s">
        <v>23</v>
      </c>
      <c r="B8" s="466">
        <v>12</v>
      </c>
      <c r="C8" s="467">
        <v>4.3321299638989168E-2</v>
      </c>
      <c r="D8" s="470">
        <v>5</v>
      </c>
      <c r="E8" s="471">
        <v>5.1546391752577317E-2</v>
      </c>
      <c r="F8" s="470">
        <v>7</v>
      </c>
      <c r="G8" s="471">
        <v>3.888888888888889E-2</v>
      </c>
    </row>
    <row r="9" spans="1:7" ht="11.25" customHeight="1" x14ac:dyDescent="0.15">
      <c r="A9" s="145" t="s">
        <v>322</v>
      </c>
      <c r="B9" s="466">
        <v>6</v>
      </c>
      <c r="C9" s="467">
        <v>2.1660649819494584E-2</v>
      </c>
      <c r="D9" s="470">
        <v>3</v>
      </c>
      <c r="E9" s="471">
        <v>3.0927835051546393E-2</v>
      </c>
      <c r="F9" s="470">
        <v>3</v>
      </c>
      <c r="G9" s="471">
        <v>1.6666666666666666E-2</v>
      </c>
    </row>
    <row r="10" spans="1:7" ht="11.25" customHeight="1" x14ac:dyDescent="0.15">
      <c r="A10" s="145" t="s">
        <v>24</v>
      </c>
      <c r="B10" s="466">
        <v>13</v>
      </c>
      <c r="C10" s="467">
        <v>4.6931407942238268E-2</v>
      </c>
      <c r="D10" s="470">
        <v>5</v>
      </c>
      <c r="E10" s="471">
        <v>5.1546391752577317E-2</v>
      </c>
      <c r="F10" s="470">
        <v>8</v>
      </c>
      <c r="G10" s="471">
        <v>4.4444444444444446E-2</v>
      </c>
    </row>
    <row r="11" spans="1:7" ht="11.25" customHeight="1" x14ac:dyDescent="0.15">
      <c r="A11" s="145" t="s">
        <v>25</v>
      </c>
      <c r="B11" s="466">
        <v>43</v>
      </c>
      <c r="C11" s="467">
        <v>0.1552346570397112</v>
      </c>
      <c r="D11" s="470">
        <v>11</v>
      </c>
      <c r="E11" s="471">
        <v>0.1134020618556701</v>
      </c>
      <c r="F11" s="470">
        <v>32</v>
      </c>
      <c r="G11" s="471">
        <v>0.17777777777777778</v>
      </c>
    </row>
    <row r="12" spans="1:7" ht="11.25" customHeight="1" x14ac:dyDescent="0.15">
      <c r="A12" s="145" t="s">
        <v>323</v>
      </c>
      <c r="B12" s="466">
        <v>74</v>
      </c>
      <c r="C12" s="467">
        <v>0.26714801444043323</v>
      </c>
      <c r="D12" s="470">
        <v>22</v>
      </c>
      <c r="E12" s="471">
        <v>0.22680412371134021</v>
      </c>
      <c r="F12" s="470">
        <v>52</v>
      </c>
      <c r="G12" s="471">
        <v>0.28888888888888886</v>
      </c>
    </row>
    <row r="13" spans="1:7" ht="11.25" customHeight="1" x14ac:dyDescent="0.15">
      <c r="A13" s="145" t="s">
        <v>26</v>
      </c>
      <c r="B13" s="466">
        <v>14</v>
      </c>
      <c r="C13" s="467">
        <v>5.0541516245487361E-2</v>
      </c>
      <c r="D13" s="470">
        <v>5</v>
      </c>
      <c r="E13" s="471">
        <v>5.1546391752577317E-2</v>
      </c>
      <c r="F13" s="470">
        <v>9</v>
      </c>
      <c r="G13" s="471">
        <v>0.05</v>
      </c>
    </row>
    <row r="14" spans="1:7" ht="11.25" customHeight="1" x14ac:dyDescent="0.15">
      <c r="A14" s="145" t="s">
        <v>27</v>
      </c>
      <c r="B14" s="466">
        <v>15</v>
      </c>
      <c r="C14" s="467">
        <v>5.4151624548736461E-2</v>
      </c>
      <c r="D14" s="470">
        <v>6</v>
      </c>
      <c r="E14" s="471">
        <v>6.1855670103092786E-2</v>
      </c>
      <c r="F14" s="470">
        <v>9</v>
      </c>
      <c r="G14" s="471">
        <v>0.05</v>
      </c>
    </row>
    <row r="15" spans="1:7" ht="11.25" customHeight="1" x14ac:dyDescent="0.15">
      <c r="A15" s="145" t="s">
        <v>28</v>
      </c>
      <c r="B15" s="466">
        <v>8</v>
      </c>
      <c r="C15" s="467">
        <v>2.8880866425992781E-2</v>
      </c>
      <c r="D15" s="470">
        <v>5</v>
      </c>
      <c r="E15" s="471">
        <v>5.1546391752577317E-2</v>
      </c>
      <c r="F15" s="470">
        <v>3</v>
      </c>
      <c r="G15" s="471">
        <v>1.6666666666666666E-2</v>
      </c>
    </row>
    <row r="16" spans="1:7" ht="11.25" customHeight="1" x14ac:dyDescent="0.15">
      <c r="A16" s="145" t="s">
        <v>29</v>
      </c>
      <c r="B16" s="466">
        <v>20</v>
      </c>
      <c r="C16" s="467">
        <v>7.2202166064981949E-2</v>
      </c>
      <c r="D16" s="470">
        <v>5</v>
      </c>
      <c r="E16" s="471">
        <v>5.1546391752577317E-2</v>
      </c>
      <c r="F16" s="470">
        <v>15</v>
      </c>
      <c r="G16" s="471">
        <v>8.3333333333333329E-2</v>
      </c>
    </row>
    <row r="17" spans="1:7" ht="11.25" customHeight="1" x14ac:dyDescent="0.15">
      <c r="A17" s="145" t="s">
        <v>324</v>
      </c>
      <c r="B17" s="466">
        <v>10</v>
      </c>
      <c r="C17" s="467">
        <v>3.6101083032490974E-2</v>
      </c>
      <c r="D17" s="470">
        <v>4</v>
      </c>
      <c r="E17" s="471">
        <v>4.1237113402061855E-2</v>
      </c>
      <c r="F17" s="470">
        <v>6</v>
      </c>
      <c r="G17" s="471">
        <v>3.3333333333333333E-2</v>
      </c>
    </row>
    <row r="18" spans="1:7" ht="11.25" customHeight="1" x14ac:dyDescent="0.15">
      <c r="A18" s="145" t="s">
        <v>325</v>
      </c>
      <c r="B18" s="466">
        <v>13</v>
      </c>
      <c r="C18" s="467">
        <v>4.6931407942238268E-2</v>
      </c>
      <c r="D18" s="470">
        <v>2</v>
      </c>
      <c r="E18" s="471">
        <v>2.0618556701030927E-2</v>
      </c>
      <c r="F18" s="470">
        <v>11</v>
      </c>
      <c r="G18" s="471">
        <v>6.1111111111111109E-2</v>
      </c>
    </row>
    <row r="19" spans="1:7" ht="11.25" customHeight="1" x14ac:dyDescent="0.15">
      <c r="A19" s="145" t="s">
        <v>326</v>
      </c>
      <c r="B19" s="466">
        <v>18</v>
      </c>
      <c r="C19" s="467">
        <v>6.4981949458483748E-2</v>
      </c>
      <c r="D19" s="470">
        <v>7</v>
      </c>
      <c r="E19" s="471">
        <v>7.2164948453608241E-2</v>
      </c>
      <c r="F19" s="470">
        <v>11</v>
      </c>
      <c r="G19" s="471">
        <v>6.1111111111111109E-2</v>
      </c>
    </row>
    <row r="20" spans="1:7" ht="11.25" customHeight="1" x14ac:dyDescent="0.15">
      <c r="A20" s="145" t="s">
        <v>32</v>
      </c>
      <c r="B20" s="466">
        <v>10</v>
      </c>
      <c r="C20" s="467">
        <v>3.6101083032490974E-2</v>
      </c>
      <c r="D20" s="470">
        <v>5</v>
      </c>
      <c r="E20" s="471">
        <v>5.1546391752577317E-2</v>
      </c>
      <c r="F20" s="470">
        <v>5</v>
      </c>
      <c r="G20" s="471">
        <v>2.7777777777777776E-2</v>
      </c>
    </row>
    <row r="21" spans="1:7" ht="11.25" customHeight="1" x14ac:dyDescent="0.15">
      <c r="A21" s="145" t="s">
        <v>33</v>
      </c>
      <c r="B21" s="466">
        <v>12</v>
      </c>
      <c r="C21" s="467">
        <v>4.3321299638989168E-2</v>
      </c>
      <c r="D21" s="470">
        <v>8</v>
      </c>
      <c r="E21" s="471">
        <v>8.247422680412371E-2</v>
      </c>
      <c r="F21" s="470">
        <v>4</v>
      </c>
      <c r="G21" s="471">
        <v>2.2222222222222223E-2</v>
      </c>
    </row>
    <row r="22" spans="1:7" x14ac:dyDescent="0.15">
      <c r="A22" s="145"/>
      <c r="B22" s="145"/>
      <c r="C22" s="145"/>
    </row>
    <row r="23" spans="1:7" ht="10.5" customHeight="1" x14ac:dyDescent="0.15">
      <c r="A23" s="385" t="s">
        <v>780</v>
      </c>
    </row>
    <row r="24" spans="1:7" ht="10.5" customHeight="1" x14ac:dyDescent="0.15">
      <c r="A24" s="46" t="s">
        <v>34</v>
      </c>
    </row>
    <row r="25" spans="1:7" x14ac:dyDescent="0.15">
      <c r="A25" s="14" t="s">
        <v>781</v>
      </c>
    </row>
    <row r="27" spans="1:7" x14ac:dyDescent="0.15">
      <c r="A27" s="122" t="s">
        <v>134</v>
      </c>
    </row>
    <row r="28" spans="1:7" x14ac:dyDescent="0.15">
      <c r="B28" s="472"/>
    </row>
    <row r="29" spans="1:7" x14ac:dyDescent="0.15">
      <c r="B29" s="472"/>
    </row>
  </sheetData>
  <hyperlinks>
    <hyperlink ref="A27" location="Índice!A1" display="VOLVER AL ÍNDICE"/>
  </hyperlink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A27" sqref="A27"/>
    </sheetView>
  </sheetViews>
  <sheetFormatPr baseColWidth="10" defaultColWidth="11.42578125" defaultRowHeight="10.5" x14ac:dyDescent="0.15"/>
  <cols>
    <col min="1" max="1" width="21.28515625" style="14" customWidth="1"/>
    <col min="2" max="3" width="15.42578125" style="14" customWidth="1"/>
    <col min="4" max="16384" width="11.42578125" style="14"/>
  </cols>
  <sheetData>
    <row r="1" spans="1:9" ht="15" customHeight="1" x14ac:dyDescent="0.15">
      <c r="A1" s="324" t="s">
        <v>782</v>
      </c>
      <c r="B1" s="473"/>
    </row>
    <row r="2" spans="1:9" x14ac:dyDescent="0.15">
      <c r="B2" s="183"/>
      <c r="C2" s="183"/>
    </row>
    <row r="3" spans="1:9" ht="15" customHeight="1" x14ac:dyDescent="0.15">
      <c r="A3" s="461" t="s">
        <v>20</v>
      </c>
      <c r="B3" s="462" t="s">
        <v>783</v>
      </c>
      <c r="C3" s="463"/>
    </row>
    <row r="4" spans="1:9" x14ac:dyDescent="0.15">
      <c r="A4" s="464"/>
      <c r="B4" s="474" t="s">
        <v>784</v>
      </c>
      <c r="C4" s="474" t="s">
        <v>413</v>
      </c>
    </row>
    <row r="5" spans="1:9" x14ac:dyDescent="0.15">
      <c r="A5" s="240" t="s">
        <v>38</v>
      </c>
      <c r="B5" s="475">
        <v>127</v>
      </c>
      <c r="C5" s="476">
        <v>1</v>
      </c>
      <c r="I5" s="472"/>
    </row>
    <row r="6" spans="1:9" ht="11.25" customHeight="1" x14ac:dyDescent="0.15">
      <c r="A6" s="145" t="s">
        <v>22</v>
      </c>
      <c r="B6" s="14">
        <v>1</v>
      </c>
      <c r="C6" s="226">
        <v>7.874015748031496E-3</v>
      </c>
      <c r="I6" s="472"/>
    </row>
    <row r="7" spans="1:9" ht="11.25" customHeight="1" x14ac:dyDescent="0.15">
      <c r="A7" s="145" t="s">
        <v>321</v>
      </c>
      <c r="B7" s="14">
        <v>4</v>
      </c>
      <c r="C7" s="226">
        <v>3.1496062992125984E-2</v>
      </c>
      <c r="I7" s="472"/>
    </row>
    <row r="8" spans="1:9" ht="11.25" customHeight="1" x14ac:dyDescent="0.15">
      <c r="A8" s="145" t="s">
        <v>23</v>
      </c>
      <c r="B8" s="14">
        <v>6</v>
      </c>
      <c r="C8" s="226">
        <v>4.7244094488188976E-2</v>
      </c>
      <c r="I8" s="472"/>
    </row>
    <row r="9" spans="1:9" ht="11.25" customHeight="1" x14ac:dyDescent="0.15">
      <c r="A9" s="145" t="s">
        <v>322</v>
      </c>
      <c r="B9" s="14">
        <v>5</v>
      </c>
      <c r="C9" s="226">
        <v>3.937007874015748E-2</v>
      </c>
      <c r="I9" s="472"/>
    </row>
    <row r="10" spans="1:9" ht="11.25" customHeight="1" x14ac:dyDescent="0.15">
      <c r="A10" s="145" t="s">
        <v>24</v>
      </c>
      <c r="B10" s="14">
        <v>5</v>
      </c>
      <c r="C10" s="226">
        <v>3.937007874015748E-2</v>
      </c>
      <c r="I10" s="472"/>
    </row>
    <row r="11" spans="1:9" ht="11.25" customHeight="1" x14ac:dyDescent="0.15">
      <c r="A11" s="145" t="s">
        <v>25</v>
      </c>
      <c r="B11" s="14">
        <v>16</v>
      </c>
      <c r="C11" s="226">
        <v>0.12598425196850394</v>
      </c>
      <c r="I11" s="472"/>
    </row>
    <row r="12" spans="1:9" ht="11.25" customHeight="1" x14ac:dyDescent="0.15">
      <c r="A12" s="145" t="s">
        <v>323</v>
      </c>
      <c r="B12" s="14">
        <v>23</v>
      </c>
      <c r="C12" s="226">
        <v>0.18110236220472442</v>
      </c>
      <c r="I12" s="472"/>
    </row>
    <row r="13" spans="1:9" ht="11.25" customHeight="1" x14ac:dyDescent="0.15">
      <c r="A13" s="145" t="s">
        <v>26</v>
      </c>
      <c r="B13" s="14">
        <v>8</v>
      </c>
      <c r="C13" s="226">
        <v>6.2992125984251968E-2</v>
      </c>
      <c r="I13" s="472"/>
    </row>
    <row r="14" spans="1:9" ht="11.25" customHeight="1" x14ac:dyDescent="0.15">
      <c r="A14" s="145" t="s">
        <v>27</v>
      </c>
      <c r="B14" s="14">
        <v>10</v>
      </c>
      <c r="C14" s="226">
        <v>7.874015748031496E-2</v>
      </c>
      <c r="I14" s="472"/>
    </row>
    <row r="15" spans="1:9" ht="11.25" customHeight="1" x14ac:dyDescent="0.15">
      <c r="A15" s="145" t="s">
        <v>28</v>
      </c>
      <c r="B15" s="14">
        <v>4</v>
      </c>
      <c r="C15" s="226">
        <v>3.1496062992125984E-2</v>
      </c>
      <c r="I15" s="472"/>
    </row>
    <row r="16" spans="1:9" ht="11.25" customHeight="1" x14ac:dyDescent="0.15">
      <c r="A16" s="145" t="s">
        <v>29</v>
      </c>
      <c r="B16" s="14">
        <v>11</v>
      </c>
      <c r="C16" s="226">
        <v>8.6614173228346455E-2</v>
      </c>
      <c r="I16" s="472"/>
    </row>
    <row r="17" spans="1:9" ht="11.25" customHeight="1" x14ac:dyDescent="0.15">
      <c r="A17" s="145" t="s">
        <v>324</v>
      </c>
      <c r="B17" s="14">
        <v>8</v>
      </c>
      <c r="C17" s="226">
        <v>6.2992125984251968E-2</v>
      </c>
      <c r="I17" s="472"/>
    </row>
    <row r="18" spans="1:9" ht="11.25" customHeight="1" x14ac:dyDescent="0.15">
      <c r="A18" s="145" t="s">
        <v>325</v>
      </c>
      <c r="B18" s="14">
        <v>4</v>
      </c>
      <c r="C18" s="226">
        <v>3.1496062992125984E-2</v>
      </c>
      <c r="I18" s="472"/>
    </row>
    <row r="19" spans="1:9" ht="11.25" customHeight="1" x14ac:dyDescent="0.15">
      <c r="A19" s="145" t="s">
        <v>326</v>
      </c>
      <c r="B19" s="14">
        <v>11</v>
      </c>
      <c r="C19" s="226">
        <v>8.6614173228346455E-2</v>
      </c>
      <c r="I19" s="472"/>
    </row>
    <row r="20" spans="1:9" ht="11.25" customHeight="1" x14ac:dyDescent="0.15">
      <c r="A20" s="145" t="s">
        <v>32</v>
      </c>
      <c r="B20" s="14">
        <v>5</v>
      </c>
      <c r="C20" s="226">
        <v>3.937007874015748E-2</v>
      </c>
      <c r="I20" s="472"/>
    </row>
    <row r="21" spans="1:9" ht="11.25" customHeight="1" x14ac:dyDescent="0.15">
      <c r="A21" s="145" t="s">
        <v>33</v>
      </c>
      <c r="B21" s="14">
        <v>6</v>
      </c>
      <c r="C21" s="226">
        <v>4.7244094488188976E-2</v>
      </c>
      <c r="I21" s="472"/>
    </row>
    <row r="23" spans="1:9" ht="10.5" customHeight="1" x14ac:dyDescent="0.15">
      <c r="A23" s="385" t="s">
        <v>780</v>
      </c>
    </row>
    <row r="24" spans="1:9" x14ac:dyDescent="0.15">
      <c r="A24" s="14" t="s">
        <v>781</v>
      </c>
    </row>
    <row r="26" spans="1:9" x14ac:dyDescent="0.15">
      <c r="A26" s="122" t="s">
        <v>134</v>
      </c>
    </row>
  </sheetData>
  <hyperlinks>
    <hyperlink ref="A26" location="Índice!A1" display="VOLVER AL ÍNDICE"/>
  </hyperlink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A27" sqref="A27"/>
    </sheetView>
  </sheetViews>
  <sheetFormatPr baseColWidth="10" defaultColWidth="11.42578125" defaultRowHeight="10.5" x14ac:dyDescent="0.15"/>
  <cols>
    <col min="1" max="1" width="54.140625" style="14" customWidth="1"/>
    <col min="2" max="2" width="14" style="14" customWidth="1"/>
    <col min="3" max="3" width="13.5703125" style="14" customWidth="1"/>
    <col min="4" max="16384" width="11.42578125" style="14"/>
  </cols>
  <sheetData>
    <row r="1" spans="1:3" ht="15" customHeight="1" x14ac:dyDescent="0.15">
      <c r="A1" s="324" t="s">
        <v>785</v>
      </c>
      <c r="B1" s="183"/>
      <c r="C1" s="183"/>
    </row>
    <row r="2" spans="1:3" ht="15" customHeight="1" x14ac:dyDescent="0.15">
      <c r="A2" s="324"/>
      <c r="B2" s="183"/>
      <c r="C2" s="183"/>
    </row>
    <row r="3" spans="1:3" ht="21" x14ac:dyDescent="0.15">
      <c r="A3" s="465" t="s">
        <v>786</v>
      </c>
      <c r="B3" s="465" t="s">
        <v>778</v>
      </c>
      <c r="C3" s="465" t="s">
        <v>779</v>
      </c>
    </row>
    <row r="4" spans="1:3" x14ac:dyDescent="0.15">
      <c r="A4" s="324" t="s">
        <v>38</v>
      </c>
      <c r="B4" s="477">
        <v>277</v>
      </c>
      <c r="C4" s="478">
        <v>1</v>
      </c>
    </row>
    <row r="5" spans="1:3" x14ac:dyDescent="0.15">
      <c r="A5" s="479" t="s">
        <v>787</v>
      </c>
      <c r="B5" s="477">
        <v>97</v>
      </c>
      <c r="C5" s="478">
        <v>0.35018050541516244</v>
      </c>
    </row>
    <row r="6" spans="1:3" x14ac:dyDescent="0.15">
      <c r="A6" s="480" t="s">
        <v>788</v>
      </c>
      <c r="B6" s="481">
        <v>2</v>
      </c>
      <c r="C6" s="482">
        <v>7.2202166064981952E-3</v>
      </c>
    </row>
    <row r="7" spans="1:3" x14ac:dyDescent="0.15">
      <c r="A7" s="480" t="s">
        <v>789</v>
      </c>
      <c r="B7" s="481">
        <v>5</v>
      </c>
      <c r="C7" s="482">
        <v>1.8050541516245487E-2</v>
      </c>
    </row>
    <row r="8" spans="1:3" x14ac:dyDescent="0.15">
      <c r="A8" s="480" t="s">
        <v>790</v>
      </c>
      <c r="B8" s="481">
        <v>45</v>
      </c>
      <c r="C8" s="482">
        <v>0.16245487364620939</v>
      </c>
    </row>
    <row r="9" spans="1:3" x14ac:dyDescent="0.15">
      <c r="A9" s="480" t="s">
        <v>791</v>
      </c>
      <c r="B9" s="481">
        <v>27</v>
      </c>
      <c r="C9" s="482">
        <v>9.7472924187725629E-2</v>
      </c>
    </row>
    <row r="10" spans="1:3" x14ac:dyDescent="0.15">
      <c r="A10" s="480" t="s">
        <v>792</v>
      </c>
      <c r="B10" s="481">
        <v>9</v>
      </c>
      <c r="C10" s="482">
        <v>3.2490974729241874E-2</v>
      </c>
    </row>
    <row r="11" spans="1:3" x14ac:dyDescent="0.15">
      <c r="A11" s="480" t="s">
        <v>793</v>
      </c>
      <c r="B11" s="481">
        <v>9</v>
      </c>
      <c r="C11" s="482">
        <v>3.2490974729241874E-2</v>
      </c>
    </row>
    <row r="12" spans="1:3" x14ac:dyDescent="0.15">
      <c r="A12" s="479" t="s">
        <v>794</v>
      </c>
      <c r="B12" s="477">
        <v>180</v>
      </c>
      <c r="C12" s="478">
        <v>0.64981949458483756</v>
      </c>
    </row>
    <row r="13" spans="1:3" x14ac:dyDescent="0.15">
      <c r="A13" s="480" t="s">
        <v>795</v>
      </c>
      <c r="B13" s="481">
        <v>50</v>
      </c>
      <c r="C13" s="482">
        <v>0.18050541516245489</v>
      </c>
    </row>
    <row r="14" spans="1:3" x14ac:dyDescent="0.15">
      <c r="A14" s="480" t="s">
        <v>796</v>
      </c>
      <c r="B14" s="481">
        <v>49</v>
      </c>
      <c r="C14" s="482">
        <v>0.17689530685920576</v>
      </c>
    </row>
    <row r="15" spans="1:3" x14ac:dyDescent="0.15">
      <c r="A15" s="480" t="s">
        <v>797</v>
      </c>
      <c r="B15" s="481">
        <v>5</v>
      </c>
      <c r="C15" s="482">
        <v>1.8050541516245487E-2</v>
      </c>
    </row>
    <row r="16" spans="1:3" x14ac:dyDescent="0.15">
      <c r="A16" s="480" t="s">
        <v>798</v>
      </c>
      <c r="B16" s="481">
        <v>40</v>
      </c>
      <c r="C16" s="482">
        <v>0.1444043321299639</v>
      </c>
    </row>
    <row r="17" spans="1:3" x14ac:dyDescent="0.15">
      <c r="A17" s="480" t="s">
        <v>799</v>
      </c>
      <c r="B17" s="481">
        <v>11</v>
      </c>
      <c r="C17" s="482">
        <v>3.9711191335740074E-2</v>
      </c>
    </row>
    <row r="18" spans="1:3" x14ac:dyDescent="0.15">
      <c r="A18" s="480" t="s">
        <v>800</v>
      </c>
      <c r="B18" s="481">
        <v>25</v>
      </c>
      <c r="C18" s="482">
        <v>9.0252707581227443E-2</v>
      </c>
    </row>
    <row r="20" spans="1:3" ht="10.5" customHeight="1" x14ac:dyDescent="0.15">
      <c r="A20" s="385" t="s">
        <v>780</v>
      </c>
    </row>
    <row r="21" spans="1:3" x14ac:dyDescent="0.15">
      <c r="A21" s="14" t="s">
        <v>781</v>
      </c>
    </row>
    <row r="23" spans="1:3" x14ac:dyDescent="0.15">
      <c r="A23" s="122" t="s">
        <v>134</v>
      </c>
    </row>
  </sheetData>
  <hyperlinks>
    <hyperlink ref="A23" location="Índice!A1" display="VOLVER AL ÍNDICE"/>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election activeCell="A27" sqref="A27"/>
    </sheetView>
  </sheetViews>
  <sheetFormatPr baseColWidth="10" defaultColWidth="11.42578125" defaultRowHeight="10.5" x14ac:dyDescent="0.15"/>
  <cols>
    <col min="1" max="1" width="38.85546875" style="14" customWidth="1"/>
    <col min="2" max="3" width="15.28515625" style="14" customWidth="1"/>
    <col min="4" max="16384" width="11.42578125" style="14"/>
  </cols>
  <sheetData>
    <row r="1" spans="1:6" ht="15" customHeight="1" x14ac:dyDescent="0.15">
      <c r="A1" s="324" t="s">
        <v>801</v>
      </c>
    </row>
    <row r="3" spans="1:6" ht="21" x14ac:dyDescent="0.15">
      <c r="A3" s="483" t="s">
        <v>802</v>
      </c>
      <c r="B3" s="484" t="s">
        <v>803</v>
      </c>
      <c r="C3" s="484" t="s">
        <v>804</v>
      </c>
    </row>
    <row r="4" spans="1:6" x14ac:dyDescent="0.15">
      <c r="A4" s="240" t="s">
        <v>38</v>
      </c>
      <c r="B4" s="475">
        <v>277</v>
      </c>
      <c r="C4" s="485">
        <v>1</v>
      </c>
      <c r="F4" s="486"/>
    </row>
    <row r="5" spans="1:6" x14ac:dyDescent="0.15">
      <c r="A5" s="14" t="s">
        <v>805</v>
      </c>
      <c r="B5" s="486">
        <v>31</v>
      </c>
      <c r="C5" s="487">
        <v>0.11191335740072202</v>
      </c>
    </row>
    <row r="6" spans="1:6" x14ac:dyDescent="0.15">
      <c r="A6" s="14" t="s">
        <v>806</v>
      </c>
      <c r="B6" s="486">
        <v>152</v>
      </c>
      <c r="C6" s="487">
        <v>0.54873646209386284</v>
      </c>
    </row>
    <row r="7" spans="1:6" x14ac:dyDescent="0.15">
      <c r="A7" s="14" t="s">
        <v>807</v>
      </c>
      <c r="B7" s="486">
        <v>14</v>
      </c>
      <c r="C7" s="487">
        <v>5.0541516245487361E-2</v>
      </c>
    </row>
    <row r="8" spans="1:6" x14ac:dyDescent="0.15">
      <c r="A8" s="14" t="s">
        <v>808</v>
      </c>
      <c r="B8" s="486">
        <v>80</v>
      </c>
      <c r="C8" s="487">
        <v>0.28880866425992779</v>
      </c>
    </row>
    <row r="9" spans="1:6" x14ac:dyDescent="0.15">
      <c r="A9" s="240"/>
      <c r="B9" s="240"/>
      <c r="C9" s="488"/>
    </row>
    <row r="10" spans="1:6" ht="10.5" customHeight="1" x14ac:dyDescent="0.15">
      <c r="A10" s="385" t="s">
        <v>780</v>
      </c>
    </row>
    <row r="11" spans="1:6" x14ac:dyDescent="0.15">
      <c r="A11" s="14" t="s">
        <v>809</v>
      </c>
    </row>
    <row r="12" spans="1:6" x14ac:dyDescent="0.15">
      <c r="A12" s="14" t="s">
        <v>810</v>
      </c>
    </row>
    <row r="13" spans="1:6" x14ac:dyDescent="0.15">
      <c r="A13" s="14" t="s">
        <v>811</v>
      </c>
    </row>
    <row r="14" spans="1:6" x14ac:dyDescent="0.15">
      <c r="A14" s="14" t="s">
        <v>812</v>
      </c>
    </row>
    <row r="15" spans="1:6" x14ac:dyDescent="0.15">
      <c r="A15" s="14" t="s">
        <v>781</v>
      </c>
    </row>
    <row r="17" spans="1:1" x14ac:dyDescent="0.15">
      <c r="A17" s="122" t="s">
        <v>134</v>
      </c>
    </row>
  </sheetData>
  <hyperlinks>
    <hyperlink ref="A17" location="Índice!A1" display="VOLVER AL ÍNDICE"/>
  </hyperlink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27" sqref="A27"/>
    </sheetView>
  </sheetViews>
  <sheetFormatPr baseColWidth="10" defaultColWidth="11.42578125" defaultRowHeight="10.5" x14ac:dyDescent="0.15"/>
  <cols>
    <col min="1" max="1" width="34.42578125" style="14" customWidth="1"/>
    <col min="2" max="3" width="15.140625" style="14" customWidth="1"/>
    <col min="4" max="16384" width="11.42578125" style="14"/>
  </cols>
  <sheetData>
    <row r="1" spans="1:3" ht="15" customHeight="1" x14ac:dyDescent="0.15">
      <c r="A1" s="240" t="s">
        <v>813</v>
      </c>
    </row>
    <row r="3" spans="1:3" ht="21" x14ac:dyDescent="0.15">
      <c r="A3" s="483" t="s">
        <v>814</v>
      </c>
      <c r="B3" s="465" t="s">
        <v>778</v>
      </c>
      <c r="C3" s="465" t="s">
        <v>779</v>
      </c>
    </row>
    <row r="4" spans="1:3" x14ac:dyDescent="0.15">
      <c r="A4" s="324" t="s">
        <v>38</v>
      </c>
      <c r="B4" s="475">
        <v>277</v>
      </c>
      <c r="C4" s="476">
        <v>1</v>
      </c>
    </row>
    <row r="5" spans="1:3" x14ac:dyDescent="0.15">
      <c r="A5" s="14" t="s">
        <v>815</v>
      </c>
      <c r="B5" s="486">
        <v>98</v>
      </c>
      <c r="C5" s="226">
        <v>0.35379061371841153</v>
      </c>
    </row>
    <row r="6" spans="1:3" x14ac:dyDescent="0.15">
      <c r="A6" s="14" t="s">
        <v>816</v>
      </c>
      <c r="B6" s="486">
        <v>95</v>
      </c>
      <c r="C6" s="226">
        <v>0.34296028880866425</v>
      </c>
    </row>
    <row r="7" spans="1:3" x14ac:dyDescent="0.15">
      <c r="A7" s="14" t="s">
        <v>817</v>
      </c>
      <c r="B7" s="486">
        <v>51</v>
      </c>
      <c r="C7" s="226">
        <v>0.18411552346570398</v>
      </c>
    </row>
    <row r="8" spans="1:3" x14ac:dyDescent="0.15">
      <c r="A8" s="14" t="s">
        <v>818</v>
      </c>
      <c r="B8" s="486">
        <v>26</v>
      </c>
      <c r="C8" s="226">
        <v>9.3862815884476536E-2</v>
      </c>
    </row>
    <row r="9" spans="1:3" x14ac:dyDescent="0.15">
      <c r="A9" s="183" t="s">
        <v>819</v>
      </c>
      <c r="B9" s="486">
        <v>7</v>
      </c>
      <c r="C9" s="226">
        <v>2.5270758122743681E-2</v>
      </c>
    </row>
    <row r="11" spans="1:3" ht="10.5" customHeight="1" x14ac:dyDescent="0.15">
      <c r="A11" s="409" t="s">
        <v>820</v>
      </c>
    </row>
    <row r="12" spans="1:3" x14ac:dyDescent="0.15">
      <c r="A12" s="14" t="s">
        <v>821</v>
      </c>
    </row>
    <row r="13" spans="1:3" x14ac:dyDescent="0.15">
      <c r="A13" s="14" t="s">
        <v>781</v>
      </c>
    </row>
    <row r="15" spans="1:3" x14ac:dyDescent="0.15">
      <c r="A15" s="122" t="s">
        <v>134</v>
      </c>
    </row>
  </sheetData>
  <hyperlinks>
    <hyperlink ref="A15" location="Índice!A1" display="VOLVER AL ÍNDICE"/>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27" sqref="A27"/>
    </sheetView>
  </sheetViews>
  <sheetFormatPr baseColWidth="10" defaultColWidth="11.42578125" defaultRowHeight="10.5" x14ac:dyDescent="0.15"/>
  <cols>
    <col min="1" max="1" width="33.85546875" style="14" customWidth="1"/>
    <col min="2" max="2" width="22.42578125" style="14" customWidth="1"/>
    <col min="3" max="3" width="21.42578125" style="14" customWidth="1"/>
    <col min="4" max="16384" width="11.42578125" style="14"/>
  </cols>
  <sheetData>
    <row r="1" spans="1:5" ht="15" customHeight="1" x14ac:dyDescent="0.15">
      <c r="A1" s="240" t="s">
        <v>822</v>
      </c>
    </row>
    <row r="3" spans="1:5" x14ac:dyDescent="0.15">
      <c r="A3" s="489" t="s">
        <v>823</v>
      </c>
      <c r="B3" s="484" t="s">
        <v>824</v>
      </c>
      <c r="C3" s="484" t="s">
        <v>825</v>
      </c>
    </row>
    <row r="4" spans="1:5" x14ac:dyDescent="0.15">
      <c r="A4" s="324" t="s">
        <v>38</v>
      </c>
      <c r="B4" s="490">
        <v>277</v>
      </c>
      <c r="C4" s="491">
        <v>1</v>
      </c>
    </row>
    <row r="5" spans="1:5" x14ac:dyDescent="0.15">
      <c r="A5" s="14" t="s">
        <v>826</v>
      </c>
      <c r="B5" s="486">
        <v>87</v>
      </c>
      <c r="C5" s="492">
        <v>0.3140794223826715</v>
      </c>
      <c r="D5" s="493"/>
    </row>
    <row r="6" spans="1:5" x14ac:dyDescent="0.15">
      <c r="A6" s="14" t="s">
        <v>827</v>
      </c>
      <c r="B6" s="486">
        <v>108</v>
      </c>
      <c r="C6" s="492">
        <v>0.38989169675090252</v>
      </c>
      <c r="D6" s="493"/>
    </row>
    <row r="7" spans="1:5" x14ac:dyDescent="0.15">
      <c r="A7" s="14" t="s">
        <v>828</v>
      </c>
      <c r="B7" s="486">
        <v>55</v>
      </c>
      <c r="C7" s="492">
        <v>0.19855595667870035</v>
      </c>
      <c r="D7" s="493"/>
    </row>
    <row r="8" spans="1:5" x14ac:dyDescent="0.15">
      <c r="A8" s="14" t="s">
        <v>829</v>
      </c>
      <c r="B8" s="486">
        <v>72</v>
      </c>
      <c r="C8" s="492">
        <v>0.25992779783393499</v>
      </c>
      <c r="D8" s="493"/>
    </row>
    <row r="9" spans="1:5" x14ac:dyDescent="0.15">
      <c r="A9" s="14" t="s">
        <v>830</v>
      </c>
      <c r="B9" s="486">
        <v>0</v>
      </c>
      <c r="C9" s="492">
        <v>0</v>
      </c>
      <c r="D9" s="493"/>
    </row>
    <row r="10" spans="1:5" x14ac:dyDescent="0.15">
      <c r="A10" s="14" t="s">
        <v>831</v>
      </c>
      <c r="B10" s="486">
        <v>16</v>
      </c>
      <c r="C10" s="492">
        <v>5.7761732851985562E-2</v>
      </c>
      <c r="D10" s="493"/>
    </row>
    <row r="11" spans="1:5" x14ac:dyDescent="0.15">
      <c r="A11" s="14" t="s">
        <v>832</v>
      </c>
      <c r="B11" s="486">
        <v>26</v>
      </c>
      <c r="C11" s="492">
        <v>9.3862815884476536E-2</v>
      </c>
      <c r="D11" s="493"/>
    </row>
    <row r="12" spans="1:5" x14ac:dyDescent="0.15">
      <c r="A12" s="14" t="s">
        <v>833</v>
      </c>
      <c r="B12" s="486">
        <v>96</v>
      </c>
      <c r="C12" s="492">
        <v>0.34657039711191334</v>
      </c>
      <c r="D12" s="493"/>
    </row>
    <row r="13" spans="1:5" x14ac:dyDescent="0.15">
      <c r="A13" s="14" t="s">
        <v>834</v>
      </c>
      <c r="B13" s="486">
        <v>4</v>
      </c>
      <c r="C13" s="492">
        <v>1.444043321299639E-2</v>
      </c>
      <c r="D13" s="493"/>
    </row>
    <row r="14" spans="1:5" x14ac:dyDescent="0.15">
      <c r="A14" s="14" t="s">
        <v>835</v>
      </c>
      <c r="B14" s="486">
        <v>57</v>
      </c>
      <c r="C14" s="492">
        <v>0.20577617328519857</v>
      </c>
      <c r="D14" s="493"/>
    </row>
    <row r="15" spans="1:5" x14ac:dyDescent="0.15">
      <c r="A15" s="163" t="s">
        <v>836</v>
      </c>
      <c r="B15" s="494">
        <v>37</v>
      </c>
      <c r="C15" s="492">
        <v>0.13357400722021662</v>
      </c>
      <c r="D15" s="493"/>
      <c r="E15" s="163"/>
    </row>
    <row r="16" spans="1:5" x14ac:dyDescent="0.15">
      <c r="A16" s="163" t="s">
        <v>837</v>
      </c>
      <c r="B16" s="494">
        <v>40</v>
      </c>
      <c r="C16" s="492">
        <v>0.1444043321299639</v>
      </c>
      <c r="D16" s="493"/>
      <c r="E16" s="163"/>
    </row>
    <row r="17" spans="1:3" x14ac:dyDescent="0.15">
      <c r="C17" s="495"/>
    </row>
    <row r="18" spans="1:3" ht="10.5" customHeight="1" x14ac:dyDescent="0.15">
      <c r="A18" s="409" t="s">
        <v>820</v>
      </c>
    </row>
    <row r="19" spans="1:3" x14ac:dyDescent="0.15">
      <c r="A19" s="14" t="s">
        <v>838</v>
      </c>
    </row>
    <row r="20" spans="1:3" x14ac:dyDescent="0.15">
      <c r="A20" s="14" t="s">
        <v>839</v>
      </c>
    </row>
    <row r="21" spans="1:3" x14ac:dyDescent="0.15">
      <c r="A21" s="14" t="s">
        <v>840</v>
      </c>
    </row>
    <row r="22" spans="1:3" x14ac:dyDescent="0.15">
      <c r="A22" s="14" t="s">
        <v>781</v>
      </c>
    </row>
    <row r="24" spans="1:3" x14ac:dyDescent="0.15">
      <c r="A24" s="122" t="s">
        <v>134</v>
      </c>
    </row>
  </sheetData>
  <hyperlinks>
    <hyperlink ref="A24" location="Índice!A1" display="VOLVER AL ÍNDICE"/>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A27" sqref="A27"/>
    </sheetView>
  </sheetViews>
  <sheetFormatPr baseColWidth="10" defaultColWidth="11.42578125" defaultRowHeight="10.5" x14ac:dyDescent="0.15"/>
  <cols>
    <col min="1" max="1" width="22.85546875" style="14" customWidth="1"/>
    <col min="2" max="2" width="16.7109375" style="14" customWidth="1"/>
    <col min="3" max="4" width="16.85546875" style="14" customWidth="1"/>
    <col min="5" max="5" width="17" style="14" customWidth="1"/>
    <col min="6" max="9" width="16.7109375" style="14" customWidth="1"/>
    <col min="10" max="16384" width="11.42578125" style="14"/>
  </cols>
  <sheetData>
    <row r="1" spans="1:9" ht="15" customHeight="1" x14ac:dyDescent="0.15">
      <c r="A1" s="380" t="s">
        <v>841</v>
      </c>
    </row>
    <row r="3" spans="1:9" x14ac:dyDescent="0.15">
      <c r="A3" s="461" t="s">
        <v>20</v>
      </c>
      <c r="B3" s="496" t="s">
        <v>43</v>
      </c>
      <c r="C3" s="497"/>
      <c r="D3" s="496" t="s">
        <v>842</v>
      </c>
      <c r="E3" s="497"/>
      <c r="F3" s="496" t="s">
        <v>843</v>
      </c>
      <c r="G3" s="497"/>
      <c r="H3" s="496" t="s">
        <v>844</v>
      </c>
      <c r="I3" s="497"/>
    </row>
    <row r="4" spans="1:9" ht="21" x14ac:dyDescent="0.15">
      <c r="A4" s="464"/>
      <c r="B4" s="498" t="s">
        <v>845</v>
      </c>
      <c r="C4" s="465" t="s">
        <v>846</v>
      </c>
      <c r="D4" s="498" t="s">
        <v>845</v>
      </c>
      <c r="E4" s="465" t="s">
        <v>846</v>
      </c>
      <c r="F4" s="498" t="s">
        <v>845</v>
      </c>
      <c r="G4" s="465" t="s">
        <v>846</v>
      </c>
      <c r="H4" s="498" t="s">
        <v>845</v>
      </c>
      <c r="I4" s="465" t="s">
        <v>846</v>
      </c>
    </row>
    <row r="5" spans="1:9" s="240" customFormat="1" x14ac:dyDescent="0.15">
      <c r="A5" s="240" t="s">
        <v>38</v>
      </c>
      <c r="B5" s="260">
        <v>3297</v>
      </c>
      <c r="C5" s="499">
        <v>1</v>
      </c>
      <c r="D5" s="260">
        <v>1640</v>
      </c>
      <c r="E5" s="499">
        <v>1</v>
      </c>
      <c r="F5" s="260">
        <v>563</v>
      </c>
      <c r="G5" s="499">
        <v>1</v>
      </c>
      <c r="H5" s="260">
        <v>1094</v>
      </c>
      <c r="I5" s="499">
        <v>1</v>
      </c>
    </row>
    <row r="6" spans="1:9" ht="10.5" customHeight="1" x14ac:dyDescent="0.15">
      <c r="A6" s="145" t="s">
        <v>22</v>
      </c>
      <c r="B6" s="260">
        <v>10</v>
      </c>
      <c r="C6" s="499">
        <v>3.0330603579011221E-3</v>
      </c>
      <c r="D6" s="470">
        <v>1</v>
      </c>
      <c r="E6" s="500">
        <v>6.0975609756097561E-4</v>
      </c>
      <c r="F6" s="233">
        <v>2</v>
      </c>
      <c r="G6" s="500">
        <v>3.552397868561279E-3</v>
      </c>
      <c r="H6" s="470">
        <v>7</v>
      </c>
      <c r="I6" s="500">
        <v>6.3985374771480807E-3</v>
      </c>
    </row>
    <row r="7" spans="1:9" ht="10.5" customHeight="1" x14ac:dyDescent="0.15">
      <c r="A7" s="145" t="s">
        <v>321</v>
      </c>
      <c r="B7" s="260">
        <v>84</v>
      </c>
      <c r="C7" s="499">
        <v>2.5477707006369428E-2</v>
      </c>
      <c r="D7" s="470">
        <v>52</v>
      </c>
      <c r="E7" s="500">
        <v>3.1707317073170732E-2</v>
      </c>
      <c r="F7" s="233">
        <v>3</v>
      </c>
      <c r="G7" s="500">
        <v>5.3285968028419185E-3</v>
      </c>
      <c r="H7" s="470">
        <v>29</v>
      </c>
      <c r="I7" s="500">
        <v>2.6508226691042046E-2</v>
      </c>
    </row>
    <row r="8" spans="1:9" ht="10.5" customHeight="1" x14ac:dyDescent="0.15">
      <c r="A8" s="145" t="s">
        <v>23</v>
      </c>
      <c r="B8" s="260">
        <v>73</v>
      </c>
      <c r="C8" s="499">
        <v>2.2141340612678192E-2</v>
      </c>
      <c r="D8" s="470">
        <v>38</v>
      </c>
      <c r="E8" s="500">
        <v>2.3170731707317073E-2</v>
      </c>
      <c r="F8" s="233">
        <v>12</v>
      </c>
      <c r="G8" s="500">
        <v>2.1314387211367674E-2</v>
      </c>
      <c r="H8" s="470">
        <v>23</v>
      </c>
      <c r="I8" s="500">
        <v>2.1023765996343691E-2</v>
      </c>
    </row>
    <row r="9" spans="1:9" ht="10.5" customHeight="1" x14ac:dyDescent="0.15">
      <c r="A9" s="145" t="s">
        <v>322</v>
      </c>
      <c r="B9" s="260">
        <v>39</v>
      </c>
      <c r="C9" s="499">
        <v>1.1828935395814377E-2</v>
      </c>
      <c r="D9" s="470">
        <v>24</v>
      </c>
      <c r="E9" s="500">
        <v>1.4634146341463415E-2</v>
      </c>
      <c r="F9" s="233">
        <v>7</v>
      </c>
      <c r="G9" s="500">
        <v>1.2433392539964476E-2</v>
      </c>
      <c r="H9" s="470">
        <v>8</v>
      </c>
      <c r="I9" s="500">
        <v>7.3126142595978062E-3</v>
      </c>
    </row>
    <row r="10" spans="1:9" ht="10.5" customHeight="1" x14ac:dyDescent="0.15">
      <c r="A10" s="145" t="s">
        <v>24</v>
      </c>
      <c r="B10" s="260">
        <v>105</v>
      </c>
      <c r="C10" s="499">
        <v>3.1847133757961783E-2</v>
      </c>
      <c r="D10" s="470">
        <v>54</v>
      </c>
      <c r="E10" s="500">
        <v>3.2926829268292684E-2</v>
      </c>
      <c r="F10" s="233">
        <v>9</v>
      </c>
      <c r="G10" s="500">
        <v>1.5985790408525755E-2</v>
      </c>
      <c r="H10" s="470">
        <v>42</v>
      </c>
      <c r="I10" s="500">
        <v>3.8391224862888484E-2</v>
      </c>
    </row>
    <row r="11" spans="1:9" ht="10.5" customHeight="1" x14ac:dyDescent="0.15">
      <c r="A11" s="145" t="s">
        <v>25</v>
      </c>
      <c r="B11" s="260">
        <v>507</v>
      </c>
      <c r="C11" s="499">
        <v>0.1537761601455869</v>
      </c>
      <c r="D11" s="470">
        <v>241</v>
      </c>
      <c r="E11" s="500">
        <v>0.14695121951219511</v>
      </c>
      <c r="F11" s="233">
        <v>76</v>
      </c>
      <c r="G11" s="500">
        <v>0.13499111900532859</v>
      </c>
      <c r="H11" s="470">
        <v>190</v>
      </c>
      <c r="I11" s="500">
        <v>0.17367458866544791</v>
      </c>
    </row>
    <row r="12" spans="1:9" ht="10.5" customHeight="1" x14ac:dyDescent="0.15">
      <c r="A12" s="145" t="s">
        <v>323</v>
      </c>
      <c r="B12" s="260">
        <v>1579</v>
      </c>
      <c r="C12" s="499">
        <v>0.4789202305125872</v>
      </c>
      <c r="D12" s="470">
        <v>816</v>
      </c>
      <c r="E12" s="500">
        <v>0.4975609756097561</v>
      </c>
      <c r="F12" s="233">
        <v>292</v>
      </c>
      <c r="G12" s="500">
        <v>0.51865008880994667</v>
      </c>
      <c r="H12" s="470">
        <v>471</v>
      </c>
      <c r="I12" s="500">
        <v>0.43053016453382081</v>
      </c>
    </row>
    <row r="13" spans="1:9" ht="10.5" customHeight="1" x14ac:dyDescent="0.15">
      <c r="A13" s="145" t="s">
        <v>26</v>
      </c>
      <c r="B13" s="260">
        <v>123</v>
      </c>
      <c r="C13" s="499">
        <v>3.7306642402183801E-2</v>
      </c>
      <c r="D13" s="470">
        <v>22</v>
      </c>
      <c r="E13" s="500">
        <v>1.3414634146341463E-2</v>
      </c>
      <c r="F13" s="233">
        <v>16</v>
      </c>
      <c r="G13" s="500">
        <v>2.8419182948490232E-2</v>
      </c>
      <c r="H13" s="470">
        <v>85</v>
      </c>
      <c r="I13" s="500">
        <v>7.7696526508226685E-2</v>
      </c>
    </row>
    <row r="14" spans="1:9" ht="10.5" customHeight="1" x14ac:dyDescent="0.15">
      <c r="A14" s="145" t="s">
        <v>27</v>
      </c>
      <c r="B14" s="260">
        <v>84</v>
      </c>
      <c r="C14" s="499">
        <v>2.5477707006369428E-2</v>
      </c>
      <c r="D14" s="470">
        <v>37</v>
      </c>
      <c r="E14" s="500">
        <v>2.2560975609756097E-2</v>
      </c>
      <c r="F14" s="233">
        <v>17</v>
      </c>
      <c r="G14" s="500">
        <v>3.0195381882770871E-2</v>
      </c>
      <c r="H14" s="470">
        <v>30</v>
      </c>
      <c r="I14" s="500">
        <v>2.7422303473491772E-2</v>
      </c>
    </row>
    <row r="15" spans="1:9" ht="10.5" customHeight="1" x14ac:dyDescent="0.15">
      <c r="A15" s="145" t="s">
        <v>28</v>
      </c>
      <c r="B15" s="260">
        <v>64</v>
      </c>
      <c r="C15" s="499">
        <v>1.9411586290567183E-2</v>
      </c>
      <c r="D15" s="470">
        <v>48</v>
      </c>
      <c r="E15" s="500">
        <v>2.9268292682926831E-2</v>
      </c>
      <c r="F15" s="233">
        <v>7</v>
      </c>
      <c r="G15" s="500">
        <v>1.2433392539964476E-2</v>
      </c>
      <c r="H15" s="470">
        <v>9</v>
      </c>
      <c r="I15" s="500">
        <v>8.2266910420475316E-3</v>
      </c>
    </row>
    <row r="16" spans="1:9" ht="10.5" customHeight="1" x14ac:dyDescent="0.15">
      <c r="A16" s="145" t="s">
        <v>29</v>
      </c>
      <c r="B16" s="260">
        <v>195</v>
      </c>
      <c r="C16" s="499">
        <v>5.9144676979071886E-2</v>
      </c>
      <c r="D16" s="470">
        <v>78</v>
      </c>
      <c r="E16" s="500">
        <v>4.7560975609756098E-2</v>
      </c>
      <c r="F16" s="233">
        <v>11</v>
      </c>
      <c r="G16" s="500">
        <v>1.9538188277087035E-2</v>
      </c>
      <c r="H16" s="470">
        <v>106</v>
      </c>
      <c r="I16" s="500">
        <v>9.6892138939670927E-2</v>
      </c>
    </row>
    <row r="17" spans="1:9" ht="10.5" customHeight="1" x14ac:dyDescent="0.15">
      <c r="A17" s="145" t="s">
        <v>324</v>
      </c>
      <c r="B17" s="260">
        <v>85</v>
      </c>
      <c r="C17" s="499">
        <v>2.5781013042159538E-2</v>
      </c>
      <c r="D17" s="470">
        <v>29</v>
      </c>
      <c r="E17" s="500">
        <v>1.7682926829268291E-2</v>
      </c>
      <c r="F17" s="233">
        <v>23</v>
      </c>
      <c r="G17" s="500">
        <v>4.0852575488454709E-2</v>
      </c>
      <c r="H17" s="470">
        <v>33</v>
      </c>
      <c r="I17" s="500">
        <v>3.0164533820840951E-2</v>
      </c>
    </row>
    <row r="18" spans="1:9" ht="10.5" customHeight="1" x14ac:dyDescent="0.15">
      <c r="A18" s="145" t="s">
        <v>325</v>
      </c>
      <c r="B18" s="260">
        <v>108</v>
      </c>
      <c r="C18" s="499">
        <v>3.2757051865332121E-2</v>
      </c>
      <c r="D18" s="470">
        <v>65</v>
      </c>
      <c r="E18" s="500">
        <v>3.9634146341463415E-2</v>
      </c>
      <c r="F18" s="233">
        <v>35</v>
      </c>
      <c r="G18" s="500">
        <v>6.216696269982238E-2</v>
      </c>
      <c r="H18" s="470">
        <v>8</v>
      </c>
      <c r="I18" s="500">
        <v>7.3126142595978062E-3</v>
      </c>
    </row>
    <row r="19" spans="1:9" ht="10.5" customHeight="1" x14ac:dyDescent="0.15">
      <c r="A19" s="145" t="s">
        <v>326</v>
      </c>
      <c r="B19" s="260">
        <v>137</v>
      </c>
      <c r="C19" s="499">
        <v>4.1552926903245371E-2</v>
      </c>
      <c r="D19" s="470">
        <v>69</v>
      </c>
      <c r="E19" s="500">
        <v>4.207317073170732E-2</v>
      </c>
      <c r="F19" s="233">
        <v>34</v>
      </c>
      <c r="G19" s="500">
        <v>6.0390763765541741E-2</v>
      </c>
      <c r="H19" s="470">
        <v>34</v>
      </c>
      <c r="I19" s="500">
        <v>3.1078610603290677E-2</v>
      </c>
    </row>
    <row r="20" spans="1:9" ht="10.5" customHeight="1" x14ac:dyDescent="0.15">
      <c r="A20" s="145" t="s">
        <v>32</v>
      </c>
      <c r="B20" s="260">
        <v>44</v>
      </c>
      <c r="C20" s="499">
        <v>1.3345465574764938E-2</v>
      </c>
      <c r="D20" s="470">
        <v>24</v>
      </c>
      <c r="E20" s="500">
        <v>1.4634146341463415E-2</v>
      </c>
      <c r="F20" s="233">
        <v>10</v>
      </c>
      <c r="G20" s="500">
        <v>1.7761989342806393E-2</v>
      </c>
      <c r="H20" s="470">
        <v>10</v>
      </c>
      <c r="I20" s="500">
        <v>9.140767824497258E-3</v>
      </c>
    </row>
    <row r="21" spans="1:9" ht="10.5" customHeight="1" x14ac:dyDescent="0.15">
      <c r="A21" s="145" t="s">
        <v>33</v>
      </c>
      <c r="B21" s="260">
        <v>60</v>
      </c>
      <c r="C21" s="499">
        <v>1.8198362147406732E-2</v>
      </c>
      <c r="D21" s="470">
        <v>42</v>
      </c>
      <c r="E21" s="500">
        <v>2.5609756097560974E-2</v>
      </c>
      <c r="F21" s="233">
        <v>9</v>
      </c>
      <c r="G21" s="500">
        <v>1.5985790408525755E-2</v>
      </c>
      <c r="H21" s="470">
        <v>9</v>
      </c>
      <c r="I21" s="500">
        <v>8.2266910420475316E-3</v>
      </c>
    </row>
    <row r="22" spans="1:9" x14ac:dyDescent="0.15">
      <c r="B22" s="240"/>
      <c r="C22" s="240"/>
    </row>
    <row r="23" spans="1:9" ht="10.5" customHeight="1" x14ac:dyDescent="0.15">
      <c r="A23" s="409" t="s">
        <v>820</v>
      </c>
    </row>
    <row r="24" spans="1:9" x14ac:dyDescent="0.15">
      <c r="A24" s="501" t="s">
        <v>847</v>
      </c>
    </row>
    <row r="25" spans="1:9" x14ac:dyDescent="0.15">
      <c r="A25" s="502" t="s">
        <v>848</v>
      </c>
    </row>
    <row r="26" spans="1:9" s="163" customFormat="1" x14ac:dyDescent="0.15">
      <c r="A26" s="502" t="s">
        <v>849</v>
      </c>
    </row>
    <row r="27" spans="1:9" x14ac:dyDescent="0.15">
      <c r="A27" s="14" t="s">
        <v>781</v>
      </c>
    </row>
    <row r="29" spans="1:9" x14ac:dyDescent="0.15">
      <c r="A29" s="122" t="s">
        <v>134</v>
      </c>
    </row>
  </sheetData>
  <hyperlinks>
    <hyperlink ref="A29" location="Índice!A1" display="VOLVER AL ÍNDICE"/>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A27" sqref="A27"/>
    </sheetView>
  </sheetViews>
  <sheetFormatPr baseColWidth="10" defaultColWidth="11.42578125" defaultRowHeight="10.5" x14ac:dyDescent="0.15"/>
  <cols>
    <col min="1" max="1" width="19.85546875" style="14" customWidth="1"/>
    <col min="2" max="7" width="14.28515625" style="14" customWidth="1"/>
    <col min="8" max="16384" width="11.42578125" style="14"/>
  </cols>
  <sheetData>
    <row r="1" spans="1:7" ht="15" customHeight="1" x14ac:dyDescent="0.15">
      <c r="A1" s="240" t="s">
        <v>850</v>
      </c>
    </row>
    <row r="3" spans="1:7" ht="12.75" customHeight="1" x14ac:dyDescent="0.15">
      <c r="A3" s="461" t="s">
        <v>20</v>
      </c>
      <c r="B3" s="462" t="s">
        <v>43</v>
      </c>
      <c r="C3" s="463"/>
      <c r="D3" s="462" t="s">
        <v>733</v>
      </c>
      <c r="E3" s="463"/>
      <c r="F3" s="462" t="s">
        <v>734</v>
      </c>
      <c r="G3" s="463"/>
    </row>
    <row r="4" spans="1:7" ht="21" x14ac:dyDescent="0.15">
      <c r="A4" s="464"/>
      <c r="B4" s="503" t="s">
        <v>851</v>
      </c>
      <c r="C4" s="484" t="s">
        <v>852</v>
      </c>
      <c r="D4" s="503" t="s">
        <v>851</v>
      </c>
      <c r="E4" s="484" t="s">
        <v>852</v>
      </c>
      <c r="F4" s="503" t="s">
        <v>851</v>
      </c>
      <c r="G4" s="484" t="s">
        <v>852</v>
      </c>
    </row>
    <row r="5" spans="1:7" s="240" customFormat="1" x14ac:dyDescent="0.15">
      <c r="A5" s="240" t="s">
        <v>38</v>
      </c>
      <c r="B5" s="475">
        <f>SUM(B6:B21)</f>
        <v>277</v>
      </c>
      <c r="C5" s="491">
        <f>B5/$B$5</f>
        <v>1</v>
      </c>
      <c r="D5" s="475">
        <f t="shared" ref="D5:F5" si="0">SUM(D6:D21)</f>
        <v>156</v>
      </c>
      <c r="E5" s="491">
        <f>D5/$D$5</f>
        <v>1</v>
      </c>
      <c r="F5" s="475">
        <f t="shared" si="0"/>
        <v>121</v>
      </c>
      <c r="G5" s="491">
        <f>F5/$F$5</f>
        <v>1</v>
      </c>
    </row>
    <row r="6" spans="1:7" x14ac:dyDescent="0.15">
      <c r="A6" s="145" t="s">
        <v>22</v>
      </c>
      <c r="B6" s="475">
        <v>2</v>
      </c>
      <c r="C6" s="491">
        <f t="shared" ref="C6:C21" si="1">B6/$B$5</f>
        <v>7.2202166064981952E-3</v>
      </c>
      <c r="D6" s="486">
        <v>1</v>
      </c>
      <c r="E6" s="492">
        <f t="shared" ref="E6:E21" si="2">D6/$D$5</f>
        <v>6.41025641025641E-3</v>
      </c>
      <c r="F6" s="486">
        <v>1</v>
      </c>
      <c r="G6" s="492">
        <f t="shared" ref="G6:G21" si="3">F6/$F$5</f>
        <v>8.2644628099173556E-3</v>
      </c>
    </row>
    <row r="7" spans="1:7" x14ac:dyDescent="0.15">
      <c r="A7" s="145" t="s">
        <v>321</v>
      </c>
      <c r="B7" s="475">
        <v>7</v>
      </c>
      <c r="C7" s="491">
        <f t="shared" si="1"/>
        <v>2.5270758122743681E-2</v>
      </c>
      <c r="D7" s="486">
        <v>3</v>
      </c>
      <c r="E7" s="492">
        <f t="shared" si="2"/>
        <v>1.9230769230769232E-2</v>
      </c>
      <c r="F7" s="486">
        <v>4</v>
      </c>
      <c r="G7" s="492">
        <f t="shared" si="3"/>
        <v>3.3057851239669422E-2</v>
      </c>
    </row>
    <row r="8" spans="1:7" x14ac:dyDescent="0.15">
      <c r="A8" s="145" t="s">
        <v>23</v>
      </c>
      <c r="B8" s="475">
        <v>12</v>
      </c>
      <c r="C8" s="491">
        <f t="shared" si="1"/>
        <v>4.3321299638989168E-2</v>
      </c>
      <c r="D8" s="486">
        <v>11</v>
      </c>
      <c r="E8" s="492">
        <f t="shared" si="2"/>
        <v>7.0512820512820512E-2</v>
      </c>
      <c r="F8" s="486">
        <v>1</v>
      </c>
      <c r="G8" s="492">
        <f t="shared" si="3"/>
        <v>8.2644628099173556E-3</v>
      </c>
    </row>
    <row r="9" spans="1:7" x14ac:dyDescent="0.15">
      <c r="A9" s="145" t="s">
        <v>322</v>
      </c>
      <c r="B9" s="475">
        <v>6</v>
      </c>
      <c r="C9" s="491">
        <f t="shared" si="1"/>
        <v>2.1660649819494584E-2</v>
      </c>
      <c r="D9" s="486">
        <v>3</v>
      </c>
      <c r="E9" s="492">
        <f t="shared" si="2"/>
        <v>1.9230769230769232E-2</v>
      </c>
      <c r="F9" s="486">
        <v>3</v>
      </c>
      <c r="G9" s="492">
        <f t="shared" si="3"/>
        <v>2.4793388429752067E-2</v>
      </c>
    </row>
    <row r="10" spans="1:7" x14ac:dyDescent="0.15">
      <c r="A10" s="145" t="s">
        <v>24</v>
      </c>
      <c r="B10" s="475">
        <v>13</v>
      </c>
      <c r="C10" s="491">
        <f t="shared" si="1"/>
        <v>4.6931407942238268E-2</v>
      </c>
      <c r="D10" s="486">
        <v>9</v>
      </c>
      <c r="E10" s="492">
        <f t="shared" si="2"/>
        <v>5.7692307692307696E-2</v>
      </c>
      <c r="F10" s="486">
        <v>4</v>
      </c>
      <c r="G10" s="492">
        <f t="shared" si="3"/>
        <v>3.3057851239669422E-2</v>
      </c>
    </row>
    <row r="11" spans="1:7" x14ac:dyDescent="0.15">
      <c r="A11" s="145" t="s">
        <v>25</v>
      </c>
      <c r="B11" s="475">
        <v>43</v>
      </c>
      <c r="C11" s="491">
        <f t="shared" si="1"/>
        <v>0.1552346570397112</v>
      </c>
      <c r="D11" s="486">
        <v>27</v>
      </c>
      <c r="E11" s="492">
        <f t="shared" si="2"/>
        <v>0.17307692307692307</v>
      </c>
      <c r="F11" s="486">
        <v>16</v>
      </c>
      <c r="G11" s="492">
        <f t="shared" si="3"/>
        <v>0.13223140495867769</v>
      </c>
    </row>
    <row r="12" spans="1:7" x14ac:dyDescent="0.15">
      <c r="A12" s="145" t="s">
        <v>323</v>
      </c>
      <c r="B12" s="475">
        <v>74</v>
      </c>
      <c r="C12" s="491">
        <f t="shared" si="1"/>
        <v>0.26714801444043323</v>
      </c>
      <c r="D12" s="486">
        <v>34</v>
      </c>
      <c r="E12" s="492">
        <f t="shared" si="2"/>
        <v>0.21794871794871795</v>
      </c>
      <c r="F12" s="486">
        <v>40</v>
      </c>
      <c r="G12" s="492">
        <f t="shared" si="3"/>
        <v>0.33057851239669422</v>
      </c>
    </row>
    <row r="13" spans="1:7" x14ac:dyDescent="0.15">
      <c r="A13" s="145" t="s">
        <v>26</v>
      </c>
      <c r="B13" s="475">
        <v>14</v>
      </c>
      <c r="C13" s="491">
        <f t="shared" si="1"/>
        <v>5.0541516245487361E-2</v>
      </c>
      <c r="D13" s="486">
        <v>9</v>
      </c>
      <c r="E13" s="492">
        <f t="shared" si="2"/>
        <v>5.7692307692307696E-2</v>
      </c>
      <c r="F13" s="486">
        <v>5</v>
      </c>
      <c r="G13" s="492">
        <f t="shared" si="3"/>
        <v>4.1322314049586778E-2</v>
      </c>
    </row>
    <row r="14" spans="1:7" x14ac:dyDescent="0.15">
      <c r="A14" s="145" t="s">
        <v>27</v>
      </c>
      <c r="B14" s="475">
        <v>15</v>
      </c>
      <c r="C14" s="491">
        <f t="shared" si="1"/>
        <v>5.4151624548736461E-2</v>
      </c>
      <c r="D14" s="486">
        <v>8</v>
      </c>
      <c r="E14" s="492">
        <f t="shared" si="2"/>
        <v>5.128205128205128E-2</v>
      </c>
      <c r="F14" s="486">
        <v>7</v>
      </c>
      <c r="G14" s="492">
        <f t="shared" si="3"/>
        <v>5.7851239669421489E-2</v>
      </c>
    </row>
    <row r="15" spans="1:7" x14ac:dyDescent="0.15">
      <c r="A15" s="145" t="s">
        <v>28</v>
      </c>
      <c r="B15" s="475">
        <v>8</v>
      </c>
      <c r="C15" s="491">
        <f t="shared" si="1"/>
        <v>2.8880866425992781E-2</v>
      </c>
      <c r="D15" s="486">
        <v>5</v>
      </c>
      <c r="E15" s="492">
        <f t="shared" si="2"/>
        <v>3.2051282051282048E-2</v>
      </c>
      <c r="F15" s="486">
        <v>3</v>
      </c>
      <c r="G15" s="492">
        <f t="shared" si="3"/>
        <v>2.4793388429752067E-2</v>
      </c>
    </row>
    <row r="16" spans="1:7" x14ac:dyDescent="0.15">
      <c r="A16" s="145" t="s">
        <v>29</v>
      </c>
      <c r="B16" s="475">
        <v>20</v>
      </c>
      <c r="C16" s="491">
        <f t="shared" si="1"/>
        <v>7.2202166064981949E-2</v>
      </c>
      <c r="D16" s="486">
        <v>12</v>
      </c>
      <c r="E16" s="492">
        <f t="shared" si="2"/>
        <v>7.6923076923076927E-2</v>
      </c>
      <c r="F16" s="486">
        <v>8</v>
      </c>
      <c r="G16" s="492">
        <f t="shared" si="3"/>
        <v>6.6115702479338845E-2</v>
      </c>
    </row>
    <row r="17" spans="1:7" x14ac:dyDescent="0.15">
      <c r="A17" s="145" t="s">
        <v>324</v>
      </c>
      <c r="B17" s="475">
        <v>10</v>
      </c>
      <c r="C17" s="491">
        <f t="shared" si="1"/>
        <v>3.6101083032490974E-2</v>
      </c>
      <c r="D17" s="486">
        <v>5</v>
      </c>
      <c r="E17" s="492">
        <f t="shared" si="2"/>
        <v>3.2051282051282048E-2</v>
      </c>
      <c r="F17" s="486">
        <v>5</v>
      </c>
      <c r="G17" s="492">
        <f t="shared" si="3"/>
        <v>4.1322314049586778E-2</v>
      </c>
    </row>
    <row r="18" spans="1:7" x14ac:dyDescent="0.15">
      <c r="A18" s="145" t="s">
        <v>325</v>
      </c>
      <c r="B18" s="475">
        <v>13</v>
      </c>
      <c r="C18" s="491">
        <f t="shared" si="1"/>
        <v>4.6931407942238268E-2</v>
      </c>
      <c r="D18" s="486">
        <v>7</v>
      </c>
      <c r="E18" s="492">
        <f t="shared" si="2"/>
        <v>4.4871794871794872E-2</v>
      </c>
      <c r="F18" s="486">
        <v>6</v>
      </c>
      <c r="G18" s="492">
        <f t="shared" si="3"/>
        <v>4.9586776859504134E-2</v>
      </c>
    </row>
    <row r="19" spans="1:7" x14ac:dyDescent="0.15">
      <c r="A19" s="145" t="s">
        <v>326</v>
      </c>
      <c r="B19" s="475">
        <v>18</v>
      </c>
      <c r="C19" s="491">
        <f t="shared" si="1"/>
        <v>6.4981949458483748E-2</v>
      </c>
      <c r="D19" s="486">
        <v>9</v>
      </c>
      <c r="E19" s="492">
        <f t="shared" si="2"/>
        <v>5.7692307692307696E-2</v>
      </c>
      <c r="F19" s="486">
        <v>9</v>
      </c>
      <c r="G19" s="492">
        <f t="shared" si="3"/>
        <v>7.43801652892562E-2</v>
      </c>
    </row>
    <row r="20" spans="1:7" x14ac:dyDescent="0.15">
      <c r="A20" s="145" t="s">
        <v>32</v>
      </c>
      <c r="B20" s="475">
        <v>10</v>
      </c>
      <c r="C20" s="491">
        <f t="shared" si="1"/>
        <v>3.6101083032490974E-2</v>
      </c>
      <c r="D20" s="486">
        <v>5</v>
      </c>
      <c r="E20" s="492">
        <f t="shared" si="2"/>
        <v>3.2051282051282048E-2</v>
      </c>
      <c r="F20" s="486">
        <v>5</v>
      </c>
      <c r="G20" s="492">
        <f t="shared" si="3"/>
        <v>4.1322314049586778E-2</v>
      </c>
    </row>
    <row r="21" spans="1:7" x14ac:dyDescent="0.15">
      <c r="A21" s="145" t="s">
        <v>33</v>
      </c>
      <c r="B21" s="475">
        <v>12</v>
      </c>
      <c r="C21" s="491">
        <f t="shared" si="1"/>
        <v>4.3321299638989168E-2</v>
      </c>
      <c r="D21" s="486">
        <v>8</v>
      </c>
      <c r="E21" s="492">
        <f t="shared" si="2"/>
        <v>5.128205128205128E-2</v>
      </c>
      <c r="F21" s="486">
        <v>4</v>
      </c>
      <c r="G21" s="492">
        <f t="shared" si="3"/>
        <v>3.3057851239669422E-2</v>
      </c>
    </row>
    <row r="22" spans="1:7" x14ac:dyDescent="0.15">
      <c r="G22" s="504"/>
    </row>
    <row r="23" spans="1:7" ht="10.5" customHeight="1" x14ac:dyDescent="0.15">
      <c r="A23" s="385" t="s">
        <v>853</v>
      </c>
    </row>
    <row r="24" spans="1:7" ht="10.5" customHeight="1" x14ac:dyDescent="0.15">
      <c r="A24" s="320" t="s">
        <v>34</v>
      </c>
    </row>
    <row r="25" spans="1:7" x14ac:dyDescent="0.15">
      <c r="A25" s="14" t="s">
        <v>781</v>
      </c>
    </row>
    <row r="27" spans="1:7" x14ac:dyDescent="0.15">
      <c r="A27" s="122" t="s">
        <v>134</v>
      </c>
    </row>
  </sheetData>
  <hyperlinks>
    <hyperlink ref="A27" location="Índice!A1" display="VOLVER AL ÍNDICE"/>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A27" sqref="A27"/>
    </sheetView>
  </sheetViews>
  <sheetFormatPr baseColWidth="10" defaultColWidth="11.42578125" defaultRowHeight="10.5" x14ac:dyDescent="0.15"/>
  <cols>
    <col min="1" max="1" width="27.28515625" style="14" customWidth="1"/>
    <col min="2" max="2" width="16.85546875" style="14" customWidth="1"/>
    <col min="3" max="4" width="17.42578125" style="14" customWidth="1"/>
    <col min="5" max="5" width="17" style="14" customWidth="1"/>
    <col min="6" max="6" width="16.85546875" style="14" customWidth="1"/>
    <col min="7" max="7" width="17.28515625" style="14" customWidth="1"/>
    <col min="8" max="16384" width="11.42578125" style="14"/>
  </cols>
  <sheetData>
    <row r="1" spans="1:10" ht="15" customHeight="1" x14ac:dyDescent="0.15">
      <c r="A1" s="240" t="s">
        <v>854</v>
      </c>
    </row>
    <row r="3" spans="1:10" ht="14.25" customHeight="1" x14ac:dyDescent="0.15">
      <c r="A3" s="461" t="s">
        <v>20</v>
      </c>
      <c r="B3" s="462" t="s">
        <v>43</v>
      </c>
      <c r="C3" s="463"/>
      <c r="D3" s="462" t="s">
        <v>733</v>
      </c>
      <c r="E3" s="463"/>
      <c r="F3" s="462" t="s">
        <v>734</v>
      </c>
      <c r="G3" s="463"/>
    </row>
    <row r="4" spans="1:10" ht="22.5" customHeight="1" x14ac:dyDescent="0.15">
      <c r="A4" s="464"/>
      <c r="B4" s="498" t="s">
        <v>845</v>
      </c>
      <c r="C4" s="465" t="s">
        <v>846</v>
      </c>
      <c r="D4" s="498" t="s">
        <v>855</v>
      </c>
      <c r="E4" s="465" t="s">
        <v>856</v>
      </c>
      <c r="F4" s="498" t="s">
        <v>857</v>
      </c>
      <c r="G4" s="465" t="s">
        <v>858</v>
      </c>
    </row>
    <row r="5" spans="1:10" s="240" customFormat="1" x14ac:dyDescent="0.15">
      <c r="A5" s="240" t="s">
        <v>38</v>
      </c>
      <c r="B5" s="475">
        <v>3294</v>
      </c>
      <c r="C5" s="476">
        <v>1</v>
      </c>
      <c r="D5" s="475">
        <v>1591</v>
      </c>
      <c r="E5" s="491">
        <v>1</v>
      </c>
      <c r="F5" s="475">
        <v>1703</v>
      </c>
      <c r="G5" s="476">
        <v>1</v>
      </c>
      <c r="I5" s="260"/>
      <c r="J5" s="505"/>
    </row>
    <row r="6" spans="1:10" x14ac:dyDescent="0.15">
      <c r="A6" s="145" t="s">
        <v>22</v>
      </c>
      <c r="B6" s="475">
        <v>10</v>
      </c>
      <c r="C6" s="476">
        <v>3.0358227079538553E-3</v>
      </c>
      <c r="D6" s="486">
        <v>4</v>
      </c>
      <c r="E6" s="492">
        <v>2.51414204902577E-3</v>
      </c>
      <c r="F6" s="14">
        <v>6</v>
      </c>
      <c r="G6" s="226">
        <v>3.5231943628890195E-3</v>
      </c>
      <c r="I6" s="260"/>
      <c r="J6" s="505"/>
    </row>
    <row r="7" spans="1:10" x14ac:dyDescent="0.15">
      <c r="A7" s="145" t="s">
        <v>321</v>
      </c>
      <c r="B7" s="475">
        <v>81</v>
      </c>
      <c r="C7" s="476">
        <v>2.4590163934426229E-2</v>
      </c>
      <c r="D7" s="486">
        <v>33</v>
      </c>
      <c r="E7" s="492">
        <v>2.0741671904462602E-2</v>
      </c>
      <c r="F7" s="14">
        <v>48</v>
      </c>
      <c r="G7" s="226">
        <v>2.8185554903112156E-2</v>
      </c>
      <c r="I7" s="260"/>
      <c r="J7" s="505"/>
    </row>
    <row r="8" spans="1:10" x14ac:dyDescent="0.15">
      <c r="A8" s="145" t="s">
        <v>23</v>
      </c>
      <c r="B8" s="475">
        <v>73</v>
      </c>
      <c r="C8" s="476">
        <v>2.2161505768063146E-2</v>
      </c>
      <c r="D8" s="486">
        <v>46</v>
      </c>
      <c r="E8" s="492">
        <v>2.8912633563796353E-2</v>
      </c>
      <c r="F8" s="14">
        <v>27</v>
      </c>
      <c r="G8" s="226">
        <v>1.5854374633000587E-2</v>
      </c>
      <c r="I8" s="260"/>
      <c r="J8" s="505"/>
    </row>
    <row r="9" spans="1:10" x14ac:dyDescent="0.15">
      <c r="A9" s="145" t="s">
        <v>322</v>
      </c>
      <c r="B9" s="475">
        <v>39</v>
      </c>
      <c r="C9" s="476">
        <v>1.1839708561020037E-2</v>
      </c>
      <c r="D9" s="486">
        <v>21</v>
      </c>
      <c r="E9" s="492">
        <v>1.3199245757385292E-2</v>
      </c>
      <c r="F9" s="14">
        <v>18</v>
      </c>
      <c r="G9" s="226">
        <v>1.0569583088667059E-2</v>
      </c>
      <c r="I9" s="260"/>
      <c r="J9" s="505"/>
    </row>
    <row r="10" spans="1:10" x14ac:dyDescent="0.15">
      <c r="A10" s="145" t="s">
        <v>24</v>
      </c>
      <c r="B10" s="475">
        <v>105</v>
      </c>
      <c r="C10" s="476">
        <v>3.1876138433515486E-2</v>
      </c>
      <c r="D10" s="486">
        <v>57</v>
      </c>
      <c r="E10" s="492">
        <v>3.5826524198617225E-2</v>
      </c>
      <c r="F10" s="14">
        <v>48</v>
      </c>
      <c r="G10" s="226">
        <v>2.8185554903112156E-2</v>
      </c>
      <c r="I10" s="260"/>
      <c r="J10" s="505"/>
    </row>
    <row r="11" spans="1:10" x14ac:dyDescent="0.15">
      <c r="A11" s="145" t="s">
        <v>25</v>
      </c>
      <c r="B11" s="475">
        <v>507</v>
      </c>
      <c r="C11" s="476">
        <v>0.15391621129326047</v>
      </c>
      <c r="D11" s="486">
        <v>254</v>
      </c>
      <c r="E11" s="492">
        <v>0.15964802011313639</v>
      </c>
      <c r="F11" s="14">
        <v>253</v>
      </c>
      <c r="G11" s="226">
        <v>0.14856136230182032</v>
      </c>
      <c r="I11" s="260"/>
      <c r="J11" s="505"/>
    </row>
    <row r="12" spans="1:10" x14ac:dyDescent="0.15">
      <c r="A12" s="145" t="s">
        <v>323</v>
      </c>
      <c r="B12" s="475">
        <v>1579</v>
      </c>
      <c r="C12" s="476">
        <v>0.4793564055859138</v>
      </c>
      <c r="D12" s="486">
        <v>692</v>
      </c>
      <c r="E12" s="492">
        <v>0.43494657448145818</v>
      </c>
      <c r="F12" s="14">
        <v>887</v>
      </c>
      <c r="G12" s="226">
        <v>0.52084556664709336</v>
      </c>
      <c r="I12" s="260"/>
      <c r="J12" s="505"/>
    </row>
    <row r="13" spans="1:10" x14ac:dyDescent="0.15">
      <c r="A13" s="145" t="s">
        <v>26</v>
      </c>
      <c r="B13" s="475">
        <v>123</v>
      </c>
      <c r="C13" s="476">
        <v>3.7340619307832425E-2</v>
      </c>
      <c r="D13" s="486">
        <v>94</v>
      </c>
      <c r="E13" s="492">
        <v>5.9082338152105597E-2</v>
      </c>
      <c r="F13" s="14">
        <v>29</v>
      </c>
      <c r="G13" s="226">
        <v>1.7028772753963594E-2</v>
      </c>
      <c r="I13" s="260"/>
      <c r="J13" s="505"/>
    </row>
    <row r="14" spans="1:10" x14ac:dyDescent="0.15">
      <c r="A14" s="145" t="s">
        <v>27</v>
      </c>
      <c r="B14" s="475">
        <v>84</v>
      </c>
      <c r="C14" s="476">
        <v>2.5500910746812388E-2</v>
      </c>
      <c r="D14" s="486">
        <v>42</v>
      </c>
      <c r="E14" s="492">
        <v>2.6398491514770583E-2</v>
      </c>
      <c r="F14" s="14">
        <v>42</v>
      </c>
      <c r="G14" s="226">
        <v>2.4662360540223135E-2</v>
      </c>
      <c r="I14" s="260"/>
      <c r="J14" s="505"/>
    </row>
    <row r="15" spans="1:10" x14ac:dyDescent="0.15">
      <c r="A15" s="145" t="s">
        <v>28</v>
      </c>
      <c r="B15" s="475">
        <v>64</v>
      </c>
      <c r="C15" s="476">
        <v>1.9429265330904676E-2</v>
      </c>
      <c r="D15" s="486">
        <v>25</v>
      </c>
      <c r="E15" s="492">
        <v>1.5713387806411062E-2</v>
      </c>
      <c r="F15" s="14">
        <v>39</v>
      </c>
      <c r="G15" s="226">
        <v>2.2900763358778626E-2</v>
      </c>
      <c r="I15" s="260"/>
      <c r="J15" s="505"/>
    </row>
    <row r="16" spans="1:10" x14ac:dyDescent="0.15">
      <c r="A16" s="145" t="s">
        <v>29</v>
      </c>
      <c r="B16" s="475">
        <v>195</v>
      </c>
      <c r="C16" s="476">
        <v>5.9198542805100181E-2</v>
      </c>
      <c r="D16" s="486">
        <v>118</v>
      </c>
      <c r="E16" s="492">
        <v>7.4167190446260217E-2</v>
      </c>
      <c r="F16" s="14">
        <v>77</v>
      </c>
      <c r="G16" s="226">
        <v>4.5214327657075747E-2</v>
      </c>
      <c r="I16" s="260"/>
      <c r="J16" s="505"/>
    </row>
    <row r="17" spans="1:10" x14ac:dyDescent="0.15">
      <c r="A17" s="145" t="s">
        <v>324</v>
      </c>
      <c r="B17" s="475">
        <v>85</v>
      </c>
      <c r="C17" s="476">
        <v>2.5804493017607771E-2</v>
      </c>
      <c r="D17" s="486">
        <v>33</v>
      </c>
      <c r="E17" s="492">
        <v>2.0741671904462602E-2</v>
      </c>
      <c r="F17" s="14">
        <v>52</v>
      </c>
      <c r="G17" s="226">
        <v>3.0534351145038167E-2</v>
      </c>
      <c r="I17" s="260"/>
      <c r="J17" s="505"/>
    </row>
    <row r="18" spans="1:10" x14ac:dyDescent="0.15">
      <c r="A18" s="145" t="s">
        <v>325</v>
      </c>
      <c r="B18" s="475">
        <v>108</v>
      </c>
      <c r="C18" s="476">
        <v>3.2786885245901641E-2</v>
      </c>
      <c r="D18" s="486">
        <v>47</v>
      </c>
      <c r="E18" s="492">
        <v>2.9541169076052799E-2</v>
      </c>
      <c r="F18" s="14">
        <v>61</v>
      </c>
      <c r="G18" s="226">
        <v>3.5819142689371697E-2</v>
      </c>
      <c r="I18" s="260"/>
      <c r="J18" s="505"/>
    </row>
    <row r="19" spans="1:10" x14ac:dyDescent="0.15">
      <c r="A19" s="145" t="s">
        <v>326</v>
      </c>
      <c r="B19" s="475">
        <v>137</v>
      </c>
      <c r="C19" s="476">
        <v>4.1590771098967819E-2</v>
      </c>
      <c r="D19" s="486">
        <v>70</v>
      </c>
      <c r="E19" s="492">
        <v>4.3997485857950977E-2</v>
      </c>
      <c r="F19" s="14">
        <v>67</v>
      </c>
      <c r="G19" s="226">
        <v>3.9342337052260715E-2</v>
      </c>
      <c r="I19" s="260"/>
      <c r="J19" s="505"/>
    </row>
    <row r="20" spans="1:10" x14ac:dyDescent="0.15">
      <c r="A20" s="145" t="s">
        <v>32</v>
      </c>
      <c r="B20" s="475">
        <v>44</v>
      </c>
      <c r="C20" s="476">
        <v>1.3357619914996965E-2</v>
      </c>
      <c r="D20" s="486">
        <v>27</v>
      </c>
      <c r="E20" s="492">
        <v>1.6970458830923948E-2</v>
      </c>
      <c r="F20" s="14">
        <v>17</v>
      </c>
      <c r="G20" s="226">
        <v>9.982384028185555E-3</v>
      </c>
      <c r="I20" s="260"/>
      <c r="J20" s="505"/>
    </row>
    <row r="21" spans="1:10" x14ac:dyDescent="0.15">
      <c r="A21" s="145" t="s">
        <v>33</v>
      </c>
      <c r="B21" s="475">
        <v>60</v>
      </c>
      <c r="C21" s="476">
        <v>1.8214936247723135E-2</v>
      </c>
      <c r="D21" s="486">
        <v>28</v>
      </c>
      <c r="E21" s="492">
        <v>1.759899434318039E-2</v>
      </c>
      <c r="F21" s="14">
        <v>32</v>
      </c>
      <c r="G21" s="226">
        <v>1.8790369935408103E-2</v>
      </c>
      <c r="I21" s="260"/>
      <c r="J21" s="505"/>
    </row>
    <row r="22" spans="1:10" x14ac:dyDescent="0.15">
      <c r="A22" s="145"/>
      <c r="B22" s="475"/>
      <c r="C22" s="476"/>
      <c r="D22" s="486"/>
      <c r="E22" s="492"/>
      <c r="G22" s="226"/>
      <c r="I22" s="260"/>
      <c r="J22" s="505"/>
    </row>
    <row r="23" spans="1:10" x14ac:dyDescent="0.15">
      <c r="A23" s="14" t="s">
        <v>859</v>
      </c>
    </row>
    <row r="24" spans="1:10" ht="10.5" customHeight="1" x14ac:dyDescent="0.15">
      <c r="A24" s="385" t="s">
        <v>853</v>
      </c>
    </row>
    <row r="25" spans="1:10" x14ac:dyDescent="0.15">
      <c r="A25" s="14" t="s">
        <v>781</v>
      </c>
    </row>
    <row r="27" spans="1:10" x14ac:dyDescent="0.15">
      <c r="A27" s="122" t="s">
        <v>134</v>
      </c>
    </row>
  </sheetData>
  <hyperlinks>
    <hyperlink ref="A27" location="Índice!A1" display="VOLVER AL ÍNDICE"/>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27" sqref="A27"/>
    </sheetView>
  </sheetViews>
  <sheetFormatPr baseColWidth="10" defaultColWidth="11.42578125" defaultRowHeight="10.5" x14ac:dyDescent="0.15"/>
  <cols>
    <col min="1" max="1" width="30.85546875" style="14" customWidth="1"/>
    <col min="2" max="3" width="16.42578125" style="14" customWidth="1"/>
    <col min="4" max="16384" width="11.42578125" style="14"/>
  </cols>
  <sheetData>
    <row r="1" spans="1:3" ht="15" customHeight="1" x14ac:dyDescent="0.15">
      <c r="A1" s="240" t="s">
        <v>860</v>
      </c>
    </row>
    <row r="3" spans="1:3" ht="21" x14ac:dyDescent="0.15">
      <c r="A3" s="506" t="s">
        <v>861</v>
      </c>
      <c r="B3" s="484" t="s">
        <v>862</v>
      </c>
      <c r="C3" s="484" t="s">
        <v>863</v>
      </c>
    </row>
    <row r="4" spans="1:3" ht="11.25" customHeight="1" x14ac:dyDescent="0.15">
      <c r="A4" s="240" t="s">
        <v>38</v>
      </c>
      <c r="B4" s="475">
        <v>277</v>
      </c>
      <c r="C4" s="507">
        <v>1</v>
      </c>
    </row>
    <row r="5" spans="1:3" ht="11.25" customHeight="1" x14ac:dyDescent="0.15">
      <c r="A5" s="14" t="s">
        <v>864</v>
      </c>
      <c r="B5" s="486">
        <v>124</v>
      </c>
      <c r="C5" s="508">
        <v>0.44765342960288806</v>
      </c>
    </row>
    <row r="6" spans="1:3" ht="11.25" customHeight="1" x14ac:dyDescent="0.15">
      <c r="A6" s="14" t="s">
        <v>865</v>
      </c>
      <c r="B6" s="486">
        <v>37</v>
      </c>
      <c r="C6" s="508">
        <v>0.13357400722021662</v>
      </c>
    </row>
    <row r="7" spans="1:3" ht="11.25" customHeight="1" x14ac:dyDescent="0.15">
      <c r="A7" s="14" t="s">
        <v>866</v>
      </c>
      <c r="B7" s="486">
        <v>109</v>
      </c>
      <c r="C7" s="508">
        <v>0.39350180505415161</v>
      </c>
    </row>
    <row r="8" spans="1:3" ht="11.25" customHeight="1" x14ac:dyDescent="0.15">
      <c r="A8" s="14" t="s">
        <v>867</v>
      </c>
      <c r="B8" s="486">
        <v>146</v>
      </c>
      <c r="C8" s="508">
        <v>0.52707581227436828</v>
      </c>
    </row>
    <row r="9" spans="1:3" ht="11.25" customHeight="1" x14ac:dyDescent="0.15">
      <c r="A9" s="14" t="s">
        <v>868</v>
      </c>
      <c r="B9" s="486">
        <v>32</v>
      </c>
      <c r="C9" s="508">
        <v>0.11552346570397112</v>
      </c>
    </row>
    <row r="10" spans="1:3" ht="11.25" customHeight="1" x14ac:dyDescent="0.15">
      <c r="A10" s="14" t="s">
        <v>869</v>
      </c>
      <c r="B10" s="486">
        <v>168</v>
      </c>
      <c r="C10" s="508">
        <v>0.60649819494584833</v>
      </c>
    </row>
    <row r="11" spans="1:3" ht="11.25" customHeight="1" x14ac:dyDescent="0.15">
      <c r="A11" s="14" t="s">
        <v>870</v>
      </c>
      <c r="B11" s="486">
        <v>253</v>
      </c>
      <c r="C11" s="508">
        <v>0.91335740072202165</v>
      </c>
    </row>
    <row r="12" spans="1:3" ht="11.25" customHeight="1" x14ac:dyDescent="0.15">
      <c r="A12" s="14" t="s">
        <v>871</v>
      </c>
      <c r="B12" s="486">
        <v>47</v>
      </c>
      <c r="C12" s="508">
        <v>0.16967509025270758</v>
      </c>
    </row>
    <row r="14" spans="1:3" ht="10.5" customHeight="1" x14ac:dyDescent="0.15">
      <c r="A14" s="385" t="s">
        <v>853</v>
      </c>
    </row>
    <row r="15" spans="1:3" x14ac:dyDescent="0.15">
      <c r="A15" s="14" t="s">
        <v>872</v>
      </c>
    </row>
    <row r="16" spans="1:3" x14ac:dyDescent="0.15">
      <c r="A16" s="14" t="s">
        <v>781</v>
      </c>
    </row>
    <row r="18" spans="1:1" x14ac:dyDescent="0.15">
      <c r="A18" s="122" t="s">
        <v>134</v>
      </c>
    </row>
  </sheetData>
  <hyperlinks>
    <hyperlink ref="A18"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workbookViewId="0">
      <selection activeCell="B31" sqref="B31"/>
    </sheetView>
  </sheetViews>
  <sheetFormatPr baseColWidth="10" defaultColWidth="12.5703125" defaultRowHeight="10.5" x14ac:dyDescent="0.25"/>
  <cols>
    <col min="1" max="1" width="48.5703125" style="15" customWidth="1"/>
    <col min="2" max="2" width="19.140625" style="15" customWidth="1"/>
    <col min="3" max="16384" width="12.5703125" style="15"/>
  </cols>
  <sheetData>
    <row r="1" spans="1:4" ht="12" x14ac:dyDescent="0.25">
      <c r="A1" s="23" t="s">
        <v>99</v>
      </c>
    </row>
    <row r="2" spans="1:4" ht="10.5" customHeight="1" x14ac:dyDescent="0.25"/>
    <row r="3" spans="1:4" ht="11.25" customHeight="1" x14ac:dyDescent="0.25">
      <c r="A3" s="22" t="s">
        <v>36</v>
      </c>
      <c r="B3" s="40" t="s">
        <v>100</v>
      </c>
    </row>
    <row r="4" spans="1:4" ht="11.25" customHeight="1" x14ac:dyDescent="0.25">
      <c r="A4" s="7" t="s">
        <v>21</v>
      </c>
      <c r="B4" s="37">
        <v>43834.32</v>
      </c>
      <c r="D4" s="41"/>
    </row>
    <row r="5" spans="1:4" ht="11.25" customHeight="1" x14ac:dyDescent="0.15">
      <c r="A5" s="25" t="s">
        <v>39</v>
      </c>
      <c r="B5" s="26">
        <v>1003.57</v>
      </c>
      <c r="D5" s="42"/>
    </row>
    <row r="6" spans="1:4" ht="11.25" customHeight="1" x14ac:dyDescent="0.15">
      <c r="A6" s="25" t="s">
        <v>101</v>
      </c>
      <c r="B6" s="26">
        <v>0</v>
      </c>
      <c r="D6" s="43"/>
    </row>
    <row r="7" spans="1:4" ht="11.25" customHeight="1" x14ac:dyDescent="0.15">
      <c r="A7" s="25" t="s">
        <v>40</v>
      </c>
      <c r="B7" s="26">
        <v>9474.52</v>
      </c>
      <c r="D7" s="44"/>
    </row>
    <row r="8" spans="1:4" ht="11.25" customHeight="1" x14ac:dyDescent="0.15">
      <c r="A8" s="12" t="s">
        <v>41</v>
      </c>
      <c r="B8" s="26">
        <v>30612.7</v>
      </c>
      <c r="D8" s="45"/>
    </row>
    <row r="9" spans="1:4" ht="11.25" customHeight="1" x14ac:dyDescent="0.15">
      <c r="A9" s="25" t="s">
        <v>42</v>
      </c>
      <c r="B9" s="26">
        <v>1864.19</v>
      </c>
      <c r="D9" s="44"/>
    </row>
    <row r="10" spans="1:4" ht="11.25" customHeight="1" x14ac:dyDescent="0.15">
      <c r="A10" s="25" t="s">
        <v>46</v>
      </c>
      <c r="B10" s="26">
        <v>879.34</v>
      </c>
      <c r="D10" s="42"/>
    </row>
    <row r="12" spans="1:4" ht="10.5" customHeight="1" x14ac:dyDescent="0.25">
      <c r="A12" s="12" t="s">
        <v>86</v>
      </c>
    </row>
    <row r="13" spans="1:4" ht="10.5" customHeight="1" x14ac:dyDescent="0.25">
      <c r="A13" s="46" t="s">
        <v>102</v>
      </c>
    </row>
    <row r="14" spans="1:4" ht="10.5" customHeight="1" x14ac:dyDescent="0.25">
      <c r="A14" s="47" t="s">
        <v>103</v>
      </c>
    </row>
    <row r="15" spans="1:4" ht="10.5" customHeight="1" x14ac:dyDescent="0.25">
      <c r="A15" s="9" t="s">
        <v>34</v>
      </c>
    </row>
    <row r="16" spans="1:4" s="4" customFormat="1" x14ac:dyDescent="0.25">
      <c r="A16" s="9" t="s">
        <v>35</v>
      </c>
      <c r="B16" s="11"/>
    </row>
    <row r="18" spans="1:1" x14ac:dyDescent="0.25">
      <c r="A18" s="102" t="s">
        <v>134</v>
      </c>
    </row>
  </sheetData>
  <hyperlinks>
    <hyperlink ref="A18" location="Índice!A1" display="VOLVER AL ÍNDICE"/>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27" sqref="A27"/>
    </sheetView>
  </sheetViews>
  <sheetFormatPr baseColWidth="10" defaultColWidth="11.42578125" defaultRowHeight="10.5" x14ac:dyDescent="0.15"/>
  <cols>
    <col min="1" max="1" width="34.28515625" style="14" customWidth="1"/>
    <col min="2" max="3" width="15.5703125" style="14" customWidth="1"/>
    <col min="4" max="16384" width="11.42578125" style="14"/>
  </cols>
  <sheetData>
    <row r="1" spans="1:3" ht="15" customHeight="1" x14ac:dyDescent="0.15">
      <c r="A1" s="240" t="s">
        <v>873</v>
      </c>
    </row>
    <row r="3" spans="1:3" ht="21" x14ac:dyDescent="0.15">
      <c r="A3" s="474" t="s">
        <v>874</v>
      </c>
      <c r="B3" s="465" t="s">
        <v>778</v>
      </c>
      <c r="C3" s="465" t="s">
        <v>779</v>
      </c>
    </row>
    <row r="4" spans="1:3" ht="11.25" customHeight="1" x14ac:dyDescent="0.15">
      <c r="A4" s="240" t="s">
        <v>38</v>
      </c>
      <c r="B4" s="240">
        <v>277</v>
      </c>
      <c r="C4" s="476">
        <f>B4/$B$4</f>
        <v>1</v>
      </c>
    </row>
    <row r="5" spans="1:3" ht="11.25" customHeight="1" x14ac:dyDescent="0.15">
      <c r="A5" s="14" t="s">
        <v>875</v>
      </c>
      <c r="B5" s="14">
        <v>27</v>
      </c>
      <c r="C5" s="226">
        <f t="shared" ref="C5:C12" si="0">B5/$B$4</f>
        <v>9.7472924187725629E-2</v>
      </c>
    </row>
    <row r="6" spans="1:3" ht="11.25" customHeight="1" x14ac:dyDescent="0.15">
      <c r="A6" s="14" t="s">
        <v>876</v>
      </c>
      <c r="B6" s="14">
        <v>46</v>
      </c>
      <c r="C6" s="226">
        <f t="shared" si="0"/>
        <v>0.16606498194945848</v>
      </c>
    </row>
    <row r="7" spans="1:3" ht="11.25" customHeight="1" x14ac:dyDescent="0.15">
      <c r="A7" s="14" t="s">
        <v>877</v>
      </c>
      <c r="B7" s="14">
        <v>8</v>
      </c>
      <c r="C7" s="226">
        <f t="shared" si="0"/>
        <v>2.8880866425992781E-2</v>
      </c>
    </row>
    <row r="8" spans="1:3" ht="11.25" customHeight="1" x14ac:dyDescent="0.15">
      <c r="A8" s="14" t="s">
        <v>878</v>
      </c>
      <c r="B8" s="14">
        <v>17</v>
      </c>
      <c r="C8" s="226">
        <f t="shared" si="0"/>
        <v>6.1371841155234655E-2</v>
      </c>
    </row>
    <row r="9" spans="1:3" ht="11.25" customHeight="1" x14ac:dyDescent="0.15">
      <c r="A9" s="14" t="s">
        <v>879</v>
      </c>
      <c r="B9" s="14">
        <v>135</v>
      </c>
      <c r="C9" s="226">
        <f t="shared" si="0"/>
        <v>0.48736462093862815</v>
      </c>
    </row>
    <row r="10" spans="1:3" ht="11.25" customHeight="1" x14ac:dyDescent="0.15">
      <c r="A10" s="14" t="s">
        <v>880</v>
      </c>
      <c r="B10" s="14">
        <v>13</v>
      </c>
      <c r="C10" s="226">
        <f t="shared" si="0"/>
        <v>4.6931407942238268E-2</v>
      </c>
    </row>
    <row r="11" spans="1:3" s="163" customFormat="1" ht="11.25" customHeight="1" x14ac:dyDescent="0.15">
      <c r="A11" s="163" t="s">
        <v>881</v>
      </c>
      <c r="B11" s="163">
        <v>10</v>
      </c>
      <c r="C11" s="226">
        <f t="shared" si="0"/>
        <v>3.6101083032490974E-2</v>
      </c>
    </row>
    <row r="12" spans="1:3" s="163" customFormat="1" ht="11.25" customHeight="1" x14ac:dyDescent="0.15">
      <c r="A12" s="163" t="s">
        <v>882</v>
      </c>
      <c r="B12" s="163">
        <v>21</v>
      </c>
      <c r="C12" s="226">
        <f t="shared" si="0"/>
        <v>7.5812274368231042E-2</v>
      </c>
    </row>
    <row r="14" spans="1:3" ht="10.5" customHeight="1" x14ac:dyDescent="0.15">
      <c r="A14" s="385" t="s">
        <v>853</v>
      </c>
    </row>
    <row r="15" spans="1:3" x14ac:dyDescent="0.15">
      <c r="A15" s="509" t="s">
        <v>883</v>
      </c>
    </row>
    <row r="16" spans="1:3" x14ac:dyDescent="0.15">
      <c r="A16" s="509" t="s">
        <v>884</v>
      </c>
    </row>
    <row r="17" spans="1:1" x14ac:dyDescent="0.15">
      <c r="A17" s="509" t="s">
        <v>885</v>
      </c>
    </row>
    <row r="18" spans="1:1" x14ac:dyDescent="0.15">
      <c r="A18" s="509" t="s">
        <v>886</v>
      </c>
    </row>
    <row r="19" spans="1:1" x14ac:dyDescent="0.15">
      <c r="A19" s="509" t="s">
        <v>887</v>
      </c>
    </row>
    <row r="20" spans="1:1" x14ac:dyDescent="0.15">
      <c r="A20" s="509" t="s">
        <v>888</v>
      </c>
    </row>
    <row r="21" spans="1:1" x14ac:dyDescent="0.15">
      <c r="A21" s="509" t="s">
        <v>889</v>
      </c>
    </row>
    <row r="22" spans="1:1" x14ac:dyDescent="0.15">
      <c r="A22" s="509" t="s">
        <v>890</v>
      </c>
    </row>
    <row r="23" spans="1:1" x14ac:dyDescent="0.15">
      <c r="A23" s="509" t="s">
        <v>781</v>
      </c>
    </row>
    <row r="25" spans="1:1" x14ac:dyDescent="0.15">
      <c r="A25" s="122" t="s">
        <v>134</v>
      </c>
    </row>
  </sheetData>
  <hyperlinks>
    <hyperlink ref="A25" location="Índice!A1" display="VOLVER AL ÍNDICE"/>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27" sqref="A27"/>
    </sheetView>
  </sheetViews>
  <sheetFormatPr baseColWidth="10" defaultColWidth="11.42578125" defaultRowHeight="10.5" x14ac:dyDescent="0.15"/>
  <cols>
    <col min="1" max="1" width="34" style="14" customWidth="1"/>
    <col min="2" max="3" width="15.85546875" style="14" customWidth="1"/>
    <col min="4" max="16384" width="11.42578125" style="14"/>
  </cols>
  <sheetData>
    <row r="1" spans="1:6" ht="15" customHeight="1" x14ac:dyDescent="0.15">
      <c r="A1" s="510" t="s">
        <v>891</v>
      </c>
    </row>
    <row r="3" spans="1:6" ht="21" x14ac:dyDescent="0.15">
      <c r="A3" s="474" t="s">
        <v>892</v>
      </c>
      <c r="B3" s="465" t="s">
        <v>778</v>
      </c>
      <c r="C3" s="465" t="s">
        <v>779</v>
      </c>
    </row>
    <row r="4" spans="1:6" x14ac:dyDescent="0.15">
      <c r="A4" s="240" t="s">
        <v>38</v>
      </c>
      <c r="B4" s="475">
        <v>277</v>
      </c>
      <c r="C4" s="507">
        <v>1</v>
      </c>
      <c r="E4" s="240"/>
      <c r="F4" s="240"/>
    </row>
    <row r="5" spans="1:6" x14ac:dyDescent="0.15">
      <c r="A5" s="14" t="s">
        <v>875</v>
      </c>
      <c r="B5" s="486">
        <v>110</v>
      </c>
      <c r="C5" s="508">
        <v>0.3971119133574007</v>
      </c>
      <c r="E5" s="511"/>
    </row>
    <row r="6" spans="1:6" x14ac:dyDescent="0.15">
      <c r="A6" s="14" t="s">
        <v>876</v>
      </c>
      <c r="B6" s="486">
        <v>150</v>
      </c>
      <c r="C6" s="508">
        <v>0.54151624548736466</v>
      </c>
      <c r="E6" s="511"/>
    </row>
    <row r="7" spans="1:6" x14ac:dyDescent="0.15">
      <c r="A7" s="14" t="s">
        <v>877</v>
      </c>
      <c r="B7" s="486">
        <v>41</v>
      </c>
      <c r="C7" s="508">
        <v>0.14801444043321299</v>
      </c>
      <c r="E7" s="511"/>
    </row>
    <row r="8" spans="1:6" x14ac:dyDescent="0.15">
      <c r="A8" s="14" t="s">
        <v>878</v>
      </c>
      <c r="B8" s="486">
        <v>69</v>
      </c>
      <c r="C8" s="508">
        <v>0.24909747292418771</v>
      </c>
      <c r="E8" s="511"/>
    </row>
    <row r="9" spans="1:6" x14ac:dyDescent="0.15">
      <c r="A9" s="14" t="s">
        <v>879</v>
      </c>
      <c r="B9" s="486">
        <v>227</v>
      </c>
      <c r="C9" s="508">
        <v>0.81949458483754511</v>
      </c>
      <c r="E9" s="511"/>
    </row>
    <row r="10" spans="1:6" x14ac:dyDescent="0.15">
      <c r="A10" s="14" t="s">
        <v>880</v>
      </c>
      <c r="B10" s="486">
        <v>86</v>
      </c>
      <c r="C10" s="508">
        <v>0.31046931407942241</v>
      </c>
      <c r="E10" s="511"/>
    </row>
    <row r="11" spans="1:6" x14ac:dyDescent="0.15">
      <c r="A11" s="14" t="s">
        <v>881</v>
      </c>
      <c r="B11" s="486">
        <v>48</v>
      </c>
      <c r="C11" s="508">
        <v>0.17328519855595667</v>
      </c>
      <c r="E11" s="511"/>
    </row>
    <row r="12" spans="1:6" x14ac:dyDescent="0.15">
      <c r="A12" s="14" t="s">
        <v>882</v>
      </c>
      <c r="B12" s="486">
        <v>49</v>
      </c>
      <c r="C12" s="508">
        <v>0.17689530685920576</v>
      </c>
      <c r="E12" s="511"/>
    </row>
    <row r="13" spans="1:6" ht="12.75" customHeight="1" x14ac:dyDescent="0.15"/>
    <row r="14" spans="1:6" ht="10.5" customHeight="1" x14ac:dyDescent="0.15">
      <c r="A14" s="385" t="s">
        <v>853</v>
      </c>
    </row>
    <row r="15" spans="1:6" x14ac:dyDescent="0.15">
      <c r="A15" s="14" t="s">
        <v>893</v>
      </c>
    </row>
    <row r="16" spans="1:6" x14ac:dyDescent="0.15">
      <c r="A16" s="14" t="s">
        <v>884</v>
      </c>
    </row>
    <row r="17" spans="1:1" x14ac:dyDescent="0.15">
      <c r="A17" s="14" t="s">
        <v>885</v>
      </c>
    </row>
    <row r="18" spans="1:1" x14ac:dyDescent="0.15">
      <c r="A18" s="14" t="s">
        <v>886</v>
      </c>
    </row>
    <row r="19" spans="1:1" x14ac:dyDescent="0.15">
      <c r="A19" s="14" t="s">
        <v>887</v>
      </c>
    </row>
    <row r="20" spans="1:1" x14ac:dyDescent="0.15">
      <c r="A20" s="14" t="s">
        <v>888</v>
      </c>
    </row>
    <row r="21" spans="1:1" x14ac:dyDescent="0.15">
      <c r="A21" s="14" t="s">
        <v>889</v>
      </c>
    </row>
    <row r="22" spans="1:1" x14ac:dyDescent="0.15">
      <c r="A22" s="14" t="s">
        <v>890</v>
      </c>
    </row>
    <row r="23" spans="1:1" x14ac:dyDescent="0.15">
      <c r="A23" s="14" t="s">
        <v>781</v>
      </c>
    </row>
    <row r="25" spans="1:1" x14ac:dyDescent="0.15">
      <c r="A25" s="122" t="s">
        <v>134</v>
      </c>
    </row>
  </sheetData>
  <hyperlinks>
    <hyperlink ref="A25" location="Índice!A1" display="VOLVER AL ÍNDICE"/>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27" sqref="A27"/>
    </sheetView>
  </sheetViews>
  <sheetFormatPr baseColWidth="10" defaultColWidth="11.42578125" defaultRowHeight="10.5" x14ac:dyDescent="0.15"/>
  <cols>
    <col min="1" max="1" width="27.7109375" style="14" customWidth="1"/>
    <col min="2" max="3" width="19" style="14" customWidth="1"/>
    <col min="4" max="16384" width="11.42578125" style="14"/>
  </cols>
  <sheetData>
    <row r="1" spans="1:3" ht="15" customHeight="1" x14ac:dyDescent="0.15">
      <c r="A1" s="240" t="s">
        <v>894</v>
      </c>
    </row>
    <row r="3" spans="1:3" ht="21" x14ac:dyDescent="0.15">
      <c r="A3" s="489" t="s">
        <v>895</v>
      </c>
      <c r="B3" s="465" t="s">
        <v>778</v>
      </c>
      <c r="C3" s="465" t="s">
        <v>779</v>
      </c>
    </row>
    <row r="4" spans="1:3" x14ac:dyDescent="0.15">
      <c r="A4" s="240" t="s">
        <v>38</v>
      </c>
      <c r="B4" s="490">
        <v>277</v>
      </c>
      <c r="C4" s="476">
        <v>1</v>
      </c>
    </row>
    <row r="5" spans="1:3" x14ac:dyDescent="0.15">
      <c r="A5" s="14" t="s">
        <v>815</v>
      </c>
      <c r="B5" s="486">
        <v>88</v>
      </c>
      <c r="C5" s="226">
        <v>0.3176895306859206</v>
      </c>
    </row>
    <row r="6" spans="1:3" x14ac:dyDescent="0.15">
      <c r="A6" s="14" t="s">
        <v>896</v>
      </c>
      <c r="B6" s="486">
        <v>97</v>
      </c>
      <c r="C6" s="226">
        <v>0.35018050541516244</v>
      </c>
    </row>
    <row r="7" spans="1:3" x14ac:dyDescent="0.15">
      <c r="A7" s="14" t="s">
        <v>897</v>
      </c>
      <c r="B7" s="486">
        <v>75</v>
      </c>
      <c r="C7" s="226">
        <v>0.27075812274368233</v>
      </c>
    </row>
    <row r="8" spans="1:3" x14ac:dyDescent="0.15">
      <c r="A8" s="14" t="s">
        <v>898</v>
      </c>
      <c r="B8" s="486">
        <v>17</v>
      </c>
      <c r="C8" s="226">
        <v>6.1371841155234655E-2</v>
      </c>
    </row>
    <row r="10" spans="1:3" ht="10.5" customHeight="1" x14ac:dyDescent="0.15">
      <c r="A10" s="385" t="s">
        <v>853</v>
      </c>
    </row>
    <row r="11" spans="1:3" x14ac:dyDescent="0.15">
      <c r="A11" s="14" t="s">
        <v>899</v>
      </c>
    </row>
    <row r="12" spans="1:3" x14ac:dyDescent="0.15">
      <c r="A12" s="14" t="s">
        <v>781</v>
      </c>
    </row>
    <row r="14" spans="1:3" x14ac:dyDescent="0.15">
      <c r="A14" s="122" t="s">
        <v>134</v>
      </c>
    </row>
  </sheetData>
  <hyperlinks>
    <hyperlink ref="A14" location="Índice!A1" display="VOLVER AL ÍNDICE"/>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27" sqref="A27"/>
    </sheetView>
  </sheetViews>
  <sheetFormatPr baseColWidth="10" defaultColWidth="11.42578125" defaultRowHeight="10.5" x14ac:dyDescent="0.15"/>
  <cols>
    <col min="1" max="1" width="21.42578125" style="14" customWidth="1"/>
    <col min="2" max="2" width="17" style="14" customWidth="1"/>
    <col min="3" max="3" width="18.85546875" style="14" customWidth="1"/>
    <col min="4" max="16384" width="11.42578125" style="14"/>
  </cols>
  <sheetData>
    <row r="1" spans="1:3" ht="15" customHeight="1" x14ac:dyDescent="0.15">
      <c r="A1" s="240" t="s">
        <v>900</v>
      </c>
    </row>
    <row r="3" spans="1:3" x14ac:dyDescent="0.15">
      <c r="A3" s="512" t="s">
        <v>20</v>
      </c>
      <c r="B3" s="465" t="s">
        <v>901</v>
      </c>
      <c r="C3" s="465" t="s">
        <v>902</v>
      </c>
    </row>
    <row r="4" spans="1:3" ht="11.25" customHeight="1" x14ac:dyDescent="0.15">
      <c r="A4" s="240" t="s">
        <v>38</v>
      </c>
      <c r="B4" s="513">
        <v>3513040</v>
      </c>
      <c r="C4" s="476">
        <v>1</v>
      </c>
    </row>
    <row r="5" spans="1:3" ht="11.25" customHeight="1" x14ac:dyDescent="0.15">
      <c r="A5" s="145" t="s">
        <v>22</v>
      </c>
      <c r="B5" s="514">
        <v>5050</v>
      </c>
      <c r="C5" s="226">
        <v>1.4375014232687359E-3</v>
      </c>
    </row>
    <row r="6" spans="1:3" ht="11.25" customHeight="1" x14ac:dyDescent="0.15">
      <c r="A6" s="145" t="s">
        <v>321</v>
      </c>
      <c r="B6" s="514">
        <v>104245</v>
      </c>
      <c r="C6" s="226">
        <v>2.9673729874980074E-2</v>
      </c>
    </row>
    <row r="7" spans="1:3" ht="11.25" customHeight="1" x14ac:dyDescent="0.15">
      <c r="A7" s="145" t="s">
        <v>23</v>
      </c>
      <c r="B7" s="514">
        <v>62770</v>
      </c>
      <c r="C7" s="226">
        <v>1.7867715710609616E-2</v>
      </c>
    </row>
    <row r="8" spans="1:3" ht="11.25" customHeight="1" x14ac:dyDescent="0.15">
      <c r="A8" s="145" t="s">
        <v>322</v>
      </c>
      <c r="B8" s="514">
        <v>23143</v>
      </c>
      <c r="C8" s="226">
        <v>6.5877416710313575E-3</v>
      </c>
    </row>
    <row r="9" spans="1:3" ht="11.25" customHeight="1" x14ac:dyDescent="0.15">
      <c r="A9" s="145" t="s">
        <v>24</v>
      </c>
      <c r="B9" s="514">
        <v>105753</v>
      </c>
      <c r="C9" s="226">
        <v>3.0102987725730421E-2</v>
      </c>
    </row>
    <row r="10" spans="1:3" ht="11.25" customHeight="1" x14ac:dyDescent="0.15">
      <c r="A10" s="145" t="s">
        <v>25</v>
      </c>
      <c r="B10" s="514">
        <v>576046</v>
      </c>
      <c r="C10" s="226">
        <v>0.16397365244916084</v>
      </c>
    </row>
    <row r="11" spans="1:3" ht="11.25" customHeight="1" x14ac:dyDescent="0.15">
      <c r="A11" s="145" t="s">
        <v>323</v>
      </c>
      <c r="B11" s="514">
        <v>1775487</v>
      </c>
      <c r="C11" s="226">
        <v>0.50539902762279965</v>
      </c>
    </row>
    <row r="12" spans="1:3" ht="11.25" customHeight="1" x14ac:dyDescent="0.15">
      <c r="A12" s="145" t="s">
        <v>26</v>
      </c>
      <c r="B12" s="514">
        <v>57260</v>
      </c>
      <c r="C12" s="226">
        <v>1.6299273563637192E-2</v>
      </c>
    </row>
    <row r="13" spans="1:3" ht="11.25" customHeight="1" x14ac:dyDescent="0.15">
      <c r="A13" s="145" t="s">
        <v>27</v>
      </c>
      <c r="B13" s="514">
        <v>58596</v>
      </c>
      <c r="C13" s="226">
        <v>1.6679570969872246E-2</v>
      </c>
    </row>
    <row r="14" spans="1:3" ht="11.25" customHeight="1" x14ac:dyDescent="0.15">
      <c r="A14" s="145" t="s">
        <v>28</v>
      </c>
      <c r="B14" s="514">
        <v>38077</v>
      </c>
      <c r="C14" s="226">
        <v>1.0838760731446269E-2</v>
      </c>
    </row>
    <row r="15" spans="1:3" ht="11.25" customHeight="1" x14ac:dyDescent="0.15">
      <c r="A15" s="145" t="s">
        <v>29</v>
      </c>
      <c r="B15" s="514">
        <v>120082</v>
      </c>
      <c r="C15" s="226">
        <v>3.4181791269100266E-2</v>
      </c>
    </row>
    <row r="16" spans="1:3" ht="11.25" customHeight="1" x14ac:dyDescent="0.15">
      <c r="A16" s="145" t="s">
        <v>324</v>
      </c>
      <c r="B16" s="514">
        <v>86898</v>
      </c>
      <c r="C16" s="226">
        <v>2.4735841322615172E-2</v>
      </c>
    </row>
    <row r="17" spans="1:3" ht="11.25" customHeight="1" x14ac:dyDescent="0.15">
      <c r="A17" s="145" t="s">
        <v>325</v>
      </c>
      <c r="B17" s="514">
        <v>260844</v>
      </c>
      <c r="C17" s="226">
        <v>7.4250222029922805E-2</v>
      </c>
    </row>
    <row r="18" spans="1:3" ht="11.25" customHeight="1" x14ac:dyDescent="0.15">
      <c r="A18" s="145" t="s">
        <v>326</v>
      </c>
      <c r="B18" s="514">
        <v>129071</v>
      </c>
      <c r="C18" s="226">
        <v>3.6740543802518615E-2</v>
      </c>
    </row>
    <row r="19" spans="1:3" ht="11.25" customHeight="1" x14ac:dyDescent="0.15">
      <c r="A19" s="145" t="s">
        <v>32</v>
      </c>
      <c r="B19" s="514">
        <v>34320</v>
      </c>
      <c r="C19" s="226">
        <v>9.7693166032837651E-3</v>
      </c>
    </row>
    <row r="20" spans="1:3" ht="11.25" customHeight="1" x14ac:dyDescent="0.15">
      <c r="A20" s="145" t="s">
        <v>33</v>
      </c>
      <c r="B20" s="514">
        <v>75398</v>
      </c>
      <c r="C20" s="226">
        <v>2.1462323230022999E-2</v>
      </c>
    </row>
    <row r="22" spans="1:3" ht="10.5" customHeight="1" x14ac:dyDescent="0.15">
      <c r="A22" s="385" t="s">
        <v>853</v>
      </c>
    </row>
    <row r="23" spans="1:3" x14ac:dyDescent="0.15">
      <c r="A23" s="14" t="s">
        <v>781</v>
      </c>
    </row>
    <row r="25" spans="1:3" x14ac:dyDescent="0.15">
      <c r="A25" s="122" t="s">
        <v>134</v>
      </c>
    </row>
  </sheetData>
  <hyperlinks>
    <hyperlink ref="A25" location="Índice!A1" display="VOLVER AL ÍNDICE"/>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27" sqref="A27"/>
    </sheetView>
  </sheetViews>
  <sheetFormatPr baseColWidth="10" defaultColWidth="11.42578125" defaultRowHeight="10.5" x14ac:dyDescent="0.15"/>
  <cols>
    <col min="1" max="1" width="39.85546875" style="14" customWidth="1"/>
    <col min="2" max="3" width="15.28515625" style="14" customWidth="1"/>
    <col min="4" max="16384" width="11.42578125" style="14"/>
  </cols>
  <sheetData>
    <row r="1" spans="1:5" ht="15" customHeight="1" x14ac:dyDescent="0.15">
      <c r="A1" s="240" t="s">
        <v>903</v>
      </c>
    </row>
    <row r="3" spans="1:5" ht="21" x14ac:dyDescent="0.15">
      <c r="A3" s="483" t="s">
        <v>904</v>
      </c>
      <c r="B3" s="465" t="s">
        <v>778</v>
      </c>
      <c r="C3" s="484" t="s">
        <v>779</v>
      </c>
    </row>
    <row r="4" spans="1:5" x14ac:dyDescent="0.15">
      <c r="A4" s="240" t="s">
        <v>905</v>
      </c>
      <c r="B4" s="240">
        <v>261</v>
      </c>
      <c r="C4" s="507">
        <v>0.9422382671480144</v>
      </c>
      <c r="E4" s="492"/>
    </row>
    <row r="5" spans="1:5" x14ac:dyDescent="0.15">
      <c r="A5" s="240" t="s">
        <v>906</v>
      </c>
      <c r="B5" s="240">
        <v>277</v>
      </c>
      <c r="C5" s="476">
        <f>B5/$B$5</f>
        <v>1</v>
      </c>
      <c r="D5" s="491"/>
    </row>
    <row r="6" spans="1:5" x14ac:dyDescent="0.15">
      <c r="A6" s="14" t="s">
        <v>907</v>
      </c>
      <c r="B6" s="14">
        <v>96</v>
      </c>
      <c r="C6" s="226">
        <f t="shared" ref="C6:C9" si="0">B6/$B$5</f>
        <v>0.34657039711191334</v>
      </c>
      <c r="D6" s="492"/>
    </row>
    <row r="7" spans="1:5" x14ac:dyDescent="0.15">
      <c r="A7" s="14" t="s">
        <v>908</v>
      </c>
      <c r="B7" s="14">
        <v>123</v>
      </c>
      <c r="C7" s="226">
        <f t="shared" si="0"/>
        <v>0.44404332129963897</v>
      </c>
      <c r="D7" s="492"/>
    </row>
    <row r="8" spans="1:5" x14ac:dyDescent="0.15">
      <c r="A8" s="14" t="s">
        <v>909</v>
      </c>
      <c r="B8" s="14">
        <v>42</v>
      </c>
      <c r="C8" s="226">
        <f t="shared" si="0"/>
        <v>0.15162454873646208</v>
      </c>
      <c r="D8" s="492"/>
    </row>
    <row r="9" spans="1:5" x14ac:dyDescent="0.15">
      <c r="A9" s="14" t="s">
        <v>910</v>
      </c>
      <c r="B9" s="14">
        <v>16</v>
      </c>
      <c r="C9" s="226">
        <f t="shared" si="0"/>
        <v>5.7761732851985562E-2</v>
      </c>
      <c r="D9" s="492"/>
    </row>
    <row r="11" spans="1:5" ht="10.5" customHeight="1" x14ac:dyDescent="0.15">
      <c r="A11" s="385" t="s">
        <v>853</v>
      </c>
    </row>
    <row r="12" spans="1:5" ht="10.5" customHeight="1" x14ac:dyDescent="0.15">
      <c r="A12" s="315" t="s">
        <v>911</v>
      </c>
    </row>
    <row r="13" spans="1:5" x14ac:dyDescent="0.15">
      <c r="A13" s="14" t="s">
        <v>781</v>
      </c>
    </row>
    <row r="15" spans="1:5" x14ac:dyDescent="0.15">
      <c r="A15" s="122" t="s">
        <v>134</v>
      </c>
    </row>
  </sheetData>
  <hyperlinks>
    <hyperlink ref="A15" location="Índice!A1" display="VOLVER AL ÍNDICE"/>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27" sqref="A27"/>
    </sheetView>
  </sheetViews>
  <sheetFormatPr baseColWidth="10" defaultColWidth="11.42578125" defaultRowHeight="10.5" x14ac:dyDescent="0.15"/>
  <cols>
    <col min="1" max="1" width="21.42578125" style="14" customWidth="1"/>
    <col min="2" max="4" width="16.140625" style="14" customWidth="1"/>
    <col min="5" max="16384" width="11.42578125" style="14"/>
  </cols>
  <sheetData>
    <row r="1" spans="1:4" ht="16.5" customHeight="1" x14ac:dyDescent="0.15">
      <c r="A1" s="515" t="s">
        <v>912</v>
      </c>
      <c r="B1" s="315"/>
      <c r="C1" s="315"/>
      <c r="D1" s="315"/>
    </row>
    <row r="2" spans="1:4" x14ac:dyDescent="0.15">
      <c r="A2" s="516"/>
      <c r="B2" s="163"/>
      <c r="C2" s="163"/>
      <c r="D2" s="163"/>
    </row>
    <row r="3" spans="1:4" x14ac:dyDescent="0.15">
      <c r="A3" s="517" t="s">
        <v>20</v>
      </c>
      <c r="B3" s="518" t="s">
        <v>43</v>
      </c>
      <c r="C3" s="519" t="s">
        <v>913</v>
      </c>
      <c r="D3" s="520"/>
    </row>
    <row r="4" spans="1:4" ht="15" customHeight="1" x14ac:dyDescent="0.15">
      <c r="A4" s="521"/>
      <c r="B4" s="522"/>
      <c r="C4" s="523" t="s">
        <v>914</v>
      </c>
      <c r="D4" s="524" t="s">
        <v>915</v>
      </c>
    </row>
    <row r="5" spans="1:4" ht="21" x14ac:dyDescent="0.15">
      <c r="A5" s="525" t="s">
        <v>916</v>
      </c>
      <c r="B5" s="476">
        <v>1</v>
      </c>
      <c r="C5" s="476">
        <v>0.22021660649819494</v>
      </c>
      <c r="D5" s="476">
        <v>0.77978339350180503</v>
      </c>
    </row>
    <row r="6" spans="1:4" x14ac:dyDescent="0.15">
      <c r="A6" s="526" t="s">
        <v>38</v>
      </c>
      <c r="B6" s="527">
        <v>277</v>
      </c>
      <c r="C6" s="527">
        <v>61</v>
      </c>
      <c r="D6" s="527">
        <v>216</v>
      </c>
    </row>
    <row r="7" spans="1:4" x14ac:dyDescent="0.15">
      <c r="A7" s="528" t="s">
        <v>22</v>
      </c>
      <c r="B7" s="527">
        <v>2</v>
      </c>
      <c r="C7" s="529">
        <v>1</v>
      </c>
      <c r="D7" s="529">
        <v>1</v>
      </c>
    </row>
    <row r="8" spans="1:4" x14ac:dyDescent="0.15">
      <c r="A8" s="528" t="s">
        <v>321</v>
      </c>
      <c r="B8" s="527">
        <v>7</v>
      </c>
      <c r="C8" s="529">
        <v>1</v>
      </c>
      <c r="D8" s="529">
        <v>6</v>
      </c>
    </row>
    <row r="9" spans="1:4" x14ac:dyDescent="0.15">
      <c r="A9" s="528" t="s">
        <v>23</v>
      </c>
      <c r="B9" s="527">
        <v>12</v>
      </c>
      <c r="C9" s="529">
        <v>6</v>
      </c>
      <c r="D9" s="529">
        <v>6</v>
      </c>
    </row>
    <row r="10" spans="1:4" x14ac:dyDescent="0.15">
      <c r="A10" s="528" t="s">
        <v>322</v>
      </c>
      <c r="B10" s="527">
        <v>6</v>
      </c>
      <c r="C10" s="529">
        <v>2</v>
      </c>
      <c r="D10" s="529">
        <v>4</v>
      </c>
    </row>
    <row r="11" spans="1:4" x14ac:dyDescent="0.15">
      <c r="A11" s="528" t="s">
        <v>24</v>
      </c>
      <c r="B11" s="527">
        <v>13</v>
      </c>
      <c r="C11" s="529">
        <v>1</v>
      </c>
      <c r="D11" s="529">
        <v>12</v>
      </c>
    </row>
    <row r="12" spans="1:4" x14ac:dyDescent="0.15">
      <c r="A12" s="528" t="s">
        <v>25</v>
      </c>
      <c r="B12" s="527">
        <v>43</v>
      </c>
      <c r="C12" s="529">
        <v>10</v>
      </c>
      <c r="D12" s="529">
        <v>33</v>
      </c>
    </row>
    <row r="13" spans="1:4" x14ac:dyDescent="0.15">
      <c r="A13" s="528" t="s">
        <v>323</v>
      </c>
      <c r="B13" s="527">
        <v>74</v>
      </c>
      <c r="C13" s="529">
        <v>18</v>
      </c>
      <c r="D13" s="529">
        <v>56</v>
      </c>
    </row>
    <row r="14" spans="1:4" x14ac:dyDescent="0.15">
      <c r="A14" s="528" t="s">
        <v>26</v>
      </c>
      <c r="B14" s="527">
        <v>14</v>
      </c>
      <c r="C14" s="529">
        <v>1</v>
      </c>
      <c r="D14" s="529">
        <v>13</v>
      </c>
    </row>
    <row r="15" spans="1:4" x14ac:dyDescent="0.15">
      <c r="A15" s="528" t="s">
        <v>27</v>
      </c>
      <c r="B15" s="527">
        <v>15</v>
      </c>
      <c r="C15" s="529">
        <v>0</v>
      </c>
      <c r="D15" s="529">
        <v>15</v>
      </c>
    </row>
    <row r="16" spans="1:4" x14ac:dyDescent="0.15">
      <c r="A16" s="528" t="s">
        <v>28</v>
      </c>
      <c r="B16" s="527">
        <v>8</v>
      </c>
      <c r="C16" s="529">
        <v>3</v>
      </c>
      <c r="D16" s="529">
        <v>5</v>
      </c>
    </row>
    <row r="17" spans="1:4" x14ac:dyDescent="0.15">
      <c r="A17" s="528" t="s">
        <v>29</v>
      </c>
      <c r="B17" s="527">
        <v>20</v>
      </c>
      <c r="C17" s="529">
        <v>1</v>
      </c>
      <c r="D17" s="529">
        <v>19</v>
      </c>
    </row>
    <row r="18" spans="1:4" x14ac:dyDescent="0.15">
      <c r="A18" s="528" t="s">
        <v>324</v>
      </c>
      <c r="B18" s="527">
        <v>10</v>
      </c>
      <c r="C18" s="529">
        <v>1</v>
      </c>
      <c r="D18" s="529">
        <v>9</v>
      </c>
    </row>
    <row r="19" spans="1:4" x14ac:dyDescent="0.15">
      <c r="A19" s="528" t="s">
        <v>30</v>
      </c>
      <c r="B19" s="527">
        <v>13</v>
      </c>
      <c r="C19" s="529">
        <v>7</v>
      </c>
      <c r="D19" s="529">
        <v>6</v>
      </c>
    </row>
    <row r="20" spans="1:4" x14ac:dyDescent="0.15">
      <c r="A20" s="528" t="s">
        <v>31</v>
      </c>
      <c r="B20" s="527">
        <v>18</v>
      </c>
      <c r="C20" s="529">
        <v>2</v>
      </c>
      <c r="D20" s="529">
        <v>16</v>
      </c>
    </row>
    <row r="21" spans="1:4" x14ac:dyDescent="0.15">
      <c r="A21" s="528" t="s">
        <v>32</v>
      </c>
      <c r="B21" s="527">
        <v>10</v>
      </c>
      <c r="C21" s="529">
        <v>1</v>
      </c>
      <c r="D21" s="529">
        <v>9</v>
      </c>
    </row>
    <row r="22" spans="1:4" x14ac:dyDescent="0.15">
      <c r="A22" s="528" t="s">
        <v>33</v>
      </c>
      <c r="B22" s="527">
        <v>12</v>
      </c>
      <c r="C22" s="529">
        <v>6</v>
      </c>
      <c r="D22" s="529">
        <v>6</v>
      </c>
    </row>
    <row r="24" spans="1:4" ht="10.5" customHeight="1" x14ac:dyDescent="0.15">
      <c r="A24" s="385" t="s">
        <v>853</v>
      </c>
    </row>
    <row r="25" spans="1:4" s="69" customFormat="1" x14ac:dyDescent="0.25">
      <c r="A25" s="46" t="s">
        <v>34</v>
      </c>
    </row>
    <row r="26" spans="1:4" x14ac:dyDescent="0.15">
      <c r="A26" s="14" t="s">
        <v>781</v>
      </c>
    </row>
    <row r="28" spans="1:4" x14ac:dyDescent="0.15">
      <c r="A28" s="122" t="s">
        <v>134</v>
      </c>
    </row>
  </sheetData>
  <hyperlinks>
    <hyperlink ref="A28" location="Índice!A1" display="VOLVER AL ÍNDICE"/>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election activeCell="A27" sqref="A27"/>
    </sheetView>
  </sheetViews>
  <sheetFormatPr baseColWidth="10" defaultColWidth="11.42578125" defaultRowHeight="10.5" x14ac:dyDescent="0.15"/>
  <cols>
    <col min="1" max="2" width="42.85546875" style="82" customWidth="1"/>
    <col min="3" max="16384" width="11.42578125" style="82"/>
  </cols>
  <sheetData>
    <row r="1" spans="1:2" s="530" customFormat="1" ht="15" customHeight="1" x14ac:dyDescent="0.15">
      <c r="A1" s="47" t="s">
        <v>917</v>
      </c>
      <c r="B1" s="63"/>
    </row>
    <row r="2" spans="1:2" ht="11.25" customHeight="1" x14ac:dyDescent="0.15"/>
    <row r="3" spans="1:2" ht="18.75" customHeight="1" x14ac:dyDescent="0.15">
      <c r="A3" s="531" t="s">
        <v>918</v>
      </c>
      <c r="B3" s="531" t="s">
        <v>919</v>
      </c>
    </row>
    <row r="4" spans="1:2" x14ac:dyDescent="0.15">
      <c r="A4" s="47" t="s">
        <v>21</v>
      </c>
      <c r="B4" s="532">
        <v>1714</v>
      </c>
    </row>
    <row r="5" spans="1:2" x14ac:dyDescent="0.15">
      <c r="A5" s="46" t="s">
        <v>494</v>
      </c>
      <c r="B5" s="533">
        <v>66</v>
      </c>
    </row>
    <row r="6" spans="1:2" x14ac:dyDescent="0.15">
      <c r="A6" s="46" t="s">
        <v>495</v>
      </c>
      <c r="B6" s="533">
        <v>547</v>
      </c>
    </row>
    <row r="7" spans="1:2" x14ac:dyDescent="0.15">
      <c r="A7" s="46" t="s">
        <v>491</v>
      </c>
      <c r="B7" s="533">
        <v>6</v>
      </c>
    </row>
    <row r="8" spans="1:2" x14ac:dyDescent="0.15">
      <c r="A8" s="46" t="s">
        <v>496</v>
      </c>
      <c r="B8" s="533">
        <v>39</v>
      </c>
    </row>
    <row r="9" spans="1:2" x14ac:dyDescent="0.15">
      <c r="A9" s="46" t="s">
        <v>493</v>
      </c>
      <c r="B9" s="533">
        <v>1056</v>
      </c>
    </row>
    <row r="11" spans="1:2" ht="11.25" customHeight="1" x14ac:dyDescent="0.15">
      <c r="A11" s="46" t="s">
        <v>920</v>
      </c>
      <c r="B11" s="92"/>
    </row>
    <row r="12" spans="1:2" s="14" customFormat="1" x14ac:dyDescent="0.15">
      <c r="A12" s="320" t="s">
        <v>35</v>
      </c>
    </row>
    <row r="14" spans="1:2" x14ac:dyDescent="0.15">
      <c r="A14" s="122" t="s">
        <v>134</v>
      </c>
    </row>
  </sheetData>
  <hyperlinks>
    <hyperlink ref="A14" location="Índice!A1" display="VOLVER AL ÍNDICE"/>
  </hyperlink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H24" sqref="H24"/>
    </sheetView>
  </sheetViews>
  <sheetFormatPr baseColWidth="10" defaultColWidth="9.140625" defaultRowHeight="10.5" x14ac:dyDescent="0.15"/>
  <cols>
    <col min="1" max="1" width="61.42578125" style="250" customWidth="1"/>
    <col min="2" max="5" width="11.28515625" style="250" customWidth="1"/>
    <col min="6" max="253" width="9.140625" style="250"/>
    <col min="254" max="254" width="61.42578125" style="250" customWidth="1"/>
    <col min="255" max="258" width="12.42578125" style="250" customWidth="1"/>
    <col min="259" max="509" width="9.140625" style="250"/>
    <col min="510" max="510" width="61.42578125" style="250" customWidth="1"/>
    <col min="511" max="514" width="12.42578125" style="250" customWidth="1"/>
    <col min="515" max="765" width="9.140625" style="250"/>
    <col min="766" max="766" width="61.42578125" style="250" customWidth="1"/>
    <col min="767" max="770" width="12.42578125" style="250" customWidth="1"/>
    <col min="771" max="1021" width="9.140625" style="250"/>
    <col min="1022" max="1022" width="61.42578125" style="250" customWidth="1"/>
    <col min="1023" max="1026" width="12.42578125" style="250" customWidth="1"/>
    <col min="1027" max="1277" width="9.140625" style="250"/>
    <col min="1278" max="1278" width="61.42578125" style="250" customWidth="1"/>
    <col min="1279" max="1282" width="12.42578125" style="250" customWidth="1"/>
    <col min="1283" max="1533" width="9.140625" style="250"/>
    <col min="1534" max="1534" width="61.42578125" style="250" customWidth="1"/>
    <col min="1535" max="1538" width="12.42578125" style="250" customWidth="1"/>
    <col min="1539" max="1789" width="9.140625" style="250"/>
    <col min="1790" max="1790" width="61.42578125" style="250" customWidth="1"/>
    <col min="1791" max="1794" width="12.42578125" style="250" customWidth="1"/>
    <col min="1795" max="2045" width="9.140625" style="250"/>
    <col min="2046" max="2046" width="61.42578125" style="250" customWidth="1"/>
    <col min="2047" max="2050" width="12.42578125" style="250" customWidth="1"/>
    <col min="2051" max="2301" width="9.140625" style="250"/>
    <col min="2302" max="2302" width="61.42578125" style="250" customWidth="1"/>
    <col min="2303" max="2306" width="12.42578125" style="250" customWidth="1"/>
    <col min="2307" max="2557" width="9.140625" style="250"/>
    <col min="2558" max="2558" width="61.42578125" style="250" customWidth="1"/>
    <col min="2559" max="2562" width="12.42578125" style="250" customWidth="1"/>
    <col min="2563" max="2813" width="9.140625" style="250"/>
    <col min="2814" max="2814" width="61.42578125" style="250" customWidth="1"/>
    <col min="2815" max="2818" width="12.42578125" style="250" customWidth="1"/>
    <col min="2819" max="3069" width="9.140625" style="250"/>
    <col min="3070" max="3070" width="61.42578125" style="250" customWidth="1"/>
    <col min="3071" max="3074" width="12.42578125" style="250" customWidth="1"/>
    <col min="3075" max="3325" width="9.140625" style="250"/>
    <col min="3326" max="3326" width="61.42578125" style="250" customWidth="1"/>
    <col min="3327" max="3330" width="12.42578125" style="250" customWidth="1"/>
    <col min="3331" max="3581" width="9.140625" style="250"/>
    <col min="3582" max="3582" width="61.42578125" style="250" customWidth="1"/>
    <col min="3583" max="3586" width="12.42578125" style="250" customWidth="1"/>
    <col min="3587" max="3837" width="9.140625" style="250"/>
    <col min="3838" max="3838" width="61.42578125" style="250" customWidth="1"/>
    <col min="3839" max="3842" width="12.42578125" style="250" customWidth="1"/>
    <col min="3843" max="4093" width="9.140625" style="250"/>
    <col min="4094" max="4094" width="61.42578125" style="250" customWidth="1"/>
    <col min="4095" max="4098" width="12.42578125" style="250" customWidth="1"/>
    <col min="4099" max="4349" width="9.140625" style="250"/>
    <col min="4350" max="4350" width="61.42578125" style="250" customWidth="1"/>
    <col min="4351" max="4354" width="12.42578125" style="250" customWidth="1"/>
    <col min="4355" max="4605" width="9.140625" style="250"/>
    <col min="4606" max="4606" width="61.42578125" style="250" customWidth="1"/>
    <col min="4607" max="4610" width="12.42578125" style="250" customWidth="1"/>
    <col min="4611" max="4861" width="9.140625" style="250"/>
    <col min="4862" max="4862" width="61.42578125" style="250" customWidth="1"/>
    <col min="4863" max="4866" width="12.42578125" style="250" customWidth="1"/>
    <col min="4867" max="5117" width="9.140625" style="250"/>
    <col min="5118" max="5118" width="61.42578125" style="250" customWidth="1"/>
    <col min="5119" max="5122" width="12.42578125" style="250" customWidth="1"/>
    <col min="5123" max="5373" width="9.140625" style="250"/>
    <col min="5374" max="5374" width="61.42578125" style="250" customWidth="1"/>
    <col min="5375" max="5378" width="12.42578125" style="250" customWidth="1"/>
    <col min="5379" max="5629" width="9.140625" style="250"/>
    <col min="5630" max="5630" width="61.42578125" style="250" customWidth="1"/>
    <col min="5631" max="5634" width="12.42578125" style="250" customWidth="1"/>
    <col min="5635" max="5885" width="9.140625" style="250"/>
    <col min="5886" max="5886" width="61.42578125" style="250" customWidth="1"/>
    <col min="5887" max="5890" width="12.42578125" style="250" customWidth="1"/>
    <col min="5891" max="6141" width="9.140625" style="250"/>
    <col min="6142" max="6142" width="61.42578125" style="250" customWidth="1"/>
    <col min="6143" max="6146" width="12.42578125" style="250" customWidth="1"/>
    <col min="6147" max="6397" width="9.140625" style="250"/>
    <col min="6398" max="6398" width="61.42578125" style="250" customWidth="1"/>
    <col min="6399" max="6402" width="12.42578125" style="250" customWidth="1"/>
    <col min="6403" max="6653" width="9.140625" style="250"/>
    <col min="6654" max="6654" width="61.42578125" style="250" customWidth="1"/>
    <col min="6655" max="6658" width="12.42578125" style="250" customWidth="1"/>
    <col min="6659" max="6909" width="9.140625" style="250"/>
    <col min="6910" max="6910" width="61.42578125" style="250" customWidth="1"/>
    <col min="6911" max="6914" width="12.42578125" style="250" customWidth="1"/>
    <col min="6915" max="7165" width="9.140625" style="250"/>
    <col min="7166" max="7166" width="61.42578125" style="250" customWidth="1"/>
    <col min="7167" max="7170" width="12.42578125" style="250" customWidth="1"/>
    <col min="7171" max="7421" width="9.140625" style="250"/>
    <col min="7422" max="7422" width="61.42578125" style="250" customWidth="1"/>
    <col min="7423" max="7426" width="12.42578125" style="250" customWidth="1"/>
    <col min="7427" max="7677" width="9.140625" style="250"/>
    <col min="7678" max="7678" width="61.42578125" style="250" customWidth="1"/>
    <col min="7679" max="7682" width="12.42578125" style="250" customWidth="1"/>
    <col min="7683" max="7933" width="9.140625" style="250"/>
    <col min="7934" max="7934" width="61.42578125" style="250" customWidth="1"/>
    <col min="7935" max="7938" width="12.42578125" style="250" customWidth="1"/>
    <col min="7939" max="8189" width="9.140625" style="250"/>
    <col min="8190" max="8190" width="61.42578125" style="250" customWidth="1"/>
    <col min="8191" max="8194" width="12.42578125" style="250" customWidth="1"/>
    <col min="8195" max="8445" width="9.140625" style="250"/>
    <col min="8446" max="8446" width="61.42578125" style="250" customWidth="1"/>
    <col min="8447" max="8450" width="12.42578125" style="250" customWidth="1"/>
    <col min="8451" max="8701" width="9.140625" style="250"/>
    <col min="8702" max="8702" width="61.42578125" style="250" customWidth="1"/>
    <col min="8703" max="8706" width="12.42578125" style="250" customWidth="1"/>
    <col min="8707" max="8957" width="9.140625" style="250"/>
    <col min="8958" max="8958" width="61.42578125" style="250" customWidth="1"/>
    <col min="8959" max="8962" width="12.42578125" style="250" customWidth="1"/>
    <col min="8963" max="9213" width="9.140625" style="250"/>
    <col min="9214" max="9214" width="61.42578125" style="250" customWidth="1"/>
    <col min="9215" max="9218" width="12.42578125" style="250" customWidth="1"/>
    <col min="9219" max="9469" width="9.140625" style="250"/>
    <col min="9470" max="9470" width="61.42578125" style="250" customWidth="1"/>
    <col min="9471" max="9474" width="12.42578125" style="250" customWidth="1"/>
    <col min="9475" max="9725" width="9.140625" style="250"/>
    <col min="9726" max="9726" width="61.42578125" style="250" customWidth="1"/>
    <col min="9727" max="9730" width="12.42578125" style="250" customWidth="1"/>
    <col min="9731" max="9981" width="9.140625" style="250"/>
    <col min="9982" max="9982" width="61.42578125" style="250" customWidth="1"/>
    <col min="9983" max="9986" width="12.42578125" style="250" customWidth="1"/>
    <col min="9987" max="10237" width="9.140625" style="250"/>
    <col min="10238" max="10238" width="61.42578125" style="250" customWidth="1"/>
    <col min="10239" max="10242" width="12.42578125" style="250" customWidth="1"/>
    <col min="10243" max="10493" width="9.140625" style="250"/>
    <col min="10494" max="10494" width="61.42578125" style="250" customWidth="1"/>
    <col min="10495" max="10498" width="12.42578125" style="250" customWidth="1"/>
    <col min="10499" max="10749" width="9.140625" style="250"/>
    <col min="10750" max="10750" width="61.42578125" style="250" customWidth="1"/>
    <col min="10751" max="10754" width="12.42578125" style="250" customWidth="1"/>
    <col min="10755" max="11005" width="9.140625" style="250"/>
    <col min="11006" max="11006" width="61.42578125" style="250" customWidth="1"/>
    <col min="11007" max="11010" width="12.42578125" style="250" customWidth="1"/>
    <col min="11011" max="11261" width="9.140625" style="250"/>
    <col min="11262" max="11262" width="61.42578125" style="250" customWidth="1"/>
    <col min="11263" max="11266" width="12.42578125" style="250" customWidth="1"/>
    <col min="11267" max="11517" width="9.140625" style="250"/>
    <col min="11518" max="11518" width="61.42578125" style="250" customWidth="1"/>
    <col min="11519" max="11522" width="12.42578125" style="250" customWidth="1"/>
    <col min="11523" max="11773" width="9.140625" style="250"/>
    <col min="11774" max="11774" width="61.42578125" style="250" customWidth="1"/>
    <col min="11775" max="11778" width="12.42578125" style="250" customWidth="1"/>
    <col min="11779" max="12029" width="9.140625" style="250"/>
    <col min="12030" max="12030" width="61.42578125" style="250" customWidth="1"/>
    <col min="12031" max="12034" width="12.42578125" style="250" customWidth="1"/>
    <col min="12035" max="12285" width="9.140625" style="250"/>
    <col min="12286" max="12286" width="61.42578125" style="250" customWidth="1"/>
    <col min="12287" max="12290" width="12.42578125" style="250" customWidth="1"/>
    <col min="12291" max="12541" width="9.140625" style="250"/>
    <col min="12542" max="12542" width="61.42578125" style="250" customWidth="1"/>
    <col min="12543" max="12546" width="12.42578125" style="250" customWidth="1"/>
    <col min="12547" max="12797" width="9.140625" style="250"/>
    <col min="12798" max="12798" width="61.42578125" style="250" customWidth="1"/>
    <col min="12799" max="12802" width="12.42578125" style="250" customWidth="1"/>
    <col min="12803" max="13053" width="9.140625" style="250"/>
    <col min="13054" max="13054" width="61.42578125" style="250" customWidth="1"/>
    <col min="13055" max="13058" width="12.42578125" style="250" customWidth="1"/>
    <col min="13059" max="13309" width="9.140625" style="250"/>
    <col min="13310" max="13310" width="61.42578125" style="250" customWidth="1"/>
    <col min="13311" max="13314" width="12.42578125" style="250" customWidth="1"/>
    <col min="13315" max="13565" width="9.140625" style="250"/>
    <col min="13566" max="13566" width="61.42578125" style="250" customWidth="1"/>
    <col min="13567" max="13570" width="12.42578125" style="250" customWidth="1"/>
    <col min="13571" max="13821" width="9.140625" style="250"/>
    <col min="13822" max="13822" width="61.42578125" style="250" customWidth="1"/>
    <col min="13823" max="13826" width="12.42578125" style="250" customWidth="1"/>
    <col min="13827" max="14077" width="9.140625" style="250"/>
    <col min="14078" max="14078" width="61.42578125" style="250" customWidth="1"/>
    <col min="14079" max="14082" width="12.42578125" style="250" customWidth="1"/>
    <col min="14083" max="14333" width="9.140625" style="250"/>
    <col min="14334" max="14334" width="61.42578125" style="250" customWidth="1"/>
    <col min="14335" max="14338" width="12.42578125" style="250" customWidth="1"/>
    <col min="14339" max="14589" width="9.140625" style="250"/>
    <col min="14590" max="14590" width="61.42578125" style="250" customWidth="1"/>
    <col min="14591" max="14594" width="12.42578125" style="250" customWidth="1"/>
    <col min="14595" max="14845" width="9.140625" style="250"/>
    <col min="14846" max="14846" width="61.42578125" style="250" customWidth="1"/>
    <col min="14847" max="14850" width="12.42578125" style="250" customWidth="1"/>
    <col min="14851" max="15101" width="9.140625" style="250"/>
    <col min="15102" max="15102" width="61.42578125" style="250" customWidth="1"/>
    <col min="15103" max="15106" width="12.42578125" style="250" customWidth="1"/>
    <col min="15107" max="15357" width="9.140625" style="250"/>
    <col min="15358" max="15358" width="61.42578125" style="250" customWidth="1"/>
    <col min="15359" max="15362" width="12.42578125" style="250" customWidth="1"/>
    <col min="15363" max="15613" width="9.140625" style="250"/>
    <col min="15614" max="15614" width="61.42578125" style="250" customWidth="1"/>
    <col min="15615" max="15618" width="12.42578125" style="250" customWidth="1"/>
    <col min="15619" max="15869" width="9.140625" style="250"/>
    <col min="15870" max="15870" width="61.42578125" style="250" customWidth="1"/>
    <col min="15871" max="15874" width="12.42578125" style="250" customWidth="1"/>
    <col min="15875" max="16125" width="9.140625" style="250"/>
    <col min="16126" max="16126" width="61.42578125" style="250" customWidth="1"/>
    <col min="16127" max="16130" width="12.42578125" style="250" customWidth="1"/>
    <col min="16131" max="16384" width="9.140625" style="250"/>
  </cols>
  <sheetData>
    <row r="1" spans="1:8" ht="15" customHeight="1" x14ac:dyDescent="0.15">
      <c r="A1" s="285" t="s">
        <v>921</v>
      </c>
      <c r="B1" s="534"/>
      <c r="C1" s="534"/>
      <c r="D1" s="534"/>
    </row>
    <row r="2" spans="1:8" ht="9" customHeight="1" x14ac:dyDescent="0.15">
      <c r="A2" s="535"/>
    </row>
    <row r="3" spans="1:8" x14ac:dyDescent="0.15">
      <c r="A3" s="536" t="s">
        <v>922</v>
      </c>
      <c r="B3" s="537">
        <v>2018</v>
      </c>
      <c r="C3" s="537">
        <v>2019</v>
      </c>
      <c r="D3" s="537">
        <v>2020</v>
      </c>
      <c r="E3" s="537">
        <v>2021</v>
      </c>
      <c r="F3" s="537">
        <v>2022</v>
      </c>
    </row>
    <row r="4" spans="1:8" ht="11.25" customHeight="1" x14ac:dyDescent="0.15">
      <c r="A4" s="538" t="s">
        <v>38</v>
      </c>
      <c r="B4" s="539">
        <v>12</v>
      </c>
      <c r="C4" s="539">
        <v>12</v>
      </c>
      <c r="D4" s="539">
        <v>7</v>
      </c>
      <c r="E4" s="539">
        <v>0</v>
      </c>
      <c r="F4" s="539">
        <v>2</v>
      </c>
    </row>
    <row r="5" spans="1:8" ht="11.25" customHeight="1" x14ac:dyDescent="0.15">
      <c r="A5" s="538" t="s">
        <v>923</v>
      </c>
      <c r="B5" s="539" t="s">
        <v>622</v>
      </c>
      <c r="C5" s="539">
        <v>0</v>
      </c>
      <c r="D5" s="539">
        <v>1</v>
      </c>
      <c r="E5" s="539">
        <v>0</v>
      </c>
      <c r="F5" s="539">
        <v>2</v>
      </c>
    </row>
    <row r="6" spans="1:8" x14ac:dyDescent="0.15">
      <c r="A6" s="312" t="s">
        <v>924</v>
      </c>
      <c r="B6" s="539">
        <v>0</v>
      </c>
      <c r="C6" s="540">
        <v>12</v>
      </c>
      <c r="D6" s="540">
        <v>0</v>
      </c>
      <c r="E6" s="539">
        <v>0</v>
      </c>
      <c r="F6" s="539">
        <v>0</v>
      </c>
    </row>
    <row r="7" spans="1:8" ht="11.25" customHeight="1" x14ac:dyDescent="0.15">
      <c r="A7" s="538" t="s">
        <v>925</v>
      </c>
      <c r="B7" s="539">
        <v>0</v>
      </c>
      <c r="C7" s="539">
        <v>0</v>
      </c>
      <c r="D7" s="539">
        <v>0</v>
      </c>
      <c r="E7" s="539">
        <v>0</v>
      </c>
      <c r="F7" s="539">
        <v>0</v>
      </c>
    </row>
    <row r="8" spans="1:8" ht="11.25" customHeight="1" x14ac:dyDescent="0.15">
      <c r="A8" s="312" t="s">
        <v>926</v>
      </c>
      <c r="B8" s="539">
        <v>12</v>
      </c>
      <c r="C8" s="540">
        <v>0</v>
      </c>
      <c r="D8" s="540">
        <v>6</v>
      </c>
      <c r="E8" s="540">
        <v>0</v>
      </c>
      <c r="F8" s="540">
        <v>0</v>
      </c>
    </row>
    <row r="9" spans="1:8" ht="11.25" customHeight="1" x14ac:dyDescent="0.15">
      <c r="A9" s="541" t="s">
        <v>927</v>
      </c>
      <c r="B9" s="204">
        <v>4</v>
      </c>
      <c r="C9" s="204">
        <v>0</v>
      </c>
      <c r="D9" s="204">
        <v>2</v>
      </c>
      <c r="E9" s="204">
        <v>0</v>
      </c>
      <c r="F9" s="204">
        <v>0</v>
      </c>
    </row>
    <row r="10" spans="1:8" ht="11.25" customHeight="1" x14ac:dyDescent="0.15">
      <c r="A10" s="541" t="s">
        <v>928</v>
      </c>
      <c r="B10" s="204">
        <v>4</v>
      </c>
      <c r="C10" s="204">
        <v>0</v>
      </c>
      <c r="D10" s="204">
        <v>2</v>
      </c>
      <c r="E10" s="204">
        <v>0</v>
      </c>
      <c r="F10" s="204">
        <v>0</v>
      </c>
    </row>
    <row r="11" spans="1:8" ht="11.25" customHeight="1" x14ac:dyDescent="0.15">
      <c r="A11" s="541" t="s">
        <v>929</v>
      </c>
      <c r="B11" s="204">
        <v>4</v>
      </c>
      <c r="C11" s="204">
        <v>0</v>
      </c>
      <c r="D11" s="204">
        <v>2</v>
      </c>
      <c r="E11" s="204">
        <v>0</v>
      </c>
      <c r="F11" s="204">
        <v>0</v>
      </c>
    </row>
    <row r="12" spans="1:8" ht="11.25" customHeight="1" x14ac:dyDescent="0.15">
      <c r="A12" s="541"/>
      <c r="B12" s="204"/>
      <c r="C12" s="204"/>
      <c r="D12" s="204"/>
      <c r="E12" s="204"/>
      <c r="F12" s="204"/>
    </row>
    <row r="13" spans="1:8" x14ac:dyDescent="0.15">
      <c r="A13" s="281" t="s">
        <v>930</v>
      </c>
    </row>
    <row r="14" spans="1:8" ht="10.5" customHeight="1" x14ac:dyDescent="0.15">
      <c r="A14" s="542" t="s">
        <v>931</v>
      </c>
      <c r="B14" s="543"/>
      <c r="C14" s="544"/>
      <c r="D14" s="544"/>
      <c r="H14" s="545"/>
    </row>
    <row r="15" spans="1:8" ht="10.5" customHeight="1" x14ac:dyDescent="0.15">
      <c r="A15" s="409" t="s">
        <v>932</v>
      </c>
      <c r="B15" s="543"/>
      <c r="C15" s="544"/>
      <c r="D15" s="544"/>
      <c r="H15" s="545"/>
    </row>
    <row r="16" spans="1:8" ht="10.5" customHeight="1" x14ac:dyDescent="0.15">
      <c r="A16" s="546" t="s">
        <v>933</v>
      </c>
      <c r="B16" s="543"/>
      <c r="C16" s="544"/>
      <c r="D16" s="544"/>
      <c r="H16" s="545"/>
    </row>
    <row r="17" spans="1:4" ht="10.5" customHeight="1" x14ac:dyDescent="0.15">
      <c r="A17" s="542" t="s">
        <v>934</v>
      </c>
      <c r="B17" s="543"/>
      <c r="C17" s="544"/>
      <c r="D17" s="544"/>
    </row>
    <row r="18" spans="1:4" ht="10.5" customHeight="1" x14ac:dyDescent="0.15">
      <c r="A18" s="294" t="s">
        <v>35</v>
      </c>
      <c r="B18" s="543"/>
      <c r="C18" s="543"/>
      <c r="D18" s="543"/>
    </row>
    <row r="20" spans="1:4" x14ac:dyDescent="0.15">
      <c r="A20" s="122" t="s">
        <v>134</v>
      </c>
    </row>
  </sheetData>
  <hyperlinks>
    <hyperlink ref="A20" location="Índice!A1" display="VOLVER AL ÍNDICE"/>
  </hyperlinks>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20" sqref="A20"/>
    </sheetView>
  </sheetViews>
  <sheetFormatPr baseColWidth="10" defaultColWidth="9.140625" defaultRowHeight="10.5" x14ac:dyDescent="0.15"/>
  <cols>
    <col min="1" max="1" width="33.42578125" style="250" customWidth="1"/>
    <col min="2" max="2" width="11.85546875" style="250" customWidth="1"/>
    <col min="3" max="4" width="10.7109375" style="250" customWidth="1"/>
    <col min="5" max="253" width="9.140625" style="250"/>
    <col min="254" max="254" width="33.42578125" style="250" customWidth="1"/>
    <col min="255" max="258" width="11.85546875" style="250" customWidth="1"/>
    <col min="259" max="509" width="9.140625" style="250"/>
    <col min="510" max="510" width="33.42578125" style="250" customWidth="1"/>
    <col min="511" max="514" width="11.85546875" style="250" customWidth="1"/>
    <col min="515" max="765" width="9.140625" style="250"/>
    <col min="766" max="766" width="33.42578125" style="250" customWidth="1"/>
    <col min="767" max="770" width="11.85546875" style="250" customWidth="1"/>
    <col min="771" max="1021" width="9.140625" style="250"/>
    <col min="1022" max="1022" width="33.42578125" style="250" customWidth="1"/>
    <col min="1023" max="1026" width="11.85546875" style="250" customWidth="1"/>
    <col min="1027" max="1277" width="9.140625" style="250"/>
    <col min="1278" max="1278" width="33.42578125" style="250" customWidth="1"/>
    <col min="1279" max="1282" width="11.85546875" style="250" customWidth="1"/>
    <col min="1283" max="1533" width="9.140625" style="250"/>
    <col min="1534" max="1534" width="33.42578125" style="250" customWidth="1"/>
    <col min="1535" max="1538" width="11.85546875" style="250" customWidth="1"/>
    <col min="1539" max="1789" width="9.140625" style="250"/>
    <col min="1790" max="1790" width="33.42578125" style="250" customWidth="1"/>
    <col min="1791" max="1794" width="11.85546875" style="250" customWidth="1"/>
    <col min="1795" max="2045" width="9.140625" style="250"/>
    <col min="2046" max="2046" width="33.42578125" style="250" customWidth="1"/>
    <col min="2047" max="2050" width="11.85546875" style="250" customWidth="1"/>
    <col min="2051" max="2301" width="9.140625" style="250"/>
    <col min="2302" max="2302" width="33.42578125" style="250" customWidth="1"/>
    <col min="2303" max="2306" width="11.85546875" style="250" customWidth="1"/>
    <col min="2307" max="2557" width="9.140625" style="250"/>
    <col min="2558" max="2558" width="33.42578125" style="250" customWidth="1"/>
    <col min="2559" max="2562" width="11.85546875" style="250" customWidth="1"/>
    <col min="2563" max="2813" width="9.140625" style="250"/>
    <col min="2814" max="2814" width="33.42578125" style="250" customWidth="1"/>
    <col min="2815" max="2818" width="11.85546875" style="250" customWidth="1"/>
    <col min="2819" max="3069" width="9.140625" style="250"/>
    <col min="3070" max="3070" width="33.42578125" style="250" customWidth="1"/>
    <col min="3071" max="3074" width="11.85546875" style="250" customWidth="1"/>
    <col min="3075" max="3325" width="9.140625" style="250"/>
    <col min="3326" max="3326" width="33.42578125" style="250" customWidth="1"/>
    <col min="3327" max="3330" width="11.85546875" style="250" customWidth="1"/>
    <col min="3331" max="3581" width="9.140625" style="250"/>
    <col min="3582" max="3582" width="33.42578125" style="250" customWidth="1"/>
    <col min="3583" max="3586" width="11.85546875" style="250" customWidth="1"/>
    <col min="3587" max="3837" width="9.140625" style="250"/>
    <col min="3838" max="3838" width="33.42578125" style="250" customWidth="1"/>
    <col min="3839" max="3842" width="11.85546875" style="250" customWidth="1"/>
    <col min="3843" max="4093" width="9.140625" style="250"/>
    <col min="4094" max="4094" width="33.42578125" style="250" customWidth="1"/>
    <col min="4095" max="4098" width="11.85546875" style="250" customWidth="1"/>
    <col min="4099" max="4349" width="9.140625" style="250"/>
    <col min="4350" max="4350" width="33.42578125" style="250" customWidth="1"/>
    <col min="4351" max="4354" width="11.85546875" style="250" customWidth="1"/>
    <col min="4355" max="4605" width="9.140625" style="250"/>
    <col min="4606" max="4606" width="33.42578125" style="250" customWidth="1"/>
    <col min="4607" max="4610" width="11.85546875" style="250" customWidth="1"/>
    <col min="4611" max="4861" width="9.140625" style="250"/>
    <col min="4862" max="4862" width="33.42578125" style="250" customWidth="1"/>
    <col min="4863" max="4866" width="11.85546875" style="250" customWidth="1"/>
    <col min="4867" max="5117" width="9.140625" style="250"/>
    <col min="5118" max="5118" width="33.42578125" style="250" customWidth="1"/>
    <col min="5119" max="5122" width="11.85546875" style="250" customWidth="1"/>
    <col min="5123" max="5373" width="9.140625" style="250"/>
    <col min="5374" max="5374" width="33.42578125" style="250" customWidth="1"/>
    <col min="5375" max="5378" width="11.85546875" style="250" customWidth="1"/>
    <col min="5379" max="5629" width="9.140625" style="250"/>
    <col min="5630" max="5630" width="33.42578125" style="250" customWidth="1"/>
    <col min="5631" max="5634" width="11.85546875" style="250" customWidth="1"/>
    <col min="5635" max="5885" width="9.140625" style="250"/>
    <col min="5886" max="5886" width="33.42578125" style="250" customWidth="1"/>
    <col min="5887" max="5890" width="11.85546875" style="250" customWidth="1"/>
    <col min="5891" max="6141" width="9.140625" style="250"/>
    <col min="6142" max="6142" width="33.42578125" style="250" customWidth="1"/>
    <col min="6143" max="6146" width="11.85546875" style="250" customWidth="1"/>
    <col min="6147" max="6397" width="9.140625" style="250"/>
    <col min="6398" max="6398" width="33.42578125" style="250" customWidth="1"/>
    <col min="6399" max="6402" width="11.85546875" style="250" customWidth="1"/>
    <col min="6403" max="6653" width="9.140625" style="250"/>
    <col min="6654" max="6654" width="33.42578125" style="250" customWidth="1"/>
    <col min="6655" max="6658" width="11.85546875" style="250" customWidth="1"/>
    <col min="6659" max="6909" width="9.140625" style="250"/>
    <col min="6910" max="6910" width="33.42578125" style="250" customWidth="1"/>
    <col min="6911" max="6914" width="11.85546875" style="250" customWidth="1"/>
    <col min="6915" max="7165" width="9.140625" style="250"/>
    <col min="7166" max="7166" width="33.42578125" style="250" customWidth="1"/>
    <col min="7167" max="7170" width="11.85546875" style="250" customWidth="1"/>
    <col min="7171" max="7421" width="9.140625" style="250"/>
    <col min="7422" max="7422" width="33.42578125" style="250" customWidth="1"/>
    <col min="7423" max="7426" width="11.85546875" style="250" customWidth="1"/>
    <col min="7427" max="7677" width="9.140625" style="250"/>
    <col min="7678" max="7678" width="33.42578125" style="250" customWidth="1"/>
    <col min="7679" max="7682" width="11.85546875" style="250" customWidth="1"/>
    <col min="7683" max="7933" width="9.140625" style="250"/>
    <col min="7934" max="7934" width="33.42578125" style="250" customWidth="1"/>
    <col min="7935" max="7938" width="11.85546875" style="250" customWidth="1"/>
    <col min="7939" max="8189" width="9.140625" style="250"/>
    <col min="8190" max="8190" width="33.42578125" style="250" customWidth="1"/>
    <col min="8191" max="8194" width="11.85546875" style="250" customWidth="1"/>
    <col min="8195" max="8445" width="9.140625" style="250"/>
    <col min="8446" max="8446" width="33.42578125" style="250" customWidth="1"/>
    <col min="8447" max="8450" width="11.85546875" style="250" customWidth="1"/>
    <col min="8451" max="8701" width="9.140625" style="250"/>
    <col min="8702" max="8702" width="33.42578125" style="250" customWidth="1"/>
    <col min="8703" max="8706" width="11.85546875" style="250" customWidth="1"/>
    <col min="8707" max="8957" width="9.140625" style="250"/>
    <col min="8958" max="8958" width="33.42578125" style="250" customWidth="1"/>
    <col min="8959" max="8962" width="11.85546875" style="250" customWidth="1"/>
    <col min="8963" max="9213" width="9.140625" style="250"/>
    <col min="9214" max="9214" width="33.42578125" style="250" customWidth="1"/>
    <col min="9215" max="9218" width="11.85546875" style="250" customWidth="1"/>
    <col min="9219" max="9469" width="9.140625" style="250"/>
    <col min="9470" max="9470" width="33.42578125" style="250" customWidth="1"/>
    <col min="9471" max="9474" width="11.85546875" style="250" customWidth="1"/>
    <col min="9475" max="9725" width="9.140625" style="250"/>
    <col min="9726" max="9726" width="33.42578125" style="250" customWidth="1"/>
    <col min="9727" max="9730" width="11.85546875" style="250" customWidth="1"/>
    <col min="9731" max="9981" width="9.140625" style="250"/>
    <col min="9982" max="9982" width="33.42578125" style="250" customWidth="1"/>
    <col min="9983" max="9986" width="11.85546875" style="250" customWidth="1"/>
    <col min="9987" max="10237" width="9.140625" style="250"/>
    <col min="10238" max="10238" width="33.42578125" style="250" customWidth="1"/>
    <col min="10239" max="10242" width="11.85546875" style="250" customWidth="1"/>
    <col min="10243" max="10493" width="9.140625" style="250"/>
    <col min="10494" max="10494" width="33.42578125" style="250" customWidth="1"/>
    <col min="10495" max="10498" width="11.85546875" style="250" customWidth="1"/>
    <col min="10499" max="10749" width="9.140625" style="250"/>
    <col min="10750" max="10750" width="33.42578125" style="250" customWidth="1"/>
    <col min="10751" max="10754" width="11.85546875" style="250" customWidth="1"/>
    <col min="10755" max="11005" width="9.140625" style="250"/>
    <col min="11006" max="11006" width="33.42578125" style="250" customWidth="1"/>
    <col min="11007" max="11010" width="11.85546875" style="250" customWidth="1"/>
    <col min="11011" max="11261" width="9.140625" style="250"/>
    <col min="11262" max="11262" width="33.42578125" style="250" customWidth="1"/>
    <col min="11263" max="11266" width="11.85546875" style="250" customWidth="1"/>
    <col min="11267" max="11517" width="9.140625" style="250"/>
    <col min="11518" max="11518" width="33.42578125" style="250" customWidth="1"/>
    <col min="11519" max="11522" width="11.85546875" style="250" customWidth="1"/>
    <col min="11523" max="11773" width="9.140625" style="250"/>
    <col min="11774" max="11774" width="33.42578125" style="250" customWidth="1"/>
    <col min="11775" max="11778" width="11.85546875" style="250" customWidth="1"/>
    <col min="11779" max="12029" width="9.140625" style="250"/>
    <col min="12030" max="12030" width="33.42578125" style="250" customWidth="1"/>
    <col min="12031" max="12034" width="11.85546875" style="250" customWidth="1"/>
    <col min="12035" max="12285" width="9.140625" style="250"/>
    <col min="12286" max="12286" width="33.42578125" style="250" customWidth="1"/>
    <col min="12287" max="12290" width="11.85546875" style="250" customWidth="1"/>
    <col min="12291" max="12541" width="9.140625" style="250"/>
    <col min="12542" max="12542" width="33.42578125" style="250" customWidth="1"/>
    <col min="12543" max="12546" width="11.85546875" style="250" customWidth="1"/>
    <col min="12547" max="12797" width="9.140625" style="250"/>
    <col min="12798" max="12798" width="33.42578125" style="250" customWidth="1"/>
    <col min="12799" max="12802" width="11.85546875" style="250" customWidth="1"/>
    <col min="12803" max="13053" width="9.140625" style="250"/>
    <col min="13054" max="13054" width="33.42578125" style="250" customWidth="1"/>
    <col min="13055" max="13058" width="11.85546875" style="250" customWidth="1"/>
    <col min="13059" max="13309" width="9.140625" style="250"/>
    <col min="13310" max="13310" width="33.42578125" style="250" customWidth="1"/>
    <col min="13311" max="13314" width="11.85546875" style="250" customWidth="1"/>
    <col min="13315" max="13565" width="9.140625" style="250"/>
    <col min="13566" max="13566" width="33.42578125" style="250" customWidth="1"/>
    <col min="13567" max="13570" width="11.85546875" style="250" customWidth="1"/>
    <col min="13571" max="13821" width="9.140625" style="250"/>
    <col min="13822" max="13822" width="33.42578125" style="250" customWidth="1"/>
    <col min="13823" max="13826" width="11.85546875" style="250" customWidth="1"/>
    <col min="13827" max="14077" width="9.140625" style="250"/>
    <col min="14078" max="14078" width="33.42578125" style="250" customWidth="1"/>
    <col min="14079" max="14082" width="11.85546875" style="250" customWidth="1"/>
    <col min="14083" max="14333" width="9.140625" style="250"/>
    <col min="14334" max="14334" width="33.42578125" style="250" customWidth="1"/>
    <col min="14335" max="14338" width="11.85546875" style="250" customWidth="1"/>
    <col min="14339" max="14589" width="9.140625" style="250"/>
    <col min="14590" max="14590" width="33.42578125" style="250" customWidth="1"/>
    <col min="14591" max="14594" width="11.85546875" style="250" customWidth="1"/>
    <col min="14595" max="14845" width="9.140625" style="250"/>
    <col min="14846" max="14846" width="33.42578125" style="250" customWidth="1"/>
    <col min="14847" max="14850" width="11.85546875" style="250" customWidth="1"/>
    <col min="14851" max="15101" width="9.140625" style="250"/>
    <col min="15102" max="15102" width="33.42578125" style="250" customWidth="1"/>
    <col min="15103" max="15106" width="11.85546875" style="250" customWidth="1"/>
    <col min="15107" max="15357" width="9.140625" style="250"/>
    <col min="15358" max="15358" width="33.42578125" style="250" customWidth="1"/>
    <col min="15359" max="15362" width="11.85546875" style="250" customWidth="1"/>
    <col min="15363" max="15613" width="9.140625" style="250"/>
    <col min="15614" max="15614" width="33.42578125" style="250" customWidth="1"/>
    <col min="15615" max="15618" width="11.85546875" style="250" customWidth="1"/>
    <col min="15619" max="15869" width="9.140625" style="250"/>
    <col min="15870" max="15870" width="33.42578125" style="250" customWidth="1"/>
    <col min="15871" max="15874" width="11.85546875" style="250" customWidth="1"/>
    <col min="15875" max="16125" width="9.140625" style="250"/>
    <col min="16126" max="16126" width="33.42578125" style="250" customWidth="1"/>
    <col min="16127" max="16130" width="11.85546875" style="250" customWidth="1"/>
    <col min="16131" max="16384" width="9.140625" style="250"/>
  </cols>
  <sheetData>
    <row r="1" spans="1:7" ht="15" customHeight="1" x14ac:dyDescent="0.15">
      <c r="A1" s="542" t="s">
        <v>935</v>
      </c>
      <c r="B1" s="534"/>
      <c r="C1" s="534"/>
      <c r="D1" s="534"/>
    </row>
    <row r="2" spans="1:7" ht="11.25" customHeight="1" x14ac:dyDescent="0.15">
      <c r="A2" s="534"/>
    </row>
    <row r="3" spans="1:7" ht="11.25" customHeight="1" x14ac:dyDescent="0.15">
      <c r="A3" s="547" t="s">
        <v>936</v>
      </c>
      <c r="B3" s="537">
        <v>2018</v>
      </c>
      <c r="C3" s="537">
        <v>2019</v>
      </c>
      <c r="D3" s="537">
        <v>2020</v>
      </c>
      <c r="E3" s="537">
        <v>2021</v>
      </c>
      <c r="F3" s="537">
        <v>2022</v>
      </c>
    </row>
    <row r="4" spans="1:7" x14ac:dyDescent="0.15">
      <c r="A4" s="548" t="s">
        <v>50</v>
      </c>
      <c r="B4" s="549">
        <v>1</v>
      </c>
      <c r="C4" s="549">
        <v>3</v>
      </c>
      <c r="D4" s="549">
        <v>3</v>
      </c>
      <c r="E4" s="250">
        <v>1</v>
      </c>
      <c r="F4" s="250">
        <v>2</v>
      </c>
    </row>
    <row r="5" spans="1:7" ht="10.5" customHeight="1" x14ac:dyDescent="0.15">
      <c r="A5" s="541"/>
    </row>
    <row r="6" spans="1:7" ht="12" customHeight="1" x14ac:dyDescent="0.15">
      <c r="A6" s="294" t="s">
        <v>35</v>
      </c>
      <c r="B6" s="543"/>
      <c r="C6" s="543"/>
      <c r="D6" s="543"/>
    </row>
    <row r="8" spans="1:7" x14ac:dyDescent="0.15">
      <c r="A8" s="122" t="s">
        <v>134</v>
      </c>
    </row>
    <row r="16" spans="1:7" x14ac:dyDescent="0.15">
      <c r="B16" s="550"/>
      <c r="C16" s="550"/>
      <c r="D16" s="550"/>
      <c r="E16" s="550"/>
      <c r="F16" s="550"/>
      <c r="G16" s="550"/>
    </row>
    <row r="17" spans="2:7" x14ac:dyDescent="0.15">
      <c r="B17" s="551"/>
      <c r="C17" s="551"/>
      <c r="D17" s="551"/>
      <c r="E17" s="551"/>
      <c r="F17" s="551"/>
      <c r="G17" s="551"/>
    </row>
  </sheetData>
  <hyperlinks>
    <hyperlink ref="A8" location="Índice!A1" display="VOLVER AL ÍNDICE"/>
  </hyperlinks>
  <pageMargins left="0.78740157480314965" right="0.78740157480314965" top="0.78740157480314965" bottom="0.78740157480314965" header="0.78740157480314965" footer="0.78740157480314965"/>
  <pageSetup paperSize="9" orientation="portrait" verticalDpi="0" r:id="rId1"/>
  <headerFooter alignWithMargins="0">
    <oddFooter>&amp;L&amp;C&amp;R</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A20" sqref="A20"/>
    </sheetView>
  </sheetViews>
  <sheetFormatPr baseColWidth="10" defaultColWidth="9.140625" defaultRowHeight="10.5" x14ac:dyDescent="0.25"/>
  <cols>
    <col min="1" max="1" width="76.28515625" style="281" customWidth="1"/>
    <col min="2" max="6" width="10.5703125" style="281" customWidth="1"/>
    <col min="7" max="223" width="9.140625" style="281"/>
    <col min="224" max="224" width="57.7109375" style="281" customWidth="1"/>
    <col min="225" max="225" width="12.140625" style="281" customWidth="1"/>
    <col min="226" max="227" width="12.28515625" style="281" customWidth="1"/>
    <col min="228" max="479" width="9.140625" style="281"/>
    <col min="480" max="480" width="57.7109375" style="281" customWidth="1"/>
    <col min="481" max="481" width="12.140625" style="281" customWidth="1"/>
    <col min="482" max="483" width="12.28515625" style="281" customWidth="1"/>
    <col min="484" max="735" width="9.140625" style="281"/>
    <col min="736" max="736" width="57.7109375" style="281" customWidth="1"/>
    <col min="737" max="737" width="12.140625" style="281" customWidth="1"/>
    <col min="738" max="739" width="12.28515625" style="281" customWidth="1"/>
    <col min="740" max="991" width="9.140625" style="281"/>
    <col min="992" max="992" width="57.7109375" style="281" customWidth="1"/>
    <col min="993" max="993" width="12.140625" style="281" customWidth="1"/>
    <col min="994" max="995" width="12.28515625" style="281" customWidth="1"/>
    <col min="996" max="1247" width="9.140625" style="281"/>
    <col min="1248" max="1248" width="57.7109375" style="281" customWidth="1"/>
    <col min="1249" max="1249" width="12.140625" style="281" customWidth="1"/>
    <col min="1250" max="1251" width="12.28515625" style="281" customWidth="1"/>
    <col min="1252" max="1503" width="9.140625" style="281"/>
    <col min="1504" max="1504" width="57.7109375" style="281" customWidth="1"/>
    <col min="1505" max="1505" width="12.140625" style="281" customWidth="1"/>
    <col min="1506" max="1507" width="12.28515625" style="281" customWidth="1"/>
    <col min="1508" max="1759" width="9.140625" style="281"/>
    <col min="1760" max="1760" width="57.7109375" style="281" customWidth="1"/>
    <col min="1761" max="1761" width="12.140625" style="281" customWidth="1"/>
    <col min="1762" max="1763" width="12.28515625" style="281" customWidth="1"/>
    <col min="1764" max="2015" width="9.140625" style="281"/>
    <col min="2016" max="2016" width="57.7109375" style="281" customWidth="1"/>
    <col min="2017" max="2017" width="12.140625" style="281" customWidth="1"/>
    <col min="2018" max="2019" width="12.28515625" style="281" customWidth="1"/>
    <col min="2020" max="2271" width="9.140625" style="281"/>
    <col min="2272" max="2272" width="57.7109375" style="281" customWidth="1"/>
    <col min="2273" max="2273" width="12.140625" style="281" customWidth="1"/>
    <col min="2274" max="2275" width="12.28515625" style="281" customWidth="1"/>
    <col min="2276" max="2527" width="9.140625" style="281"/>
    <col min="2528" max="2528" width="57.7109375" style="281" customWidth="1"/>
    <col min="2529" max="2529" width="12.140625" style="281" customWidth="1"/>
    <col min="2530" max="2531" width="12.28515625" style="281" customWidth="1"/>
    <col min="2532" max="2783" width="9.140625" style="281"/>
    <col min="2784" max="2784" width="57.7109375" style="281" customWidth="1"/>
    <col min="2785" max="2785" width="12.140625" style="281" customWidth="1"/>
    <col min="2786" max="2787" width="12.28515625" style="281" customWidth="1"/>
    <col min="2788" max="3039" width="9.140625" style="281"/>
    <col min="3040" max="3040" width="57.7109375" style="281" customWidth="1"/>
    <col min="3041" max="3041" width="12.140625" style="281" customWidth="1"/>
    <col min="3042" max="3043" width="12.28515625" style="281" customWidth="1"/>
    <col min="3044" max="3295" width="9.140625" style="281"/>
    <col min="3296" max="3296" width="57.7109375" style="281" customWidth="1"/>
    <col min="3297" max="3297" width="12.140625" style="281" customWidth="1"/>
    <col min="3298" max="3299" width="12.28515625" style="281" customWidth="1"/>
    <col min="3300" max="3551" width="9.140625" style="281"/>
    <col min="3552" max="3552" width="57.7109375" style="281" customWidth="1"/>
    <col min="3553" max="3553" width="12.140625" style="281" customWidth="1"/>
    <col min="3554" max="3555" width="12.28515625" style="281" customWidth="1"/>
    <col min="3556" max="3807" width="9.140625" style="281"/>
    <col min="3808" max="3808" width="57.7109375" style="281" customWidth="1"/>
    <col min="3809" max="3809" width="12.140625" style="281" customWidth="1"/>
    <col min="3810" max="3811" width="12.28515625" style="281" customWidth="1"/>
    <col min="3812" max="4063" width="9.140625" style="281"/>
    <col min="4064" max="4064" width="57.7109375" style="281" customWidth="1"/>
    <col min="4065" max="4065" width="12.140625" style="281" customWidth="1"/>
    <col min="4066" max="4067" width="12.28515625" style="281" customWidth="1"/>
    <col min="4068" max="4319" width="9.140625" style="281"/>
    <col min="4320" max="4320" width="57.7109375" style="281" customWidth="1"/>
    <col min="4321" max="4321" width="12.140625" style="281" customWidth="1"/>
    <col min="4322" max="4323" width="12.28515625" style="281" customWidth="1"/>
    <col min="4324" max="4575" width="9.140625" style="281"/>
    <col min="4576" max="4576" width="57.7109375" style="281" customWidth="1"/>
    <col min="4577" max="4577" width="12.140625" style="281" customWidth="1"/>
    <col min="4578" max="4579" width="12.28515625" style="281" customWidth="1"/>
    <col min="4580" max="4831" width="9.140625" style="281"/>
    <col min="4832" max="4832" width="57.7109375" style="281" customWidth="1"/>
    <col min="4833" max="4833" width="12.140625" style="281" customWidth="1"/>
    <col min="4834" max="4835" width="12.28515625" style="281" customWidth="1"/>
    <col min="4836" max="5087" width="9.140625" style="281"/>
    <col min="5088" max="5088" width="57.7109375" style="281" customWidth="1"/>
    <col min="5089" max="5089" width="12.140625" style="281" customWidth="1"/>
    <col min="5090" max="5091" width="12.28515625" style="281" customWidth="1"/>
    <col min="5092" max="5343" width="9.140625" style="281"/>
    <col min="5344" max="5344" width="57.7109375" style="281" customWidth="1"/>
    <col min="5345" max="5345" width="12.140625" style="281" customWidth="1"/>
    <col min="5346" max="5347" width="12.28515625" style="281" customWidth="1"/>
    <col min="5348" max="5599" width="9.140625" style="281"/>
    <col min="5600" max="5600" width="57.7109375" style="281" customWidth="1"/>
    <col min="5601" max="5601" width="12.140625" style="281" customWidth="1"/>
    <col min="5602" max="5603" width="12.28515625" style="281" customWidth="1"/>
    <col min="5604" max="5855" width="9.140625" style="281"/>
    <col min="5856" max="5856" width="57.7109375" style="281" customWidth="1"/>
    <col min="5857" max="5857" width="12.140625" style="281" customWidth="1"/>
    <col min="5858" max="5859" width="12.28515625" style="281" customWidth="1"/>
    <col min="5860" max="6111" width="9.140625" style="281"/>
    <col min="6112" max="6112" width="57.7109375" style="281" customWidth="1"/>
    <col min="6113" max="6113" width="12.140625" style="281" customWidth="1"/>
    <col min="6114" max="6115" width="12.28515625" style="281" customWidth="1"/>
    <col min="6116" max="6367" width="9.140625" style="281"/>
    <col min="6368" max="6368" width="57.7109375" style="281" customWidth="1"/>
    <col min="6369" max="6369" width="12.140625" style="281" customWidth="1"/>
    <col min="6370" max="6371" width="12.28515625" style="281" customWidth="1"/>
    <col min="6372" max="6623" width="9.140625" style="281"/>
    <col min="6624" max="6624" width="57.7109375" style="281" customWidth="1"/>
    <col min="6625" max="6625" width="12.140625" style="281" customWidth="1"/>
    <col min="6626" max="6627" width="12.28515625" style="281" customWidth="1"/>
    <col min="6628" max="6879" width="9.140625" style="281"/>
    <col min="6880" max="6880" width="57.7109375" style="281" customWidth="1"/>
    <col min="6881" max="6881" width="12.140625" style="281" customWidth="1"/>
    <col min="6882" max="6883" width="12.28515625" style="281" customWidth="1"/>
    <col min="6884" max="7135" width="9.140625" style="281"/>
    <col min="7136" max="7136" width="57.7109375" style="281" customWidth="1"/>
    <col min="7137" max="7137" width="12.140625" style="281" customWidth="1"/>
    <col min="7138" max="7139" width="12.28515625" style="281" customWidth="1"/>
    <col min="7140" max="7391" width="9.140625" style="281"/>
    <col min="7392" max="7392" width="57.7109375" style="281" customWidth="1"/>
    <col min="7393" max="7393" width="12.140625" style="281" customWidth="1"/>
    <col min="7394" max="7395" width="12.28515625" style="281" customWidth="1"/>
    <col min="7396" max="7647" width="9.140625" style="281"/>
    <col min="7648" max="7648" width="57.7109375" style="281" customWidth="1"/>
    <col min="7649" max="7649" width="12.140625" style="281" customWidth="1"/>
    <col min="7650" max="7651" width="12.28515625" style="281" customWidth="1"/>
    <col min="7652" max="7903" width="9.140625" style="281"/>
    <col min="7904" max="7904" width="57.7109375" style="281" customWidth="1"/>
    <col min="7905" max="7905" width="12.140625" style="281" customWidth="1"/>
    <col min="7906" max="7907" width="12.28515625" style="281" customWidth="1"/>
    <col min="7908" max="8159" width="9.140625" style="281"/>
    <col min="8160" max="8160" width="57.7109375" style="281" customWidth="1"/>
    <col min="8161" max="8161" width="12.140625" style="281" customWidth="1"/>
    <col min="8162" max="8163" width="12.28515625" style="281" customWidth="1"/>
    <col min="8164" max="8415" width="9.140625" style="281"/>
    <col min="8416" max="8416" width="57.7109375" style="281" customWidth="1"/>
    <col min="8417" max="8417" width="12.140625" style="281" customWidth="1"/>
    <col min="8418" max="8419" width="12.28515625" style="281" customWidth="1"/>
    <col min="8420" max="8671" width="9.140625" style="281"/>
    <col min="8672" max="8672" width="57.7109375" style="281" customWidth="1"/>
    <col min="8673" max="8673" width="12.140625" style="281" customWidth="1"/>
    <col min="8674" max="8675" width="12.28515625" style="281" customWidth="1"/>
    <col min="8676" max="8927" width="9.140625" style="281"/>
    <col min="8928" max="8928" width="57.7109375" style="281" customWidth="1"/>
    <col min="8929" max="8929" width="12.140625" style="281" customWidth="1"/>
    <col min="8930" max="8931" width="12.28515625" style="281" customWidth="1"/>
    <col min="8932" max="9183" width="9.140625" style="281"/>
    <col min="9184" max="9184" width="57.7109375" style="281" customWidth="1"/>
    <col min="9185" max="9185" width="12.140625" style="281" customWidth="1"/>
    <col min="9186" max="9187" width="12.28515625" style="281" customWidth="1"/>
    <col min="9188" max="9439" width="9.140625" style="281"/>
    <col min="9440" max="9440" width="57.7109375" style="281" customWidth="1"/>
    <col min="9441" max="9441" width="12.140625" style="281" customWidth="1"/>
    <col min="9442" max="9443" width="12.28515625" style="281" customWidth="1"/>
    <col min="9444" max="9695" width="9.140625" style="281"/>
    <col min="9696" max="9696" width="57.7109375" style="281" customWidth="1"/>
    <col min="9697" max="9697" width="12.140625" style="281" customWidth="1"/>
    <col min="9698" max="9699" width="12.28515625" style="281" customWidth="1"/>
    <col min="9700" max="9951" width="9.140625" style="281"/>
    <col min="9952" max="9952" width="57.7109375" style="281" customWidth="1"/>
    <col min="9953" max="9953" width="12.140625" style="281" customWidth="1"/>
    <col min="9954" max="9955" width="12.28515625" style="281" customWidth="1"/>
    <col min="9956" max="10207" width="9.140625" style="281"/>
    <col min="10208" max="10208" width="57.7109375" style="281" customWidth="1"/>
    <col min="10209" max="10209" width="12.140625" style="281" customWidth="1"/>
    <col min="10210" max="10211" width="12.28515625" style="281" customWidth="1"/>
    <col min="10212" max="10463" width="9.140625" style="281"/>
    <col min="10464" max="10464" width="57.7109375" style="281" customWidth="1"/>
    <col min="10465" max="10465" width="12.140625" style="281" customWidth="1"/>
    <col min="10466" max="10467" width="12.28515625" style="281" customWidth="1"/>
    <col min="10468" max="10719" width="9.140625" style="281"/>
    <col min="10720" max="10720" width="57.7109375" style="281" customWidth="1"/>
    <col min="10721" max="10721" width="12.140625" style="281" customWidth="1"/>
    <col min="10722" max="10723" width="12.28515625" style="281" customWidth="1"/>
    <col min="10724" max="10975" width="9.140625" style="281"/>
    <col min="10976" max="10976" width="57.7109375" style="281" customWidth="1"/>
    <col min="10977" max="10977" width="12.140625" style="281" customWidth="1"/>
    <col min="10978" max="10979" width="12.28515625" style="281" customWidth="1"/>
    <col min="10980" max="11231" width="9.140625" style="281"/>
    <col min="11232" max="11232" width="57.7109375" style="281" customWidth="1"/>
    <col min="11233" max="11233" width="12.140625" style="281" customWidth="1"/>
    <col min="11234" max="11235" width="12.28515625" style="281" customWidth="1"/>
    <col min="11236" max="11487" width="9.140625" style="281"/>
    <col min="11488" max="11488" width="57.7109375" style="281" customWidth="1"/>
    <col min="11489" max="11489" width="12.140625" style="281" customWidth="1"/>
    <col min="11490" max="11491" width="12.28515625" style="281" customWidth="1"/>
    <col min="11492" max="11743" width="9.140625" style="281"/>
    <col min="11744" max="11744" width="57.7109375" style="281" customWidth="1"/>
    <col min="11745" max="11745" width="12.140625" style="281" customWidth="1"/>
    <col min="11746" max="11747" width="12.28515625" style="281" customWidth="1"/>
    <col min="11748" max="11999" width="9.140625" style="281"/>
    <col min="12000" max="12000" width="57.7109375" style="281" customWidth="1"/>
    <col min="12001" max="12001" width="12.140625" style="281" customWidth="1"/>
    <col min="12002" max="12003" width="12.28515625" style="281" customWidth="1"/>
    <col min="12004" max="12255" width="9.140625" style="281"/>
    <col min="12256" max="12256" width="57.7109375" style="281" customWidth="1"/>
    <col min="12257" max="12257" width="12.140625" style="281" customWidth="1"/>
    <col min="12258" max="12259" width="12.28515625" style="281" customWidth="1"/>
    <col min="12260" max="12511" width="9.140625" style="281"/>
    <col min="12512" max="12512" width="57.7109375" style="281" customWidth="1"/>
    <col min="12513" max="12513" width="12.140625" style="281" customWidth="1"/>
    <col min="12514" max="12515" width="12.28515625" style="281" customWidth="1"/>
    <col min="12516" max="12767" width="9.140625" style="281"/>
    <col min="12768" max="12768" width="57.7109375" style="281" customWidth="1"/>
    <col min="12769" max="12769" width="12.140625" style="281" customWidth="1"/>
    <col min="12770" max="12771" width="12.28515625" style="281" customWidth="1"/>
    <col min="12772" max="13023" width="9.140625" style="281"/>
    <col min="13024" max="13024" width="57.7109375" style="281" customWidth="1"/>
    <col min="13025" max="13025" width="12.140625" style="281" customWidth="1"/>
    <col min="13026" max="13027" width="12.28515625" style="281" customWidth="1"/>
    <col min="13028" max="13279" width="9.140625" style="281"/>
    <col min="13280" max="13280" width="57.7109375" style="281" customWidth="1"/>
    <col min="13281" max="13281" width="12.140625" style="281" customWidth="1"/>
    <col min="13282" max="13283" width="12.28515625" style="281" customWidth="1"/>
    <col min="13284" max="13535" width="9.140625" style="281"/>
    <col min="13536" max="13536" width="57.7109375" style="281" customWidth="1"/>
    <col min="13537" max="13537" width="12.140625" style="281" customWidth="1"/>
    <col min="13538" max="13539" width="12.28515625" style="281" customWidth="1"/>
    <col min="13540" max="13791" width="9.140625" style="281"/>
    <col min="13792" max="13792" width="57.7109375" style="281" customWidth="1"/>
    <col min="13793" max="13793" width="12.140625" style="281" customWidth="1"/>
    <col min="13794" max="13795" width="12.28515625" style="281" customWidth="1"/>
    <col min="13796" max="14047" width="9.140625" style="281"/>
    <col min="14048" max="14048" width="57.7109375" style="281" customWidth="1"/>
    <col min="14049" max="14049" width="12.140625" style="281" customWidth="1"/>
    <col min="14050" max="14051" width="12.28515625" style="281" customWidth="1"/>
    <col min="14052" max="14303" width="9.140625" style="281"/>
    <col min="14304" max="14304" width="57.7109375" style="281" customWidth="1"/>
    <col min="14305" max="14305" width="12.140625" style="281" customWidth="1"/>
    <col min="14306" max="14307" width="12.28515625" style="281" customWidth="1"/>
    <col min="14308" max="14559" width="9.140625" style="281"/>
    <col min="14560" max="14560" width="57.7109375" style="281" customWidth="1"/>
    <col min="14561" max="14561" width="12.140625" style="281" customWidth="1"/>
    <col min="14562" max="14563" width="12.28515625" style="281" customWidth="1"/>
    <col min="14564" max="14815" width="9.140625" style="281"/>
    <col min="14816" max="14816" width="57.7109375" style="281" customWidth="1"/>
    <col min="14817" max="14817" width="12.140625" style="281" customWidth="1"/>
    <col min="14818" max="14819" width="12.28515625" style="281" customWidth="1"/>
    <col min="14820" max="15071" width="9.140625" style="281"/>
    <col min="15072" max="15072" width="57.7109375" style="281" customWidth="1"/>
    <col min="15073" max="15073" width="12.140625" style="281" customWidth="1"/>
    <col min="15074" max="15075" width="12.28515625" style="281" customWidth="1"/>
    <col min="15076" max="15327" width="9.140625" style="281"/>
    <col min="15328" max="15328" width="57.7109375" style="281" customWidth="1"/>
    <col min="15329" max="15329" width="12.140625" style="281" customWidth="1"/>
    <col min="15330" max="15331" width="12.28515625" style="281" customWidth="1"/>
    <col min="15332" max="15583" width="9.140625" style="281"/>
    <col min="15584" max="15584" width="57.7109375" style="281" customWidth="1"/>
    <col min="15585" max="15585" width="12.140625" style="281" customWidth="1"/>
    <col min="15586" max="15587" width="12.28515625" style="281" customWidth="1"/>
    <col min="15588" max="15839" width="9.140625" style="281"/>
    <col min="15840" max="15840" width="57.7109375" style="281" customWidth="1"/>
    <col min="15841" max="15841" width="12.140625" style="281" customWidth="1"/>
    <col min="15842" max="15843" width="12.28515625" style="281" customWidth="1"/>
    <col min="15844" max="16095" width="9.140625" style="281"/>
    <col min="16096" max="16096" width="57.7109375" style="281" customWidth="1"/>
    <col min="16097" max="16097" width="12.140625" style="281" customWidth="1"/>
    <col min="16098" max="16099" width="12.28515625" style="281" customWidth="1"/>
    <col min="16100" max="16384" width="9.140625" style="281"/>
  </cols>
  <sheetData>
    <row r="1" spans="1:6" ht="15" customHeight="1" x14ac:dyDescent="0.25">
      <c r="A1" s="542" t="s">
        <v>937</v>
      </c>
      <c r="B1" s="538"/>
      <c r="D1" s="538"/>
    </row>
    <row r="2" spans="1:6" ht="10.5" customHeight="1" x14ac:dyDescent="0.25">
      <c r="A2" s="312"/>
      <c r="D2" s="552"/>
    </row>
    <row r="3" spans="1:6" x14ac:dyDescent="0.25">
      <c r="A3" s="553" t="s">
        <v>938</v>
      </c>
      <c r="B3" s="554">
        <v>2018</v>
      </c>
      <c r="C3" s="554">
        <v>2019</v>
      </c>
      <c r="D3" s="554" t="s">
        <v>939</v>
      </c>
      <c r="E3" s="554">
        <v>2021</v>
      </c>
      <c r="F3" s="554">
        <v>2022</v>
      </c>
    </row>
    <row r="4" spans="1:6" x14ac:dyDescent="0.25">
      <c r="A4" s="542" t="s">
        <v>38</v>
      </c>
      <c r="B4" s="555">
        <v>4</v>
      </c>
      <c r="C4" s="555">
        <v>6</v>
      </c>
      <c r="D4" s="555">
        <v>0</v>
      </c>
      <c r="E4" s="555">
        <v>1</v>
      </c>
      <c r="F4" s="555">
        <v>8</v>
      </c>
    </row>
    <row r="5" spans="1:6" x14ac:dyDescent="0.25">
      <c r="A5" s="542" t="s">
        <v>940</v>
      </c>
      <c r="B5" s="556">
        <v>0</v>
      </c>
      <c r="C5" s="557">
        <v>0</v>
      </c>
      <c r="D5" s="557">
        <v>0</v>
      </c>
      <c r="E5" s="557">
        <v>0</v>
      </c>
      <c r="F5" s="557">
        <v>2</v>
      </c>
    </row>
    <row r="6" spans="1:6" x14ac:dyDescent="0.25">
      <c r="A6" s="294" t="s">
        <v>941</v>
      </c>
      <c r="B6" s="558">
        <v>0</v>
      </c>
      <c r="C6" s="549">
        <v>0</v>
      </c>
      <c r="D6" s="549">
        <v>0</v>
      </c>
      <c r="E6" s="549">
        <v>0</v>
      </c>
      <c r="F6" s="549">
        <v>1</v>
      </c>
    </row>
    <row r="7" spans="1:6" x14ac:dyDescent="0.25">
      <c r="A7" s="294" t="s">
        <v>942</v>
      </c>
      <c r="B7" s="558">
        <v>0</v>
      </c>
      <c r="C7" s="549">
        <v>0</v>
      </c>
      <c r="D7" s="549">
        <v>0</v>
      </c>
      <c r="E7" s="549">
        <v>0</v>
      </c>
      <c r="F7" s="549">
        <v>1</v>
      </c>
    </row>
    <row r="8" spans="1:6" x14ac:dyDescent="0.25">
      <c r="A8" s="542" t="s">
        <v>943</v>
      </c>
      <c r="B8" s="559">
        <v>0</v>
      </c>
      <c r="C8" s="274">
        <v>0</v>
      </c>
      <c r="D8" s="274">
        <v>0</v>
      </c>
      <c r="E8" s="274">
        <v>0</v>
      </c>
      <c r="F8" s="274">
        <v>1</v>
      </c>
    </row>
    <row r="9" spans="1:6" x14ac:dyDescent="0.25">
      <c r="A9" s="294" t="s">
        <v>941</v>
      </c>
      <c r="B9" s="558">
        <v>0</v>
      </c>
      <c r="C9" s="291">
        <v>0</v>
      </c>
      <c r="D9" s="291">
        <v>0</v>
      </c>
      <c r="E9" s="291">
        <v>0</v>
      </c>
      <c r="F9" s="291">
        <v>0</v>
      </c>
    </row>
    <row r="10" spans="1:6" x14ac:dyDescent="0.25">
      <c r="A10" s="548" t="s">
        <v>942</v>
      </c>
      <c r="B10" s="558">
        <v>0</v>
      </c>
      <c r="C10" s="291">
        <v>0</v>
      </c>
      <c r="D10" s="291">
        <v>0</v>
      </c>
      <c r="E10" s="291">
        <v>0</v>
      </c>
      <c r="F10" s="291">
        <v>1</v>
      </c>
    </row>
    <row r="11" spans="1:6" x14ac:dyDescent="0.25">
      <c r="A11" s="542" t="s">
        <v>944</v>
      </c>
      <c r="B11" s="559">
        <v>2</v>
      </c>
      <c r="C11" s="274">
        <v>3</v>
      </c>
      <c r="D11" s="274">
        <v>0</v>
      </c>
      <c r="E11" s="274">
        <v>1</v>
      </c>
      <c r="F11" s="274">
        <v>2</v>
      </c>
    </row>
    <row r="12" spans="1:6" x14ac:dyDescent="0.25">
      <c r="A12" s="294" t="s">
        <v>941</v>
      </c>
      <c r="B12" s="558">
        <v>0</v>
      </c>
      <c r="C12" s="291">
        <v>2</v>
      </c>
      <c r="D12" s="291">
        <v>0</v>
      </c>
      <c r="E12" s="291">
        <v>1</v>
      </c>
      <c r="F12" s="291">
        <v>1</v>
      </c>
    </row>
    <row r="13" spans="1:6" x14ac:dyDescent="0.25">
      <c r="A13" s="548" t="s">
        <v>942</v>
      </c>
      <c r="B13" s="558">
        <v>2</v>
      </c>
      <c r="C13" s="291">
        <v>1</v>
      </c>
      <c r="D13" s="291">
        <v>0</v>
      </c>
      <c r="E13" s="291">
        <v>0</v>
      </c>
      <c r="F13" s="291">
        <v>1</v>
      </c>
    </row>
    <row r="14" spans="1:6" x14ac:dyDescent="0.25">
      <c r="A14" s="542" t="s">
        <v>945</v>
      </c>
      <c r="B14" s="559">
        <v>1</v>
      </c>
      <c r="C14" s="274">
        <v>0</v>
      </c>
      <c r="D14" s="274">
        <v>0</v>
      </c>
      <c r="E14" s="274">
        <v>0</v>
      </c>
      <c r="F14" s="274">
        <v>1</v>
      </c>
    </row>
    <row r="15" spans="1:6" x14ac:dyDescent="0.25">
      <c r="A15" s="294" t="s">
        <v>941</v>
      </c>
      <c r="B15" s="558">
        <v>0</v>
      </c>
      <c r="C15" s="291">
        <v>0</v>
      </c>
      <c r="D15" s="291">
        <v>0</v>
      </c>
      <c r="E15" s="291">
        <v>0</v>
      </c>
      <c r="F15" s="291">
        <v>1</v>
      </c>
    </row>
    <row r="16" spans="1:6" x14ac:dyDescent="0.25">
      <c r="A16" s="548" t="s">
        <v>942</v>
      </c>
      <c r="B16" s="558">
        <v>1</v>
      </c>
      <c r="C16" s="291">
        <v>0</v>
      </c>
      <c r="D16" s="291">
        <v>0</v>
      </c>
      <c r="E16" s="291">
        <v>0</v>
      </c>
      <c r="F16" s="291">
        <v>0</v>
      </c>
    </row>
    <row r="17" spans="1:6" x14ac:dyDescent="0.25">
      <c r="A17" s="542" t="s">
        <v>946</v>
      </c>
      <c r="B17" s="559">
        <v>1</v>
      </c>
      <c r="C17" s="274">
        <v>3</v>
      </c>
      <c r="D17" s="274">
        <v>0</v>
      </c>
      <c r="E17" s="274">
        <v>0</v>
      </c>
      <c r="F17" s="274">
        <v>2</v>
      </c>
    </row>
    <row r="18" spans="1:6" ht="12.75" customHeight="1" x14ac:dyDescent="0.25">
      <c r="A18" s="294" t="s">
        <v>941</v>
      </c>
      <c r="B18" s="558">
        <v>0</v>
      </c>
      <c r="C18" s="291">
        <v>1</v>
      </c>
      <c r="D18" s="291">
        <v>0</v>
      </c>
      <c r="E18" s="291">
        <v>0</v>
      </c>
      <c r="F18" s="291">
        <v>1</v>
      </c>
    </row>
    <row r="19" spans="1:6" x14ac:dyDescent="0.25">
      <c r="A19" s="548" t="s">
        <v>942</v>
      </c>
      <c r="B19" s="558">
        <v>1</v>
      </c>
      <c r="C19" s="291">
        <v>2</v>
      </c>
      <c r="D19" s="291">
        <v>0</v>
      </c>
      <c r="E19" s="291">
        <v>0</v>
      </c>
      <c r="F19" s="291">
        <v>1</v>
      </c>
    </row>
    <row r="20" spans="1:6" x14ac:dyDescent="0.25">
      <c r="A20" s="548"/>
      <c r="B20" s="558"/>
      <c r="C20" s="558"/>
      <c r="D20" s="291"/>
      <c r="E20" s="291"/>
      <c r="F20" s="291"/>
    </row>
    <row r="21" spans="1:6" ht="11.25" customHeight="1" x14ac:dyDescent="0.25">
      <c r="A21" s="281" t="s">
        <v>930</v>
      </c>
      <c r="B21" s="560"/>
      <c r="D21" s="541"/>
    </row>
    <row r="22" spans="1:6" s="288" customFormat="1" x14ac:dyDescent="0.25">
      <c r="A22" s="548" t="s">
        <v>947</v>
      </c>
      <c r="B22" s="548"/>
      <c r="D22" s="548"/>
    </row>
    <row r="23" spans="1:6" s="288" customFormat="1" x14ac:dyDescent="0.25">
      <c r="A23" s="561" t="s">
        <v>948</v>
      </c>
      <c r="B23" s="548"/>
      <c r="D23" s="548"/>
    </row>
    <row r="24" spans="1:6" s="288" customFormat="1" x14ac:dyDescent="0.25">
      <c r="A24" s="548" t="s">
        <v>949</v>
      </c>
      <c r="B24" s="548"/>
      <c r="D24" s="548"/>
    </row>
    <row r="25" spans="1:6" s="288" customFormat="1" x14ac:dyDescent="0.25">
      <c r="A25" s="281" t="s">
        <v>950</v>
      </c>
      <c r="B25" s="548"/>
      <c r="D25" s="548"/>
    </row>
    <row r="26" spans="1:6" s="288" customFormat="1" x14ac:dyDescent="0.25">
      <c r="A26" s="542" t="s">
        <v>934</v>
      </c>
      <c r="B26" s="308"/>
      <c r="D26" s="542"/>
    </row>
    <row r="27" spans="1:6" s="288" customFormat="1" x14ac:dyDescent="0.25">
      <c r="A27" s="562" t="s">
        <v>35</v>
      </c>
      <c r="B27" s="548"/>
      <c r="D27" s="548"/>
    </row>
    <row r="28" spans="1:6" x14ac:dyDescent="0.25">
      <c r="B28" s="563"/>
    </row>
    <row r="29" spans="1:6" x14ac:dyDescent="0.15">
      <c r="A29" s="122" t="s">
        <v>134</v>
      </c>
    </row>
    <row r="30" spans="1:6" x14ac:dyDescent="0.25">
      <c r="B30" s="560"/>
    </row>
    <row r="31" spans="1:6" x14ac:dyDescent="0.25">
      <c r="B31" s="560"/>
    </row>
    <row r="32" spans="1:6" x14ac:dyDescent="0.25">
      <c r="B32" s="560"/>
    </row>
    <row r="33" spans="2:2" x14ac:dyDescent="0.25">
      <c r="B33" s="560"/>
    </row>
    <row r="34" spans="2:2" x14ac:dyDescent="0.25">
      <c r="B34" s="560"/>
    </row>
    <row r="35" spans="2:2" x14ac:dyDescent="0.25">
      <c r="B35" s="560"/>
    </row>
    <row r="36" spans="2:2" x14ac:dyDescent="0.25">
      <c r="B36" s="560"/>
    </row>
    <row r="37" spans="2:2" x14ac:dyDescent="0.25">
      <c r="B37" s="560"/>
    </row>
    <row r="38" spans="2:2" x14ac:dyDescent="0.25">
      <c r="B38" s="560"/>
    </row>
    <row r="39" spans="2:2" x14ac:dyDescent="0.25">
      <c r="B39" s="560"/>
    </row>
    <row r="40" spans="2:2" x14ac:dyDescent="0.25">
      <c r="B40" s="560"/>
    </row>
    <row r="41" spans="2:2" x14ac:dyDescent="0.25">
      <c r="B41" s="560"/>
    </row>
  </sheetData>
  <hyperlinks>
    <hyperlink ref="A29" location="Índice!A1" display="VOLVER AL ÍNDICE"/>
  </hyperlink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election activeCell="A31" sqref="A31"/>
    </sheetView>
  </sheetViews>
  <sheetFormatPr baseColWidth="10" defaultColWidth="12.42578125" defaultRowHeight="10.5" x14ac:dyDescent="0.15"/>
  <cols>
    <col min="1" max="1" width="47.42578125" style="16" customWidth="1"/>
    <col min="2" max="2" width="17.5703125" style="16" customWidth="1"/>
    <col min="3" max="3" width="15.5703125" style="16" customWidth="1"/>
    <col min="4" max="16384" width="12.42578125" style="16"/>
  </cols>
  <sheetData>
    <row r="1" spans="1:3" ht="12" x14ac:dyDescent="0.15">
      <c r="A1" s="48" t="s">
        <v>104</v>
      </c>
    </row>
    <row r="3" spans="1:3" ht="22.5" x14ac:dyDescent="0.15">
      <c r="A3" s="22" t="s">
        <v>36</v>
      </c>
      <c r="B3" s="40" t="s">
        <v>105</v>
      </c>
      <c r="C3" s="40" t="s">
        <v>106</v>
      </c>
    </row>
    <row r="4" spans="1:3" x14ac:dyDescent="0.15">
      <c r="A4" s="49" t="s">
        <v>21</v>
      </c>
      <c r="B4" s="37">
        <v>108</v>
      </c>
      <c r="C4" s="37">
        <v>5</v>
      </c>
    </row>
    <row r="5" spans="1:3" x14ac:dyDescent="0.15">
      <c r="A5" s="16" t="s">
        <v>39</v>
      </c>
      <c r="B5" s="26">
        <v>0</v>
      </c>
      <c r="C5" s="26">
        <v>0</v>
      </c>
    </row>
    <row r="6" spans="1:3" ht="12" x14ac:dyDescent="0.15">
      <c r="A6" s="16" t="s">
        <v>107</v>
      </c>
      <c r="B6" s="26">
        <v>0</v>
      </c>
      <c r="C6" s="26">
        <v>0</v>
      </c>
    </row>
    <row r="7" spans="1:3" x14ac:dyDescent="0.15">
      <c r="A7" s="16" t="s">
        <v>40</v>
      </c>
      <c r="B7" s="26">
        <v>0</v>
      </c>
      <c r="C7" s="26">
        <v>1</v>
      </c>
    </row>
    <row r="8" spans="1:3" x14ac:dyDescent="0.15">
      <c r="A8" s="12" t="s">
        <v>41</v>
      </c>
      <c r="B8" s="26">
        <v>99</v>
      </c>
      <c r="C8" s="26">
        <v>4</v>
      </c>
    </row>
    <row r="9" spans="1:3" x14ac:dyDescent="0.15">
      <c r="A9" s="16" t="s">
        <v>42</v>
      </c>
      <c r="B9" s="26">
        <v>9</v>
      </c>
      <c r="C9" s="26">
        <v>0</v>
      </c>
    </row>
    <row r="10" spans="1:3" x14ac:dyDescent="0.15">
      <c r="A10" s="48"/>
      <c r="B10" s="48"/>
    </row>
    <row r="11" spans="1:3" ht="10.5" customHeight="1" x14ac:dyDescent="0.15">
      <c r="A11" s="50" t="s">
        <v>108</v>
      </c>
      <c r="B11" s="48"/>
    </row>
    <row r="12" spans="1:3" ht="10.5" customHeight="1" x14ac:dyDescent="0.15">
      <c r="A12" s="51" t="s">
        <v>109</v>
      </c>
      <c r="B12" s="50"/>
      <c r="C12" s="50"/>
    </row>
    <row r="13" spans="1:3" ht="10.5" customHeight="1" x14ac:dyDescent="0.15">
      <c r="A13" s="51" t="s">
        <v>110</v>
      </c>
      <c r="B13" s="50"/>
      <c r="C13" s="50"/>
    </row>
    <row r="14" spans="1:3" ht="10.5" customHeight="1" x14ac:dyDescent="0.15">
      <c r="A14" s="50" t="s">
        <v>111</v>
      </c>
    </row>
    <row r="15" spans="1:3" s="53" customFormat="1" x14ac:dyDescent="0.15">
      <c r="A15" s="9" t="s">
        <v>34</v>
      </c>
      <c r="B15" s="52"/>
      <c r="C15" s="52"/>
    </row>
    <row r="16" spans="1:3" s="53" customFormat="1" x14ac:dyDescent="0.15">
      <c r="A16" s="9" t="s">
        <v>35</v>
      </c>
      <c r="B16" s="54"/>
      <c r="C16" s="54"/>
    </row>
    <row r="18" spans="1:1" x14ac:dyDescent="0.15">
      <c r="A18" s="102" t="s">
        <v>134</v>
      </c>
    </row>
  </sheetData>
  <hyperlinks>
    <hyperlink ref="A18" location="Índice!A1" display="VOLVER AL ÍNDICE"/>
  </hyperlink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Normal="100" workbookViewId="0">
      <selection activeCell="A20" sqref="A20"/>
    </sheetView>
  </sheetViews>
  <sheetFormatPr baseColWidth="10" defaultColWidth="9.140625" defaultRowHeight="10.5" x14ac:dyDescent="0.25"/>
  <cols>
    <col min="1" max="1" width="34.28515625" style="281" customWidth="1"/>
    <col min="2" max="2" width="8.5703125" style="281" customWidth="1"/>
    <col min="3" max="3" width="11.42578125" style="281" customWidth="1"/>
    <col min="4" max="5" width="12.5703125" style="281" customWidth="1"/>
    <col min="6" max="6" width="8.5703125" style="281" customWidth="1"/>
    <col min="7" max="7" width="11.42578125" style="281" customWidth="1"/>
    <col min="8" max="9" width="12.5703125" style="281" customWidth="1"/>
    <col min="10" max="10" width="8.5703125" style="281" customWidth="1"/>
    <col min="11" max="11" width="11.42578125" style="281" customWidth="1"/>
    <col min="12" max="13" width="12.5703125" style="281" customWidth="1"/>
    <col min="14" max="14" width="8.5703125" style="281" customWidth="1"/>
    <col min="15" max="15" width="11.42578125" style="281" customWidth="1"/>
    <col min="16" max="17" width="12.5703125" style="281" customWidth="1"/>
    <col min="18" max="18" width="8.5703125" style="281" customWidth="1"/>
    <col min="19" max="19" width="11.42578125" style="281" customWidth="1"/>
    <col min="20" max="21" width="12.5703125" style="281" customWidth="1"/>
    <col min="22" max="244" width="9.140625" style="281"/>
    <col min="245" max="245" width="17.42578125" style="281" customWidth="1"/>
    <col min="246" max="246" width="23.85546875" style="281" customWidth="1"/>
    <col min="247" max="255" width="11.42578125" style="281" customWidth="1"/>
    <col min="256" max="257" width="9.140625" style="281"/>
    <col min="258" max="258" width="10.5703125" style="281" customWidth="1"/>
    <col min="259" max="500" width="9.140625" style="281"/>
    <col min="501" max="501" width="17.42578125" style="281" customWidth="1"/>
    <col min="502" max="502" width="23.85546875" style="281" customWidth="1"/>
    <col min="503" max="511" width="11.42578125" style="281" customWidth="1"/>
    <col min="512" max="513" width="9.140625" style="281"/>
    <col min="514" max="514" width="10.5703125" style="281" customWidth="1"/>
    <col min="515" max="756" width="9.140625" style="281"/>
    <col min="757" max="757" width="17.42578125" style="281" customWidth="1"/>
    <col min="758" max="758" width="23.85546875" style="281" customWidth="1"/>
    <col min="759" max="767" width="11.42578125" style="281" customWidth="1"/>
    <col min="768" max="769" width="9.140625" style="281"/>
    <col min="770" max="770" width="10.5703125" style="281" customWidth="1"/>
    <col min="771" max="1012" width="9.140625" style="281"/>
    <col min="1013" max="1013" width="17.42578125" style="281" customWidth="1"/>
    <col min="1014" max="1014" width="23.85546875" style="281" customWidth="1"/>
    <col min="1015" max="1023" width="11.42578125" style="281" customWidth="1"/>
    <col min="1024" max="1025" width="9.140625" style="281"/>
    <col min="1026" max="1026" width="10.5703125" style="281" customWidth="1"/>
    <col min="1027" max="1268" width="9.140625" style="281"/>
    <col min="1269" max="1269" width="17.42578125" style="281" customWidth="1"/>
    <col min="1270" max="1270" width="23.85546875" style="281" customWidth="1"/>
    <col min="1271" max="1279" width="11.42578125" style="281" customWidth="1"/>
    <col min="1280" max="1281" width="9.140625" style="281"/>
    <col min="1282" max="1282" width="10.5703125" style="281" customWidth="1"/>
    <col min="1283" max="1524" width="9.140625" style="281"/>
    <col min="1525" max="1525" width="17.42578125" style="281" customWidth="1"/>
    <col min="1526" max="1526" width="23.85546875" style="281" customWidth="1"/>
    <col min="1527" max="1535" width="11.42578125" style="281" customWidth="1"/>
    <col min="1536" max="1537" width="9.140625" style="281"/>
    <col min="1538" max="1538" width="10.5703125" style="281" customWidth="1"/>
    <col min="1539" max="1780" width="9.140625" style="281"/>
    <col min="1781" max="1781" width="17.42578125" style="281" customWidth="1"/>
    <col min="1782" max="1782" width="23.85546875" style="281" customWidth="1"/>
    <col min="1783" max="1791" width="11.42578125" style="281" customWidth="1"/>
    <col min="1792" max="1793" width="9.140625" style="281"/>
    <col min="1794" max="1794" width="10.5703125" style="281" customWidth="1"/>
    <col min="1795" max="2036" width="9.140625" style="281"/>
    <col min="2037" max="2037" width="17.42578125" style="281" customWidth="1"/>
    <col min="2038" max="2038" width="23.85546875" style="281" customWidth="1"/>
    <col min="2039" max="2047" width="11.42578125" style="281" customWidth="1"/>
    <col min="2048" max="2049" width="9.140625" style="281"/>
    <col min="2050" max="2050" width="10.5703125" style="281" customWidth="1"/>
    <col min="2051" max="2292" width="9.140625" style="281"/>
    <col min="2293" max="2293" width="17.42578125" style="281" customWidth="1"/>
    <col min="2294" max="2294" width="23.85546875" style="281" customWidth="1"/>
    <col min="2295" max="2303" width="11.42578125" style="281" customWidth="1"/>
    <col min="2304" max="2305" width="9.140625" style="281"/>
    <col min="2306" max="2306" width="10.5703125" style="281" customWidth="1"/>
    <col min="2307" max="2548" width="9.140625" style="281"/>
    <col min="2549" max="2549" width="17.42578125" style="281" customWidth="1"/>
    <col min="2550" max="2550" width="23.85546875" style="281" customWidth="1"/>
    <col min="2551" max="2559" width="11.42578125" style="281" customWidth="1"/>
    <col min="2560" max="2561" width="9.140625" style="281"/>
    <col min="2562" max="2562" width="10.5703125" style="281" customWidth="1"/>
    <col min="2563" max="2804" width="9.140625" style="281"/>
    <col min="2805" max="2805" width="17.42578125" style="281" customWidth="1"/>
    <col min="2806" max="2806" width="23.85546875" style="281" customWidth="1"/>
    <col min="2807" max="2815" width="11.42578125" style="281" customWidth="1"/>
    <col min="2816" max="2817" width="9.140625" style="281"/>
    <col min="2818" max="2818" width="10.5703125" style="281" customWidth="1"/>
    <col min="2819" max="3060" width="9.140625" style="281"/>
    <col min="3061" max="3061" width="17.42578125" style="281" customWidth="1"/>
    <col min="3062" max="3062" width="23.85546875" style="281" customWidth="1"/>
    <col min="3063" max="3071" width="11.42578125" style="281" customWidth="1"/>
    <col min="3072" max="3073" width="9.140625" style="281"/>
    <col min="3074" max="3074" width="10.5703125" style="281" customWidth="1"/>
    <col min="3075" max="3316" width="9.140625" style="281"/>
    <col min="3317" max="3317" width="17.42578125" style="281" customWidth="1"/>
    <col min="3318" max="3318" width="23.85546875" style="281" customWidth="1"/>
    <col min="3319" max="3327" width="11.42578125" style="281" customWidth="1"/>
    <col min="3328" max="3329" width="9.140625" style="281"/>
    <col min="3330" max="3330" width="10.5703125" style="281" customWidth="1"/>
    <col min="3331" max="3572" width="9.140625" style="281"/>
    <col min="3573" max="3573" width="17.42578125" style="281" customWidth="1"/>
    <col min="3574" max="3574" width="23.85546875" style="281" customWidth="1"/>
    <col min="3575" max="3583" width="11.42578125" style="281" customWidth="1"/>
    <col min="3584" max="3585" width="9.140625" style="281"/>
    <col min="3586" max="3586" width="10.5703125" style="281" customWidth="1"/>
    <col min="3587" max="3828" width="9.140625" style="281"/>
    <col min="3829" max="3829" width="17.42578125" style="281" customWidth="1"/>
    <col min="3830" max="3830" width="23.85546875" style="281" customWidth="1"/>
    <col min="3831" max="3839" width="11.42578125" style="281" customWidth="1"/>
    <col min="3840" max="3841" width="9.140625" style="281"/>
    <col min="3842" max="3842" width="10.5703125" style="281" customWidth="1"/>
    <col min="3843" max="4084" width="9.140625" style="281"/>
    <col min="4085" max="4085" width="17.42578125" style="281" customWidth="1"/>
    <col min="4086" max="4086" width="23.85546875" style="281" customWidth="1"/>
    <col min="4087" max="4095" width="11.42578125" style="281" customWidth="1"/>
    <col min="4096" max="4097" width="9.140625" style="281"/>
    <col min="4098" max="4098" width="10.5703125" style="281" customWidth="1"/>
    <col min="4099" max="4340" width="9.140625" style="281"/>
    <col min="4341" max="4341" width="17.42578125" style="281" customWidth="1"/>
    <col min="4342" max="4342" width="23.85546875" style="281" customWidth="1"/>
    <col min="4343" max="4351" width="11.42578125" style="281" customWidth="1"/>
    <col min="4352" max="4353" width="9.140625" style="281"/>
    <col min="4354" max="4354" width="10.5703125" style="281" customWidth="1"/>
    <col min="4355" max="4596" width="9.140625" style="281"/>
    <col min="4597" max="4597" width="17.42578125" style="281" customWidth="1"/>
    <col min="4598" max="4598" width="23.85546875" style="281" customWidth="1"/>
    <col min="4599" max="4607" width="11.42578125" style="281" customWidth="1"/>
    <col min="4608" max="4609" width="9.140625" style="281"/>
    <col min="4610" max="4610" width="10.5703125" style="281" customWidth="1"/>
    <col min="4611" max="4852" width="9.140625" style="281"/>
    <col min="4853" max="4853" width="17.42578125" style="281" customWidth="1"/>
    <col min="4854" max="4854" width="23.85546875" style="281" customWidth="1"/>
    <col min="4855" max="4863" width="11.42578125" style="281" customWidth="1"/>
    <col min="4864" max="4865" width="9.140625" style="281"/>
    <col min="4866" max="4866" width="10.5703125" style="281" customWidth="1"/>
    <col min="4867" max="5108" width="9.140625" style="281"/>
    <col min="5109" max="5109" width="17.42578125" style="281" customWidth="1"/>
    <col min="5110" max="5110" width="23.85546875" style="281" customWidth="1"/>
    <col min="5111" max="5119" width="11.42578125" style="281" customWidth="1"/>
    <col min="5120" max="5121" width="9.140625" style="281"/>
    <col min="5122" max="5122" width="10.5703125" style="281" customWidth="1"/>
    <col min="5123" max="5364" width="9.140625" style="281"/>
    <col min="5365" max="5365" width="17.42578125" style="281" customWidth="1"/>
    <col min="5366" max="5366" width="23.85546875" style="281" customWidth="1"/>
    <col min="5367" max="5375" width="11.42578125" style="281" customWidth="1"/>
    <col min="5376" max="5377" width="9.140625" style="281"/>
    <col min="5378" max="5378" width="10.5703125" style="281" customWidth="1"/>
    <col min="5379" max="5620" width="9.140625" style="281"/>
    <col min="5621" max="5621" width="17.42578125" style="281" customWidth="1"/>
    <col min="5622" max="5622" width="23.85546875" style="281" customWidth="1"/>
    <col min="5623" max="5631" width="11.42578125" style="281" customWidth="1"/>
    <col min="5632" max="5633" width="9.140625" style="281"/>
    <col min="5634" max="5634" width="10.5703125" style="281" customWidth="1"/>
    <col min="5635" max="5876" width="9.140625" style="281"/>
    <col min="5877" max="5877" width="17.42578125" style="281" customWidth="1"/>
    <col min="5878" max="5878" width="23.85546875" style="281" customWidth="1"/>
    <col min="5879" max="5887" width="11.42578125" style="281" customWidth="1"/>
    <col min="5888" max="5889" width="9.140625" style="281"/>
    <col min="5890" max="5890" width="10.5703125" style="281" customWidth="1"/>
    <col min="5891" max="6132" width="9.140625" style="281"/>
    <col min="6133" max="6133" width="17.42578125" style="281" customWidth="1"/>
    <col min="6134" max="6134" width="23.85546875" style="281" customWidth="1"/>
    <col min="6135" max="6143" width="11.42578125" style="281" customWidth="1"/>
    <col min="6144" max="6145" width="9.140625" style="281"/>
    <col min="6146" max="6146" width="10.5703125" style="281" customWidth="1"/>
    <col min="6147" max="6388" width="9.140625" style="281"/>
    <col min="6389" max="6389" width="17.42578125" style="281" customWidth="1"/>
    <col min="6390" max="6390" width="23.85546875" style="281" customWidth="1"/>
    <col min="6391" max="6399" width="11.42578125" style="281" customWidth="1"/>
    <col min="6400" max="6401" width="9.140625" style="281"/>
    <col min="6402" max="6402" width="10.5703125" style="281" customWidth="1"/>
    <col min="6403" max="6644" width="9.140625" style="281"/>
    <col min="6645" max="6645" width="17.42578125" style="281" customWidth="1"/>
    <col min="6646" max="6646" width="23.85546875" style="281" customWidth="1"/>
    <col min="6647" max="6655" width="11.42578125" style="281" customWidth="1"/>
    <col min="6656" max="6657" width="9.140625" style="281"/>
    <col min="6658" max="6658" width="10.5703125" style="281" customWidth="1"/>
    <col min="6659" max="6900" width="9.140625" style="281"/>
    <col min="6901" max="6901" width="17.42578125" style="281" customWidth="1"/>
    <col min="6902" max="6902" width="23.85546875" style="281" customWidth="1"/>
    <col min="6903" max="6911" width="11.42578125" style="281" customWidth="1"/>
    <col min="6912" max="6913" width="9.140625" style="281"/>
    <col min="6914" max="6914" width="10.5703125" style="281" customWidth="1"/>
    <col min="6915" max="7156" width="9.140625" style="281"/>
    <col min="7157" max="7157" width="17.42578125" style="281" customWidth="1"/>
    <col min="7158" max="7158" width="23.85546875" style="281" customWidth="1"/>
    <col min="7159" max="7167" width="11.42578125" style="281" customWidth="1"/>
    <col min="7168" max="7169" width="9.140625" style="281"/>
    <col min="7170" max="7170" width="10.5703125" style="281" customWidth="1"/>
    <col min="7171" max="7412" width="9.140625" style="281"/>
    <col min="7413" max="7413" width="17.42578125" style="281" customWidth="1"/>
    <col min="7414" max="7414" width="23.85546875" style="281" customWidth="1"/>
    <col min="7415" max="7423" width="11.42578125" style="281" customWidth="1"/>
    <col min="7424" max="7425" width="9.140625" style="281"/>
    <col min="7426" max="7426" width="10.5703125" style="281" customWidth="1"/>
    <col min="7427" max="7668" width="9.140625" style="281"/>
    <col min="7669" max="7669" width="17.42578125" style="281" customWidth="1"/>
    <col min="7670" max="7670" width="23.85546875" style="281" customWidth="1"/>
    <col min="7671" max="7679" width="11.42578125" style="281" customWidth="1"/>
    <col min="7680" max="7681" width="9.140625" style="281"/>
    <col min="7682" max="7682" width="10.5703125" style="281" customWidth="1"/>
    <col min="7683" max="7924" width="9.140625" style="281"/>
    <col min="7925" max="7925" width="17.42578125" style="281" customWidth="1"/>
    <col min="7926" max="7926" width="23.85546875" style="281" customWidth="1"/>
    <col min="7927" max="7935" width="11.42578125" style="281" customWidth="1"/>
    <col min="7936" max="7937" width="9.140625" style="281"/>
    <col min="7938" max="7938" width="10.5703125" style="281" customWidth="1"/>
    <col min="7939" max="8180" width="9.140625" style="281"/>
    <col min="8181" max="8181" width="17.42578125" style="281" customWidth="1"/>
    <col min="8182" max="8182" width="23.85546875" style="281" customWidth="1"/>
    <col min="8183" max="8191" width="11.42578125" style="281" customWidth="1"/>
    <col min="8192" max="8193" width="9.140625" style="281"/>
    <col min="8194" max="8194" width="10.5703125" style="281" customWidth="1"/>
    <col min="8195" max="8436" width="9.140625" style="281"/>
    <col min="8437" max="8437" width="17.42578125" style="281" customWidth="1"/>
    <col min="8438" max="8438" width="23.85546875" style="281" customWidth="1"/>
    <col min="8439" max="8447" width="11.42578125" style="281" customWidth="1"/>
    <col min="8448" max="8449" width="9.140625" style="281"/>
    <col min="8450" max="8450" width="10.5703125" style="281" customWidth="1"/>
    <col min="8451" max="8692" width="9.140625" style="281"/>
    <col min="8693" max="8693" width="17.42578125" style="281" customWidth="1"/>
    <col min="8694" max="8694" width="23.85546875" style="281" customWidth="1"/>
    <col min="8695" max="8703" width="11.42578125" style="281" customWidth="1"/>
    <col min="8704" max="8705" width="9.140625" style="281"/>
    <col min="8706" max="8706" width="10.5703125" style="281" customWidth="1"/>
    <col min="8707" max="8948" width="9.140625" style="281"/>
    <col min="8949" max="8949" width="17.42578125" style="281" customWidth="1"/>
    <col min="8950" max="8950" width="23.85546875" style="281" customWidth="1"/>
    <col min="8951" max="8959" width="11.42578125" style="281" customWidth="1"/>
    <col min="8960" max="8961" width="9.140625" style="281"/>
    <col min="8962" max="8962" width="10.5703125" style="281" customWidth="1"/>
    <col min="8963" max="9204" width="9.140625" style="281"/>
    <col min="9205" max="9205" width="17.42578125" style="281" customWidth="1"/>
    <col min="9206" max="9206" width="23.85546875" style="281" customWidth="1"/>
    <col min="9207" max="9215" width="11.42578125" style="281" customWidth="1"/>
    <col min="9216" max="9217" width="9.140625" style="281"/>
    <col min="9218" max="9218" width="10.5703125" style="281" customWidth="1"/>
    <col min="9219" max="9460" width="9.140625" style="281"/>
    <col min="9461" max="9461" width="17.42578125" style="281" customWidth="1"/>
    <col min="9462" max="9462" width="23.85546875" style="281" customWidth="1"/>
    <col min="9463" max="9471" width="11.42578125" style="281" customWidth="1"/>
    <col min="9472" max="9473" width="9.140625" style="281"/>
    <col min="9474" max="9474" width="10.5703125" style="281" customWidth="1"/>
    <col min="9475" max="9716" width="9.140625" style="281"/>
    <col min="9717" max="9717" width="17.42578125" style="281" customWidth="1"/>
    <col min="9718" max="9718" width="23.85546875" style="281" customWidth="1"/>
    <col min="9719" max="9727" width="11.42578125" style="281" customWidth="1"/>
    <col min="9728" max="9729" width="9.140625" style="281"/>
    <col min="9730" max="9730" width="10.5703125" style="281" customWidth="1"/>
    <col min="9731" max="9972" width="9.140625" style="281"/>
    <col min="9973" max="9973" width="17.42578125" style="281" customWidth="1"/>
    <col min="9974" max="9974" width="23.85546875" style="281" customWidth="1"/>
    <col min="9975" max="9983" width="11.42578125" style="281" customWidth="1"/>
    <col min="9984" max="9985" width="9.140625" style="281"/>
    <col min="9986" max="9986" width="10.5703125" style="281" customWidth="1"/>
    <col min="9987" max="10228" width="9.140625" style="281"/>
    <col min="10229" max="10229" width="17.42578125" style="281" customWidth="1"/>
    <col min="10230" max="10230" width="23.85546875" style="281" customWidth="1"/>
    <col min="10231" max="10239" width="11.42578125" style="281" customWidth="1"/>
    <col min="10240" max="10241" width="9.140625" style="281"/>
    <col min="10242" max="10242" width="10.5703125" style="281" customWidth="1"/>
    <col min="10243" max="10484" width="9.140625" style="281"/>
    <col min="10485" max="10485" width="17.42578125" style="281" customWidth="1"/>
    <col min="10486" max="10486" width="23.85546875" style="281" customWidth="1"/>
    <col min="10487" max="10495" width="11.42578125" style="281" customWidth="1"/>
    <col min="10496" max="10497" width="9.140625" style="281"/>
    <col min="10498" max="10498" width="10.5703125" style="281" customWidth="1"/>
    <col min="10499" max="10740" width="9.140625" style="281"/>
    <col min="10741" max="10741" width="17.42578125" style="281" customWidth="1"/>
    <col min="10742" max="10742" width="23.85546875" style="281" customWidth="1"/>
    <col min="10743" max="10751" width="11.42578125" style="281" customWidth="1"/>
    <col min="10752" max="10753" width="9.140625" style="281"/>
    <col min="10754" max="10754" width="10.5703125" style="281" customWidth="1"/>
    <col min="10755" max="10996" width="9.140625" style="281"/>
    <col min="10997" max="10997" width="17.42578125" style="281" customWidth="1"/>
    <col min="10998" max="10998" width="23.85546875" style="281" customWidth="1"/>
    <col min="10999" max="11007" width="11.42578125" style="281" customWidth="1"/>
    <col min="11008" max="11009" width="9.140625" style="281"/>
    <col min="11010" max="11010" width="10.5703125" style="281" customWidth="1"/>
    <col min="11011" max="11252" width="9.140625" style="281"/>
    <col min="11253" max="11253" width="17.42578125" style="281" customWidth="1"/>
    <col min="11254" max="11254" width="23.85546875" style="281" customWidth="1"/>
    <col min="11255" max="11263" width="11.42578125" style="281" customWidth="1"/>
    <col min="11264" max="11265" width="9.140625" style="281"/>
    <col min="11266" max="11266" width="10.5703125" style="281" customWidth="1"/>
    <col min="11267" max="11508" width="9.140625" style="281"/>
    <col min="11509" max="11509" width="17.42578125" style="281" customWidth="1"/>
    <col min="11510" max="11510" width="23.85546875" style="281" customWidth="1"/>
    <col min="11511" max="11519" width="11.42578125" style="281" customWidth="1"/>
    <col min="11520" max="11521" width="9.140625" style="281"/>
    <col min="11522" max="11522" width="10.5703125" style="281" customWidth="1"/>
    <col min="11523" max="11764" width="9.140625" style="281"/>
    <col min="11765" max="11765" width="17.42578125" style="281" customWidth="1"/>
    <col min="11766" max="11766" width="23.85546875" style="281" customWidth="1"/>
    <col min="11767" max="11775" width="11.42578125" style="281" customWidth="1"/>
    <col min="11776" max="11777" width="9.140625" style="281"/>
    <col min="11778" max="11778" width="10.5703125" style="281" customWidth="1"/>
    <col min="11779" max="12020" width="9.140625" style="281"/>
    <col min="12021" max="12021" width="17.42578125" style="281" customWidth="1"/>
    <col min="12022" max="12022" width="23.85546875" style="281" customWidth="1"/>
    <col min="12023" max="12031" width="11.42578125" style="281" customWidth="1"/>
    <col min="12032" max="12033" width="9.140625" style="281"/>
    <col min="12034" max="12034" width="10.5703125" style="281" customWidth="1"/>
    <col min="12035" max="12276" width="9.140625" style="281"/>
    <col min="12277" max="12277" width="17.42578125" style="281" customWidth="1"/>
    <col min="12278" max="12278" width="23.85546875" style="281" customWidth="1"/>
    <col min="12279" max="12287" width="11.42578125" style="281" customWidth="1"/>
    <col min="12288" max="12289" width="9.140625" style="281"/>
    <col min="12290" max="12290" width="10.5703125" style="281" customWidth="1"/>
    <col min="12291" max="12532" width="9.140625" style="281"/>
    <col min="12533" max="12533" width="17.42578125" style="281" customWidth="1"/>
    <col min="12534" max="12534" width="23.85546875" style="281" customWidth="1"/>
    <col min="12535" max="12543" width="11.42578125" style="281" customWidth="1"/>
    <col min="12544" max="12545" width="9.140625" style="281"/>
    <col min="12546" max="12546" width="10.5703125" style="281" customWidth="1"/>
    <col min="12547" max="12788" width="9.140625" style="281"/>
    <col min="12789" max="12789" width="17.42578125" style="281" customWidth="1"/>
    <col min="12790" max="12790" width="23.85546875" style="281" customWidth="1"/>
    <col min="12791" max="12799" width="11.42578125" style="281" customWidth="1"/>
    <col min="12800" max="12801" width="9.140625" style="281"/>
    <col min="12802" max="12802" width="10.5703125" style="281" customWidth="1"/>
    <col min="12803" max="13044" width="9.140625" style="281"/>
    <col min="13045" max="13045" width="17.42578125" style="281" customWidth="1"/>
    <col min="13046" max="13046" width="23.85546875" style="281" customWidth="1"/>
    <col min="13047" max="13055" width="11.42578125" style="281" customWidth="1"/>
    <col min="13056" max="13057" width="9.140625" style="281"/>
    <col min="13058" max="13058" width="10.5703125" style="281" customWidth="1"/>
    <col min="13059" max="13300" width="9.140625" style="281"/>
    <col min="13301" max="13301" width="17.42578125" style="281" customWidth="1"/>
    <col min="13302" max="13302" width="23.85546875" style="281" customWidth="1"/>
    <col min="13303" max="13311" width="11.42578125" style="281" customWidth="1"/>
    <col min="13312" max="13313" width="9.140625" style="281"/>
    <col min="13314" max="13314" width="10.5703125" style="281" customWidth="1"/>
    <col min="13315" max="13556" width="9.140625" style="281"/>
    <col min="13557" max="13557" width="17.42578125" style="281" customWidth="1"/>
    <col min="13558" max="13558" width="23.85546875" style="281" customWidth="1"/>
    <col min="13559" max="13567" width="11.42578125" style="281" customWidth="1"/>
    <col min="13568" max="13569" width="9.140625" style="281"/>
    <col min="13570" max="13570" width="10.5703125" style="281" customWidth="1"/>
    <col min="13571" max="13812" width="9.140625" style="281"/>
    <col min="13813" max="13813" width="17.42578125" style="281" customWidth="1"/>
    <col min="13814" max="13814" width="23.85546875" style="281" customWidth="1"/>
    <col min="13815" max="13823" width="11.42578125" style="281" customWidth="1"/>
    <col min="13824" max="13825" width="9.140625" style="281"/>
    <col min="13826" max="13826" width="10.5703125" style="281" customWidth="1"/>
    <col min="13827" max="14068" width="9.140625" style="281"/>
    <col min="14069" max="14069" width="17.42578125" style="281" customWidth="1"/>
    <col min="14070" max="14070" width="23.85546875" style="281" customWidth="1"/>
    <col min="14071" max="14079" width="11.42578125" style="281" customWidth="1"/>
    <col min="14080" max="14081" width="9.140625" style="281"/>
    <col min="14082" max="14082" width="10.5703125" style="281" customWidth="1"/>
    <col min="14083" max="14324" width="9.140625" style="281"/>
    <col min="14325" max="14325" width="17.42578125" style="281" customWidth="1"/>
    <col min="14326" max="14326" width="23.85546875" style="281" customWidth="1"/>
    <col min="14327" max="14335" width="11.42578125" style="281" customWidth="1"/>
    <col min="14336" max="14337" width="9.140625" style="281"/>
    <col min="14338" max="14338" width="10.5703125" style="281" customWidth="1"/>
    <col min="14339" max="14580" width="9.140625" style="281"/>
    <col min="14581" max="14581" width="17.42578125" style="281" customWidth="1"/>
    <col min="14582" max="14582" width="23.85546875" style="281" customWidth="1"/>
    <col min="14583" max="14591" width="11.42578125" style="281" customWidth="1"/>
    <col min="14592" max="14593" width="9.140625" style="281"/>
    <col min="14594" max="14594" width="10.5703125" style="281" customWidth="1"/>
    <col min="14595" max="14836" width="9.140625" style="281"/>
    <col min="14837" max="14837" width="17.42578125" style="281" customWidth="1"/>
    <col min="14838" max="14838" width="23.85546875" style="281" customWidth="1"/>
    <col min="14839" max="14847" width="11.42578125" style="281" customWidth="1"/>
    <col min="14848" max="14849" width="9.140625" style="281"/>
    <col min="14850" max="14850" width="10.5703125" style="281" customWidth="1"/>
    <col min="14851" max="15092" width="9.140625" style="281"/>
    <col min="15093" max="15093" width="17.42578125" style="281" customWidth="1"/>
    <col min="15094" max="15094" width="23.85546875" style="281" customWidth="1"/>
    <col min="15095" max="15103" width="11.42578125" style="281" customWidth="1"/>
    <col min="15104" max="15105" width="9.140625" style="281"/>
    <col min="15106" max="15106" width="10.5703125" style="281" customWidth="1"/>
    <col min="15107" max="15348" width="9.140625" style="281"/>
    <col min="15349" max="15349" width="17.42578125" style="281" customWidth="1"/>
    <col min="15350" max="15350" width="23.85546875" style="281" customWidth="1"/>
    <col min="15351" max="15359" width="11.42578125" style="281" customWidth="1"/>
    <col min="15360" max="15361" width="9.140625" style="281"/>
    <col min="15362" max="15362" width="10.5703125" style="281" customWidth="1"/>
    <col min="15363" max="15604" width="9.140625" style="281"/>
    <col min="15605" max="15605" width="17.42578125" style="281" customWidth="1"/>
    <col min="15606" max="15606" width="23.85546875" style="281" customWidth="1"/>
    <col min="15607" max="15615" width="11.42578125" style="281" customWidth="1"/>
    <col min="15616" max="15617" width="9.140625" style="281"/>
    <col min="15618" max="15618" width="10.5703125" style="281" customWidth="1"/>
    <col min="15619" max="15860" width="9.140625" style="281"/>
    <col min="15861" max="15861" width="17.42578125" style="281" customWidth="1"/>
    <col min="15862" max="15862" width="23.85546875" style="281" customWidth="1"/>
    <col min="15863" max="15871" width="11.42578125" style="281" customWidth="1"/>
    <col min="15872" max="15873" width="9.140625" style="281"/>
    <col min="15874" max="15874" width="10.5703125" style="281" customWidth="1"/>
    <col min="15875" max="16116" width="9.140625" style="281"/>
    <col min="16117" max="16117" width="17.42578125" style="281" customWidth="1"/>
    <col min="16118" max="16118" width="23.85546875" style="281" customWidth="1"/>
    <col min="16119" max="16127" width="11.42578125" style="281" customWidth="1"/>
    <col min="16128" max="16129" width="9.140625" style="281"/>
    <col min="16130" max="16130" width="10.5703125" style="281" customWidth="1"/>
    <col min="16131" max="16384" width="9.140625" style="281"/>
  </cols>
  <sheetData>
    <row r="1" spans="1:22" ht="15" customHeight="1" x14ac:dyDescent="0.25">
      <c r="A1" s="285" t="s">
        <v>951</v>
      </c>
    </row>
    <row r="2" spans="1:22" x14ac:dyDescent="0.25">
      <c r="A2" s="535"/>
    </row>
    <row r="3" spans="1:22" ht="22.5" customHeight="1" x14ac:dyDescent="0.25">
      <c r="A3" s="564" t="s">
        <v>952</v>
      </c>
      <c r="B3" s="565" t="s">
        <v>953</v>
      </c>
      <c r="C3" s="566"/>
      <c r="D3" s="566"/>
      <c r="E3" s="566"/>
      <c r="F3" s="565" t="s">
        <v>487</v>
      </c>
      <c r="G3" s="566"/>
      <c r="H3" s="566"/>
      <c r="I3" s="566"/>
      <c r="J3" s="566" t="s">
        <v>488</v>
      </c>
      <c r="K3" s="566"/>
      <c r="L3" s="566"/>
      <c r="M3" s="566"/>
      <c r="N3" s="566" t="s">
        <v>489</v>
      </c>
      <c r="O3" s="566"/>
      <c r="P3" s="566"/>
      <c r="Q3" s="566"/>
      <c r="R3" s="566">
        <v>2022</v>
      </c>
      <c r="S3" s="566"/>
      <c r="T3" s="566"/>
      <c r="U3" s="566"/>
    </row>
    <row r="4" spans="1:22" ht="22.5" customHeight="1" x14ac:dyDescent="0.25">
      <c r="A4" s="567"/>
      <c r="B4" s="568" t="s">
        <v>43</v>
      </c>
      <c r="C4" s="569" t="s">
        <v>954</v>
      </c>
      <c r="D4" s="569" t="s">
        <v>955</v>
      </c>
      <c r="E4" s="569" t="s">
        <v>956</v>
      </c>
      <c r="F4" s="568" t="s">
        <v>43</v>
      </c>
      <c r="G4" s="569" t="s">
        <v>954</v>
      </c>
      <c r="H4" s="569" t="s">
        <v>955</v>
      </c>
      <c r="I4" s="569" t="s">
        <v>956</v>
      </c>
      <c r="J4" s="568" t="s">
        <v>43</v>
      </c>
      <c r="K4" s="569" t="s">
        <v>954</v>
      </c>
      <c r="L4" s="569" t="s">
        <v>955</v>
      </c>
      <c r="M4" s="569" t="s">
        <v>956</v>
      </c>
      <c r="N4" s="568" t="s">
        <v>43</v>
      </c>
      <c r="O4" s="569" t="s">
        <v>954</v>
      </c>
      <c r="P4" s="569" t="s">
        <v>955</v>
      </c>
      <c r="Q4" s="569" t="s">
        <v>956</v>
      </c>
      <c r="R4" s="568" t="s">
        <v>43</v>
      </c>
      <c r="S4" s="569" t="s">
        <v>954</v>
      </c>
      <c r="T4" s="569" t="s">
        <v>955</v>
      </c>
      <c r="U4" s="569" t="s">
        <v>956</v>
      </c>
    </row>
    <row r="5" spans="1:22" x14ac:dyDescent="0.25">
      <c r="A5" s="570" t="s">
        <v>43</v>
      </c>
      <c r="B5" s="571">
        <v>3</v>
      </c>
      <c r="C5" s="571">
        <v>0</v>
      </c>
      <c r="D5" s="571">
        <v>2</v>
      </c>
      <c r="E5" s="571">
        <v>1</v>
      </c>
      <c r="F5" s="572">
        <v>0</v>
      </c>
      <c r="G5" s="571">
        <v>0</v>
      </c>
      <c r="H5" s="571">
        <v>0</v>
      </c>
      <c r="I5" s="571">
        <v>0</v>
      </c>
      <c r="J5" s="572">
        <v>0</v>
      </c>
      <c r="K5" s="571">
        <v>0</v>
      </c>
      <c r="L5" s="571">
        <v>0</v>
      </c>
      <c r="M5" s="571">
        <v>0</v>
      </c>
      <c r="N5" s="572">
        <v>0</v>
      </c>
      <c r="O5" s="571">
        <v>0</v>
      </c>
      <c r="P5" s="571">
        <v>0</v>
      </c>
      <c r="Q5" s="571">
        <v>0</v>
      </c>
      <c r="R5" s="572">
        <v>11</v>
      </c>
      <c r="S5" s="571">
        <v>0</v>
      </c>
      <c r="T5" s="571">
        <v>11</v>
      </c>
      <c r="U5" s="571">
        <v>0</v>
      </c>
      <c r="V5" s="573"/>
    </row>
    <row r="6" spans="1:22" x14ac:dyDescent="0.25">
      <c r="A6" s="574" t="s">
        <v>957</v>
      </c>
      <c r="B6" s="555">
        <v>0</v>
      </c>
      <c r="C6" s="549">
        <v>0</v>
      </c>
      <c r="D6" s="549">
        <v>0</v>
      </c>
      <c r="E6" s="549">
        <v>0</v>
      </c>
      <c r="F6" s="575">
        <v>0</v>
      </c>
      <c r="G6" s="549">
        <v>0</v>
      </c>
      <c r="H6" s="549">
        <v>0</v>
      </c>
      <c r="I6" s="549">
        <v>0</v>
      </c>
      <c r="J6" s="575">
        <v>0</v>
      </c>
      <c r="K6" s="549">
        <v>0</v>
      </c>
      <c r="L6" s="549">
        <v>0</v>
      </c>
      <c r="M6" s="549">
        <v>0</v>
      </c>
      <c r="N6" s="575">
        <v>0</v>
      </c>
      <c r="O6" s="549">
        <v>0</v>
      </c>
      <c r="P6" s="549">
        <v>0</v>
      </c>
      <c r="Q6" s="549">
        <v>0</v>
      </c>
      <c r="R6" s="575">
        <v>0</v>
      </c>
      <c r="S6" s="549">
        <v>0</v>
      </c>
      <c r="T6" s="549">
        <v>0</v>
      </c>
      <c r="U6" s="549">
        <v>0</v>
      </c>
      <c r="V6" s="573"/>
    </row>
    <row r="7" spans="1:22" x14ac:dyDescent="0.25">
      <c r="A7" s="574" t="s">
        <v>321</v>
      </c>
      <c r="B7" s="555">
        <v>0</v>
      </c>
      <c r="C7" s="549">
        <v>0</v>
      </c>
      <c r="D7" s="549">
        <v>0</v>
      </c>
      <c r="E7" s="549">
        <v>0</v>
      </c>
      <c r="F7" s="575">
        <v>0</v>
      </c>
      <c r="G7" s="549">
        <v>0</v>
      </c>
      <c r="H7" s="549">
        <v>0</v>
      </c>
      <c r="I7" s="549">
        <v>0</v>
      </c>
      <c r="J7" s="575">
        <v>0</v>
      </c>
      <c r="K7" s="549">
        <v>0</v>
      </c>
      <c r="L7" s="549">
        <v>0</v>
      </c>
      <c r="M7" s="549">
        <v>0</v>
      </c>
      <c r="N7" s="575">
        <v>0</v>
      </c>
      <c r="O7" s="549">
        <v>0</v>
      </c>
      <c r="P7" s="549">
        <v>0</v>
      </c>
      <c r="Q7" s="549">
        <v>0</v>
      </c>
      <c r="R7" s="575">
        <v>0</v>
      </c>
      <c r="S7" s="549">
        <v>0</v>
      </c>
      <c r="T7" s="549">
        <v>0</v>
      </c>
      <c r="U7" s="549">
        <v>0</v>
      </c>
      <c r="V7" s="573"/>
    </row>
    <row r="8" spans="1:22" x14ac:dyDescent="0.25">
      <c r="A8" s="574" t="s">
        <v>958</v>
      </c>
      <c r="B8" s="555">
        <v>0</v>
      </c>
      <c r="C8" s="549">
        <v>0</v>
      </c>
      <c r="D8" s="549">
        <v>0</v>
      </c>
      <c r="E8" s="549">
        <v>0</v>
      </c>
      <c r="F8" s="575">
        <v>0</v>
      </c>
      <c r="G8" s="549">
        <v>0</v>
      </c>
      <c r="H8" s="549">
        <v>0</v>
      </c>
      <c r="I8" s="549">
        <v>0</v>
      </c>
      <c r="J8" s="575">
        <v>0</v>
      </c>
      <c r="K8" s="549">
        <v>0</v>
      </c>
      <c r="L8" s="549">
        <v>0</v>
      </c>
      <c r="M8" s="549">
        <v>0</v>
      </c>
      <c r="N8" s="575">
        <v>0</v>
      </c>
      <c r="O8" s="549">
        <v>0</v>
      </c>
      <c r="P8" s="549">
        <v>0</v>
      </c>
      <c r="Q8" s="549">
        <v>0</v>
      </c>
      <c r="R8" s="575">
        <v>0</v>
      </c>
      <c r="S8" s="549">
        <v>0</v>
      </c>
      <c r="T8" s="549">
        <v>0</v>
      </c>
      <c r="U8" s="549">
        <v>0</v>
      </c>
      <c r="V8" s="573"/>
    </row>
    <row r="9" spans="1:22" x14ac:dyDescent="0.25">
      <c r="A9" s="574" t="s">
        <v>959</v>
      </c>
      <c r="B9" s="555">
        <v>0</v>
      </c>
      <c r="C9" s="549">
        <v>0</v>
      </c>
      <c r="D9" s="549">
        <v>0</v>
      </c>
      <c r="E9" s="549">
        <v>0</v>
      </c>
      <c r="F9" s="575">
        <v>0</v>
      </c>
      <c r="G9" s="549">
        <v>0</v>
      </c>
      <c r="H9" s="549">
        <v>0</v>
      </c>
      <c r="I9" s="549">
        <v>0</v>
      </c>
      <c r="J9" s="575">
        <v>0</v>
      </c>
      <c r="K9" s="549">
        <v>0</v>
      </c>
      <c r="L9" s="549">
        <v>0</v>
      </c>
      <c r="M9" s="549">
        <v>0</v>
      </c>
      <c r="N9" s="575">
        <v>0</v>
      </c>
      <c r="O9" s="549">
        <v>0</v>
      </c>
      <c r="P9" s="549">
        <v>0</v>
      </c>
      <c r="Q9" s="549">
        <v>0</v>
      </c>
      <c r="R9" s="575">
        <v>0</v>
      </c>
      <c r="S9" s="549">
        <v>0</v>
      </c>
      <c r="T9" s="549">
        <v>0</v>
      </c>
      <c r="U9" s="549">
        <v>0</v>
      </c>
      <c r="V9" s="573"/>
    </row>
    <row r="10" spans="1:22" x14ac:dyDescent="0.25">
      <c r="A10" s="574" t="s">
        <v>960</v>
      </c>
      <c r="B10" s="555">
        <v>0</v>
      </c>
      <c r="C10" s="549">
        <v>0</v>
      </c>
      <c r="D10" s="549">
        <v>0</v>
      </c>
      <c r="E10" s="549">
        <v>0</v>
      </c>
      <c r="F10" s="575">
        <v>0</v>
      </c>
      <c r="G10" s="549">
        <v>0</v>
      </c>
      <c r="H10" s="549">
        <v>0</v>
      </c>
      <c r="I10" s="549">
        <v>0</v>
      </c>
      <c r="J10" s="575">
        <v>0</v>
      </c>
      <c r="K10" s="549">
        <v>0</v>
      </c>
      <c r="L10" s="549">
        <v>0</v>
      </c>
      <c r="M10" s="549">
        <v>0</v>
      </c>
      <c r="N10" s="575">
        <v>0</v>
      </c>
      <c r="O10" s="549">
        <v>0</v>
      </c>
      <c r="P10" s="549">
        <v>0</v>
      </c>
      <c r="Q10" s="549">
        <v>0</v>
      </c>
      <c r="R10" s="575">
        <v>0</v>
      </c>
      <c r="S10" s="549">
        <v>0</v>
      </c>
      <c r="T10" s="549">
        <v>0</v>
      </c>
      <c r="U10" s="549">
        <v>0</v>
      </c>
      <c r="V10" s="573"/>
    </row>
    <row r="11" spans="1:22" x14ac:dyDescent="0.25">
      <c r="A11" s="574" t="s">
        <v>961</v>
      </c>
      <c r="B11" s="555">
        <v>0</v>
      </c>
      <c r="C11" s="549">
        <v>0</v>
      </c>
      <c r="D11" s="549">
        <v>0</v>
      </c>
      <c r="E11" s="549">
        <v>0</v>
      </c>
      <c r="F11" s="575">
        <v>0</v>
      </c>
      <c r="G11" s="549">
        <v>0</v>
      </c>
      <c r="H11" s="549">
        <v>0</v>
      </c>
      <c r="I11" s="549">
        <v>0</v>
      </c>
      <c r="J11" s="575">
        <v>0</v>
      </c>
      <c r="K11" s="549">
        <v>0</v>
      </c>
      <c r="L11" s="549">
        <v>0</v>
      </c>
      <c r="M11" s="549">
        <v>0</v>
      </c>
      <c r="N11" s="575">
        <v>0</v>
      </c>
      <c r="O11" s="549">
        <v>0</v>
      </c>
      <c r="P11" s="549">
        <v>0</v>
      </c>
      <c r="Q11" s="549">
        <v>0</v>
      </c>
      <c r="R11" s="575">
        <v>3</v>
      </c>
      <c r="S11" s="549">
        <v>0</v>
      </c>
      <c r="T11" s="549">
        <v>3</v>
      </c>
      <c r="U11" s="549">
        <v>0</v>
      </c>
      <c r="V11" s="573"/>
    </row>
    <row r="12" spans="1:22" x14ac:dyDescent="0.25">
      <c r="A12" s="574" t="s">
        <v>962</v>
      </c>
      <c r="B12" s="555">
        <v>1</v>
      </c>
      <c r="C12" s="549">
        <v>0</v>
      </c>
      <c r="D12" s="549">
        <v>1</v>
      </c>
      <c r="E12" s="549">
        <v>0</v>
      </c>
      <c r="F12" s="575">
        <v>0</v>
      </c>
      <c r="G12" s="549">
        <v>0</v>
      </c>
      <c r="H12" s="549">
        <v>0</v>
      </c>
      <c r="I12" s="549">
        <v>0</v>
      </c>
      <c r="J12" s="575">
        <v>0</v>
      </c>
      <c r="K12" s="549">
        <v>0</v>
      </c>
      <c r="L12" s="549">
        <v>0</v>
      </c>
      <c r="M12" s="549">
        <v>0</v>
      </c>
      <c r="N12" s="575">
        <v>0</v>
      </c>
      <c r="O12" s="549">
        <v>0</v>
      </c>
      <c r="P12" s="549">
        <v>0</v>
      </c>
      <c r="Q12" s="549">
        <v>0</v>
      </c>
      <c r="R12" s="575">
        <v>0</v>
      </c>
      <c r="S12" s="549">
        <v>0</v>
      </c>
      <c r="T12" s="549">
        <v>0</v>
      </c>
      <c r="U12" s="549">
        <v>0</v>
      </c>
      <c r="V12" s="573"/>
    </row>
    <row r="13" spans="1:22" x14ac:dyDescent="0.25">
      <c r="A13" s="262" t="s">
        <v>26</v>
      </c>
      <c r="B13" s="576">
        <v>2</v>
      </c>
      <c r="C13" s="88">
        <v>0</v>
      </c>
      <c r="D13" s="88">
        <v>1</v>
      </c>
      <c r="E13" s="549">
        <v>1</v>
      </c>
      <c r="F13" s="575">
        <v>0</v>
      </c>
      <c r="G13" s="549">
        <v>0</v>
      </c>
      <c r="H13" s="549">
        <v>0</v>
      </c>
      <c r="I13" s="549">
        <v>0</v>
      </c>
      <c r="J13" s="577">
        <v>0</v>
      </c>
      <c r="K13" s="549">
        <v>0</v>
      </c>
      <c r="L13" s="549">
        <v>0</v>
      </c>
      <c r="M13" s="549">
        <v>0</v>
      </c>
      <c r="N13" s="578">
        <v>0</v>
      </c>
      <c r="O13" s="549">
        <v>0</v>
      </c>
      <c r="P13" s="549">
        <v>0</v>
      </c>
      <c r="Q13" s="549">
        <v>0</v>
      </c>
      <c r="R13" s="578">
        <v>0</v>
      </c>
      <c r="S13" s="549">
        <v>0</v>
      </c>
      <c r="T13" s="549">
        <v>0</v>
      </c>
      <c r="U13" s="549">
        <v>0</v>
      </c>
      <c r="V13" s="573"/>
    </row>
    <row r="14" spans="1:22" ht="11.25" customHeight="1" x14ac:dyDescent="0.25">
      <c r="A14" s="574" t="s">
        <v>27</v>
      </c>
      <c r="B14" s="555">
        <v>0</v>
      </c>
      <c r="C14" s="549">
        <v>0</v>
      </c>
      <c r="D14" s="549">
        <v>0</v>
      </c>
      <c r="E14" s="549">
        <v>0</v>
      </c>
      <c r="F14" s="575">
        <v>0</v>
      </c>
      <c r="G14" s="549">
        <v>0</v>
      </c>
      <c r="H14" s="549">
        <v>0</v>
      </c>
      <c r="I14" s="549">
        <v>0</v>
      </c>
      <c r="J14" s="575">
        <v>0</v>
      </c>
      <c r="K14" s="549">
        <v>0</v>
      </c>
      <c r="L14" s="549">
        <v>0</v>
      </c>
      <c r="M14" s="549">
        <v>0</v>
      </c>
      <c r="N14" s="575">
        <v>0</v>
      </c>
      <c r="O14" s="549">
        <v>0</v>
      </c>
      <c r="P14" s="549">
        <v>0</v>
      </c>
      <c r="Q14" s="549">
        <v>0</v>
      </c>
      <c r="R14" s="575">
        <v>0</v>
      </c>
      <c r="S14" s="549">
        <v>0</v>
      </c>
      <c r="T14" s="549">
        <v>0</v>
      </c>
      <c r="U14" s="549">
        <v>0</v>
      </c>
      <c r="V14" s="573"/>
    </row>
    <row r="15" spans="1:22" x14ac:dyDescent="0.25">
      <c r="A15" s="574" t="s">
        <v>28</v>
      </c>
      <c r="B15" s="555">
        <v>0</v>
      </c>
      <c r="C15" s="549">
        <v>0</v>
      </c>
      <c r="D15" s="549">
        <v>0</v>
      </c>
      <c r="E15" s="549">
        <v>0</v>
      </c>
      <c r="F15" s="575">
        <v>0</v>
      </c>
      <c r="G15" s="549">
        <v>0</v>
      </c>
      <c r="H15" s="549">
        <v>0</v>
      </c>
      <c r="I15" s="549">
        <v>0</v>
      </c>
      <c r="J15" s="575">
        <v>0</v>
      </c>
      <c r="K15" s="549">
        <v>0</v>
      </c>
      <c r="L15" s="549">
        <v>0</v>
      </c>
      <c r="M15" s="549">
        <v>0</v>
      </c>
      <c r="N15" s="575">
        <v>0</v>
      </c>
      <c r="O15" s="549">
        <v>0</v>
      </c>
      <c r="P15" s="549">
        <v>0</v>
      </c>
      <c r="Q15" s="549">
        <v>0</v>
      </c>
      <c r="R15" s="575">
        <v>0</v>
      </c>
      <c r="S15" s="549">
        <v>0</v>
      </c>
      <c r="T15" s="549">
        <v>0</v>
      </c>
      <c r="U15" s="549">
        <v>0</v>
      </c>
      <c r="V15" s="573"/>
    </row>
    <row r="16" spans="1:22" x14ac:dyDescent="0.25">
      <c r="A16" s="574" t="s">
        <v>29</v>
      </c>
      <c r="B16" s="555">
        <v>0</v>
      </c>
      <c r="C16" s="549">
        <v>0</v>
      </c>
      <c r="D16" s="549">
        <v>0</v>
      </c>
      <c r="E16" s="549">
        <v>0</v>
      </c>
      <c r="F16" s="575">
        <v>0</v>
      </c>
      <c r="G16" s="549">
        <v>0</v>
      </c>
      <c r="H16" s="549">
        <v>0</v>
      </c>
      <c r="I16" s="549">
        <v>0</v>
      </c>
      <c r="J16" s="575">
        <v>0</v>
      </c>
      <c r="K16" s="549">
        <v>0</v>
      </c>
      <c r="L16" s="549">
        <v>0</v>
      </c>
      <c r="M16" s="549">
        <v>0</v>
      </c>
      <c r="N16" s="575">
        <v>0</v>
      </c>
      <c r="O16" s="549">
        <v>0</v>
      </c>
      <c r="P16" s="549">
        <v>0</v>
      </c>
      <c r="Q16" s="549">
        <v>0</v>
      </c>
      <c r="R16" s="575">
        <v>0</v>
      </c>
      <c r="S16" s="549">
        <v>0</v>
      </c>
      <c r="T16" s="549">
        <v>0</v>
      </c>
      <c r="U16" s="549">
        <v>0</v>
      </c>
      <c r="V16" s="573"/>
    </row>
    <row r="17" spans="1:22" x14ac:dyDescent="0.25">
      <c r="A17" s="574" t="s">
        <v>324</v>
      </c>
      <c r="B17" s="555">
        <v>0</v>
      </c>
      <c r="C17" s="549">
        <v>0</v>
      </c>
      <c r="D17" s="549">
        <v>0</v>
      </c>
      <c r="E17" s="549">
        <v>0</v>
      </c>
      <c r="F17" s="575">
        <v>0</v>
      </c>
      <c r="G17" s="549">
        <v>0</v>
      </c>
      <c r="H17" s="549">
        <v>0</v>
      </c>
      <c r="I17" s="549">
        <v>0</v>
      </c>
      <c r="J17" s="575">
        <v>0</v>
      </c>
      <c r="K17" s="549">
        <v>0</v>
      </c>
      <c r="L17" s="549">
        <v>0</v>
      </c>
      <c r="M17" s="549">
        <v>0</v>
      </c>
      <c r="N17" s="575">
        <v>0</v>
      </c>
      <c r="O17" s="549">
        <v>0</v>
      </c>
      <c r="P17" s="549">
        <v>0</v>
      </c>
      <c r="Q17" s="549">
        <v>0</v>
      </c>
      <c r="R17" s="575">
        <v>0</v>
      </c>
      <c r="S17" s="549">
        <v>0</v>
      </c>
      <c r="T17" s="549">
        <v>0</v>
      </c>
      <c r="U17" s="549">
        <v>0</v>
      </c>
      <c r="V17" s="573"/>
    </row>
    <row r="18" spans="1:22" x14ac:dyDescent="0.25">
      <c r="A18" s="574" t="s">
        <v>325</v>
      </c>
      <c r="B18" s="555">
        <v>0</v>
      </c>
      <c r="C18" s="549">
        <v>0</v>
      </c>
      <c r="D18" s="549">
        <v>0</v>
      </c>
      <c r="E18" s="549">
        <v>0</v>
      </c>
      <c r="F18" s="575">
        <v>0</v>
      </c>
      <c r="G18" s="549">
        <v>0</v>
      </c>
      <c r="H18" s="549">
        <v>0</v>
      </c>
      <c r="I18" s="549">
        <v>0</v>
      </c>
      <c r="J18" s="575">
        <v>0</v>
      </c>
      <c r="K18" s="549">
        <v>0</v>
      </c>
      <c r="L18" s="549">
        <v>0</v>
      </c>
      <c r="M18" s="549">
        <v>0</v>
      </c>
      <c r="N18" s="575">
        <v>0</v>
      </c>
      <c r="O18" s="549">
        <v>0</v>
      </c>
      <c r="P18" s="549">
        <v>0</v>
      </c>
      <c r="Q18" s="549">
        <v>0</v>
      </c>
      <c r="R18" s="575">
        <v>0</v>
      </c>
      <c r="S18" s="549">
        <v>0</v>
      </c>
      <c r="T18" s="549">
        <v>0</v>
      </c>
      <c r="U18" s="549">
        <v>0</v>
      </c>
      <c r="V18" s="573"/>
    </row>
    <row r="19" spans="1:22" x14ac:dyDescent="0.25">
      <c r="A19" s="574" t="s">
        <v>326</v>
      </c>
      <c r="B19" s="555">
        <v>0</v>
      </c>
      <c r="C19" s="549">
        <v>0</v>
      </c>
      <c r="D19" s="549">
        <v>0</v>
      </c>
      <c r="E19" s="549">
        <v>0</v>
      </c>
      <c r="F19" s="575">
        <v>0</v>
      </c>
      <c r="G19" s="549">
        <v>0</v>
      </c>
      <c r="H19" s="549">
        <v>0</v>
      </c>
      <c r="I19" s="549">
        <v>0</v>
      </c>
      <c r="J19" s="575">
        <v>0</v>
      </c>
      <c r="K19" s="549">
        <v>0</v>
      </c>
      <c r="L19" s="549">
        <v>0</v>
      </c>
      <c r="M19" s="549">
        <v>0</v>
      </c>
      <c r="N19" s="575">
        <v>0</v>
      </c>
      <c r="O19" s="549">
        <v>0</v>
      </c>
      <c r="P19" s="549">
        <v>0</v>
      </c>
      <c r="Q19" s="549">
        <v>0</v>
      </c>
      <c r="R19" s="575">
        <v>0</v>
      </c>
      <c r="S19" s="549">
        <v>0</v>
      </c>
      <c r="T19" s="549">
        <v>0</v>
      </c>
      <c r="U19" s="549">
        <v>0</v>
      </c>
      <c r="V19" s="573"/>
    </row>
    <row r="20" spans="1:22" x14ac:dyDescent="0.25">
      <c r="A20" s="574" t="s">
        <v>32</v>
      </c>
      <c r="B20" s="555">
        <v>0</v>
      </c>
      <c r="C20" s="549">
        <v>0</v>
      </c>
      <c r="D20" s="549">
        <v>0</v>
      </c>
      <c r="E20" s="549">
        <v>0</v>
      </c>
      <c r="F20" s="575">
        <v>0</v>
      </c>
      <c r="G20" s="549">
        <v>0</v>
      </c>
      <c r="H20" s="549">
        <v>0</v>
      </c>
      <c r="I20" s="549">
        <v>0</v>
      </c>
      <c r="J20" s="575">
        <v>0</v>
      </c>
      <c r="K20" s="549">
        <v>0</v>
      </c>
      <c r="L20" s="549">
        <v>0</v>
      </c>
      <c r="M20" s="549">
        <v>0</v>
      </c>
      <c r="N20" s="575">
        <v>0</v>
      </c>
      <c r="O20" s="549">
        <v>0</v>
      </c>
      <c r="P20" s="549">
        <v>0</v>
      </c>
      <c r="Q20" s="549">
        <v>0</v>
      </c>
      <c r="R20" s="575">
        <v>8</v>
      </c>
      <c r="S20" s="549">
        <v>0</v>
      </c>
      <c r="T20" s="549">
        <v>8</v>
      </c>
      <c r="U20" s="549">
        <v>0</v>
      </c>
      <c r="V20" s="573"/>
    </row>
    <row r="21" spans="1:22" x14ac:dyDescent="0.25">
      <c r="A21" s="574" t="s">
        <v>33</v>
      </c>
      <c r="B21" s="555">
        <v>0</v>
      </c>
      <c r="C21" s="549">
        <v>0</v>
      </c>
      <c r="D21" s="549">
        <v>0</v>
      </c>
      <c r="E21" s="549">
        <v>0</v>
      </c>
      <c r="F21" s="575">
        <v>0</v>
      </c>
      <c r="G21" s="549">
        <v>0</v>
      </c>
      <c r="H21" s="549">
        <v>0</v>
      </c>
      <c r="I21" s="549">
        <v>0</v>
      </c>
      <c r="J21" s="575">
        <v>0</v>
      </c>
      <c r="K21" s="549">
        <v>0</v>
      </c>
      <c r="L21" s="549">
        <v>0</v>
      </c>
      <c r="M21" s="549">
        <v>0</v>
      </c>
      <c r="N21" s="575">
        <v>0</v>
      </c>
      <c r="O21" s="549">
        <v>0</v>
      </c>
      <c r="P21" s="549">
        <v>0</v>
      </c>
      <c r="Q21" s="549">
        <v>0</v>
      </c>
      <c r="R21" s="575">
        <v>0</v>
      </c>
      <c r="S21" s="549">
        <v>0</v>
      </c>
      <c r="T21" s="549">
        <v>0</v>
      </c>
      <c r="U21" s="549">
        <v>0</v>
      </c>
      <c r="V21" s="573"/>
    </row>
    <row r="22" spans="1:22" x14ac:dyDescent="0.25">
      <c r="A22" s="574"/>
      <c r="B22" s="555"/>
      <c r="C22" s="549"/>
      <c r="D22" s="549"/>
      <c r="E22" s="549"/>
      <c r="F22" s="555"/>
      <c r="G22" s="549"/>
      <c r="H22" s="549"/>
      <c r="I22" s="549"/>
      <c r="J22" s="575"/>
      <c r="K22" s="549"/>
      <c r="L22" s="549"/>
      <c r="M22" s="549"/>
      <c r="N22" s="555"/>
      <c r="O22" s="549"/>
      <c r="P22" s="549"/>
      <c r="Q22" s="549"/>
      <c r="R22" s="555"/>
      <c r="S22" s="549"/>
      <c r="T22" s="549"/>
      <c r="U22" s="549"/>
    </row>
    <row r="23" spans="1:22" ht="10.5" customHeight="1" x14ac:dyDescent="0.25">
      <c r="A23" s="579" t="s">
        <v>963</v>
      </c>
    </row>
    <row r="24" spans="1:22" ht="10.5" customHeight="1" x14ac:dyDescent="0.25">
      <c r="A24" s="535" t="s">
        <v>964</v>
      </c>
    </row>
    <row r="25" spans="1:22" ht="10.5" customHeight="1" x14ac:dyDescent="0.25">
      <c r="A25" s="535" t="s">
        <v>965</v>
      </c>
    </row>
    <row r="26" spans="1:22" ht="10.5" customHeight="1" x14ac:dyDescent="0.25">
      <c r="A26" s="409" t="s">
        <v>966</v>
      </c>
    </row>
    <row r="27" spans="1:22" ht="10.5" customHeight="1" x14ac:dyDescent="0.25">
      <c r="A27" s="409" t="s">
        <v>967</v>
      </c>
    </row>
    <row r="28" spans="1:22" ht="10.5" customHeight="1" x14ac:dyDescent="0.25">
      <c r="A28" s="409" t="s">
        <v>968</v>
      </c>
    </row>
    <row r="29" spans="1:22" ht="10.5" customHeight="1" x14ac:dyDescent="0.25">
      <c r="A29" s="580" t="s">
        <v>969</v>
      </c>
    </row>
    <row r="30" spans="1:22" ht="10.5" customHeight="1" x14ac:dyDescent="0.25">
      <c r="A30" s="581" t="s">
        <v>934</v>
      </c>
    </row>
    <row r="31" spans="1:22" ht="10.5" customHeight="1" x14ac:dyDescent="0.25">
      <c r="A31" s="294" t="s">
        <v>35</v>
      </c>
    </row>
    <row r="33" spans="1:1" x14ac:dyDescent="0.15">
      <c r="A33" s="122" t="s">
        <v>134</v>
      </c>
    </row>
  </sheetData>
  <hyperlinks>
    <hyperlink ref="A33" location="Índice!A1" display="VOLVER AL ÍNDICE"/>
  </hyperlinks>
  <pageMargins left="0.78740157480314965" right="0.78740157480314965" top="0.78740157480314965" bottom="0.78740157480314965" header="0.78740157480314965" footer="0.78740157480314965"/>
  <pageSetup paperSize="9" orientation="portrait" horizontalDpi="4294967294" verticalDpi="599" r:id="rId1"/>
  <headerFooter alignWithMargins="0">
    <oddFooter>&amp;L&amp;C&amp;R</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zoomScaleNormal="100" workbookViewId="0">
      <selection activeCell="A20" sqref="A20"/>
    </sheetView>
  </sheetViews>
  <sheetFormatPr baseColWidth="10" defaultColWidth="11.42578125" defaultRowHeight="10.5" x14ac:dyDescent="0.25"/>
  <cols>
    <col min="1" max="1" width="56.140625" style="281" customWidth="1"/>
    <col min="2" max="4" width="8.5703125" style="281" customWidth="1"/>
    <col min="5" max="5" width="9.28515625" style="281" customWidth="1"/>
    <col min="6" max="8" width="8.5703125" style="281" customWidth="1"/>
    <col min="9" max="9" width="9.28515625" style="281" customWidth="1"/>
    <col min="10" max="12" width="8.5703125" style="281" customWidth="1"/>
    <col min="13" max="13" width="9.28515625" style="281" customWidth="1"/>
    <col min="14" max="16" width="8.5703125" style="281" customWidth="1"/>
    <col min="17" max="17" width="9.28515625" style="281" customWidth="1"/>
    <col min="18" max="20" width="8.5703125" style="281" customWidth="1"/>
    <col min="21" max="21" width="9.28515625" style="281" customWidth="1"/>
    <col min="22" max="232" width="11.42578125" style="281"/>
    <col min="233" max="233" width="45.28515625" style="281" customWidth="1"/>
    <col min="234" max="234" width="7.140625" style="281" customWidth="1"/>
    <col min="235" max="236" width="8.140625" style="281" customWidth="1"/>
    <col min="237" max="237" width="9.28515625" style="281" customWidth="1"/>
    <col min="238" max="238" width="7.140625" style="281" customWidth="1"/>
    <col min="239" max="240" width="8.140625" style="281" customWidth="1"/>
    <col min="241" max="241" width="9.28515625" style="281" customWidth="1"/>
    <col min="242" max="242" width="7.140625" style="281" customWidth="1"/>
    <col min="243" max="244" width="8.140625" style="281" customWidth="1"/>
    <col min="245" max="245" width="9.28515625" style="281" customWidth="1"/>
    <col min="246" max="246" width="8.5703125" style="281" customWidth="1"/>
    <col min="247" max="247" width="8.28515625" style="281" bestFit="1" customWidth="1"/>
    <col min="248" max="248" width="7.85546875" style="281" customWidth="1"/>
    <col min="249" max="249" width="9.5703125" style="281" bestFit="1" customWidth="1"/>
    <col min="250" max="488" width="11.42578125" style="281"/>
    <col min="489" max="489" width="45.28515625" style="281" customWidth="1"/>
    <col min="490" max="490" width="7.140625" style="281" customWidth="1"/>
    <col min="491" max="492" width="8.140625" style="281" customWidth="1"/>
    <col min="493" max="493" width="9.28515625" style="281" customWidth="1"/>
    <col min="494" max="494" width="7.140625" style="281" customWidth="1"/>
    <col min="495" max="496" width="8.140625" style="281" customWidth="1"/>
    <col min="497" max="497" width="9.28515625" style="281" customWidth="1"/>
    <col min="498" max="498" width="7.140625" style="281" customWidth="1"/>
    <col min="499" max="500" width="8.140625" style="281" customWidth="1"/>
    <col min="501" max="501" width="9.28515625" style="281" customWidth="1"/>
    <col min="502" max="502" width="8.5703125" style="281" customWidth="1"/>
    <col min="503" max="503" width="8.28515625" style="281" bestFit="1" customWidth="1"/>
    <col min="504" max="504" width="7.85546875" style="281" customWidth="1"/>
    <col min="505" max="505" width="9.5703125" style="281" bestFit="1" customWidth="1"/>
    <col min="506" max="744" width="11.42578125" style="281"/>
    <col min="745" max="745" width="45.28515625" style="281" customWidth="1"/>
    <col min="746" max="746" width="7.140625" style="281" customWidth="1"/>
    <col min="747" max="748" width="8.140625" style="281" customWidth="1"/>
    <col min="749" max="749" width="9.28515625" style="281" customWidth="1"/>
    <col min="750" max="750" width="7.140625" style="281" customWidth="1"/>
    <col min="751" max="752" width="8.140625" style="281" customWidth="1"/>
    <col min="753" max="753" width="9.28515625" style="281" customWidth="1"/>
    <col min="754" max="754" width="7.140625" style="281" customWidth="1"/>
    <col min="755" max="756" width="8.140625" style="281" customWidth="1"/>
    <col min="757" max="757" width="9.28515625" style="281" customWidth="1"/>
    <col min="758" max="758" width="8.5703125" style="281" customWidth="1"/>
    <col min="759" max="759" width="8.28515625" style="281" bestFit="1" customWidth="1"/>
    <col min="760" max="760" width="7.85546875" style="281" customWidth="1"/>
    <col min="761" max="761" width="9.5703125" style="281" bestFit="1" customWidth="1"/>
    <col min="762" max="1000" width="11.42578125" style="281"/>
    <col min="1001" max="1001" width="45.28515625" style="281" customWidth="1"/>
    <col min="1002" max="1002" width="7.140625" style="281" customWidth="1"/>
    <col min="1003" max="1004" width="8.140625" style="281" customWidth="1"/>
    <col min="1005" max="1005" width="9.28515625" style="281" customWidth="1"/>
    <col min="1006" max="1006" width="7.140625" style="281" customWidth="1"/>
    <col min="1007" max="1008" width="8.140625" style="281" customWidth="1"/>
    <col min="1009" max="1009" width="9.28515625" style="281" customWidth="1"/>
    <col min="1010" max="1010" width="7.140625" style="281" customWidth="1"/>
    <col min="1011" max="1012" width="8.140625" style="281" customWidth="1"/>
    <col min="1013" max="1013" width="9.28515625" style="281" customWidth="1"/>
    <col min="1014" max="1014" width="8.5703125" style="281" customWidth="1"/>
    <col min="1015" max="1015" width="8.28515625" style="281" bestFit="1" customWidth="1"/>
    <col min="1016" max="1016" width="7.85546875" style="281" customWidth="1"/>
    <col min="1017" max="1017" width="9.5703125" style="281" bestFit="1" customWidth="1"/>
    <col min="1018" max="1256" width="11.42578125" style="281"/>
    <col min="1257" max="1257" width="45.28515625" style="281" customWidth="1"/>
    <col min="1258" max="1258" width="7.140625" style="281" customWidth="1"/>
    <col min="1259" max="1260" width="8.140625" style="281" customWidth="1"/>
    <col min="1261" max="1261" width="9.28515625" style="281" customWidth="1"/>
    <col min="1262" max="1262" width="7.140625" style="281" customWidth="1"/>
    <col min="1263" max="1264" width="8.140625" style="281" customWidth="1"/>
    <col min="1265" max="1265" width="9.28515625" style="281" customWidth="1"/>
    <col min="1266" max="1266" width="7.140625" style="281" customWidth="1"/>
    <col min="1267" max="1268" width="8.140625" style="281" customWidth="1"/>
    <col min="1269" max="1269" width="9.28515625" style="281" customWidth="1"/>
    <col min="1270" max="1270" width="8.5703125" style="281" customWidth="1"/>
    <col min="1271" max="1271" width="8.28515625" style="281" bestFit="1" customWidth="1"/>
    <col min="1272" max="1272" width="7.85546875" style="281" customWidth="1"/>
    <col min="1273" max="1273" width="9.5703125" style="281" bestFit="1" customWidth="1"/>
    <col min="1274" max="1512" width="11.42578125" style="281"/>
    <col min="1513" max="1513" width="45.28515625" style="281" customWidth="1"/>
    <col min="1514" max="1514" width="7.140625" style="281" customWidth="1"/>
    <col min="1515" max="1516" width="8.140625" style="281" customWidth="1"/>
    <col min="1517" max="1517" width="9.28515625" style="281" customWidth="1"/>
    <col min="1518" max="1518" width="7.140625" style="281" customWidth="1"/>
    <col min="1519" max="1520" width="8.140625" style="281" customWidth="1"/>
    <col min="1521" max="1521" width="9.28515625" style="281" customWidth="1"/>
    <col min="1522" max="1522" width="7.140625" style="281" customWidth="1"/>
    <col min="1523" max="1524" width="8.140625" style="281" customWidth="1"/>
    <col min="1525" max="1525" width="9.28515625" style="281" customWidth="1"/>
    <col min="1526" max="1526" width="8.5703125" style="281" customWidth="1"/>
    <col min="1527" max="1527" width="8.28515625" style="281" bestFit="1" customWidth="1"/>
    <col min="1528" max="1528" width="7.85546875" style="281" customWidth="1"/>
    <col min="1529" max="1529" width="9.5703125" style="281" bestFit="1" customWidth="1"/>
    <col min="1530" max="1768" width="11.42578125" style="281"/>
    <col min="1769" max="1769" width="45.28515625" style="281" customWidth="1"/>
    <col min="1770" max="1770" width="7.140625" style="281" customWidth="1"/>
    <col min="1771" max="1772" width="8.140625" style="281" customWidth="1"/>
    <col min="1773" max="1773" width="9.28515625" style="281" customWidth="1"/>
    <col min="1774" max="1774" width="7.140625" style="281" customWidth="1"/>
    <col min="1775" max="1776" width="8.140625" style="281" customWidth="1"/>
    <col min="1777" max="1777" width="9.28515625" style="281" customWidth="1"/>
    <col min="1778" max="1778" width="7.140625" style="281" customWidth="1"/>
    <col min="1779" max="1780" width="8.140625" style="281" customWidth="1"/>
    <col min="1781" max="1781" width="9.28515625" style="281" customWidth="1"/>
    <col min="1782" max="1782" width="8.5703125" style="281" customWidth="1"/>
    <col min="1783" max="1783" width="8.28515625" style="281" bestFit="1" customWidth="1"/>
    <col min="1784" max="1784" width="7.85546875" style="281" customWidth="1"/>
    <col min="1785" max="1785" width="9.5703125" style="281" bestFit="1" customWidth="1"/>
    <col min="1786" max="2024" width="11.42578125" style="281"/>
    <col min="2025" max="2025" width="45.28515625" style="281" customWidth="1"/>
    <col min="2026" max="2026" width="7.140625" style="281" customWidth="1"/>
    <col min="2027" max="2028" width="8.140625" style="281" customWidth="1"/>
    <col min="2029" max="2029" width="9.28515625" style="281" customWidth="1"/>
    <col min="2030" max="2030" width="7.140625" style="281" customWidth="1"/>
    <col min="2031" max="2032" width="8.140625" style="281" customWidth="1"/>
    <col min="2033" max="2033" width="9.28515625" style="281" customWidth="1"/>
    <col min="2034" max="2034" width="7.140625" style="281" customWidth="1"/>
    <col min="2035" max="2036" width="8.140625" style="281" customWidth="1"/>
    <col min="2037" max="2037" width="9.28515625" style="281" customWidth="1"/>
    <col min="2038" max="2038" width="8.5703125" style="281" customWidth="1"/>
    <col min="2039" max="2039" width="8.28515625" style="281" bestFit="1" customWidth="1"/>
    <col min="2040" max="2040" width="7.85546875" style="281" customWidth="1"/>
    <col min="2041" max="2041" width="9.5703125" style="281" bestFit="1" customWidth="1"/>
    <col min="2042" max="2280" width="11.42578125" style="281"/>
    <col min="2281" max="2281" width="45.28515625" style="281" customWidth="1"/>
    <col min="2282" max="2282" width="7.140625" style="281" customWidth="1"/>
    <col min="2283" max="2284" width="8.140625" style="281" customWidth="1"/>
    <col min="2285" max="2285" width="9.28515625" style="281" customWidth="1"/>
    <col min="2286" max="2286" width="7.140625" style="281" customWidth="1"/>
    <col min="2287" max="2288" width="8.140625" style="281" customWidth="1"/>
    <col min="2289" max="2289" width="9.28515625" style="281" customWidth="1"/>
    <col min="2290" max="2290" width="7.140625" style="281" customWidth="1"/>
    <col min="2291" max="2292" width="8.140625" style="281" customWidth="1"/>
    <col min="2293" max="2293" width="9.28515625" style="281" customWidth="1"/>
    <col min="2294" max="2294" width="8.5703125" style="281" customWidth="1"/>
    <col min="2295" max="2295" width="8.28515625" style="281" bestFit="1" customWidth="1"/>
    <col min="2296" max="2296" width="7.85546875" style="281" customWidth="1"/>
    <col min="2297" max="2297" width="9.5703125" style="281" bestFit="1" customWidth="1"/>
    <col min="2298" max="2536" width="11.42578125" style="281"/>
    <col min="2537" max="2537" width="45.28515625" style="281" customWidth="1"/>
    <col min="2538" max="2538" width="7.140625" style="281" customWidth="1"/>
    <col min="2539" max="2540" width="8.140625" style="281" customWidth="1"/>
    <col min="2541" max="2541" width="9.28515625" style="281" customWidth="1"/>
    <col min="2542" max="2542" width="7.140625" style="281" customWidth="1"/>
    <col min="2543" max="2544" width="8.140625" style="281" customWidth="1"/>
    <col min="2545" max="2545" width="9.28515625" style="281" customWidth="1"/>
    <col min="2546" max="2546" width="7.140625" style="281" customWidth="1"/>
    <col min="2547" max="2548" width="8.140625" style="281" customWidth="1"/>
    <col min="2549" max="2549" width="9.28515625" style="281" customWidth="1"/>
    <col min="2550" max="2550" width="8.5703125" style="281" customWidth="1"/>
    <col min="2551" max="2551" width="8.28515625" style="281" bestFit="1" customWidth="1"/>
    <col min="2552" max="2552" width="7.85546875" style="281" customWidth="1"/>
    <col min="2553" max="2553" width="9.5703125" style="281" bestFit="1" customWidth="1"/>
    <col min="2554" max="2792" width="11.42578125" style="281"/>
    <col min="2793" max="2793" width="45.28515625" style="281" customWidth="1"/>
    <col min="2794" max="2794" width="7.140625" style="281" customWidth="1"/>
    <col min="2795" max="2796" width="8.140625" style="281" customWidth="1"/>
    <col min="2797" max="2797" width="9.28515625" style="281" customWidth="1"/>
    <col min="2798" max="2798" width="7.140625" style="281" customWidth="1"/>
    <col min="2799" max="2800" width="8.140625" style="281" customWidth="1"/>
    <col min="2801" max="2801" width="9.28515625" style="281" customWidth="1"/>
    <col min="2802" max="2802" width="7.140625" style="281" customWidth="1"/>
    <col min="2803" max="2804" width="8.140625" style="281" customWidth="1"/>
    <col min="2805" max="2805" width="9.28515625" style="281" customWidth="1"/>
    <col min="2806" max="2806" width="8.5703125" style="281" customWidth="1"/>
    <col min="2807" max="2807" width="8.28515625" style="281" bestFit="1" customWidth="1"/>
    <col min="2808" max="2808" width="7.85546875" style="281" customWidth="1"/>
    <col min="2809" max="2809" width="9.5703125" style="281" bestFit="1" customWidth="1"/>
    <col min="2810" max="3048" width="11.42578125" style="281"/>
    <col min="3049" max="3049" width="45.28515625" style="281" customWidth="1"/>
    <col min="3050" max="3050" width="7.140625" style="281" customWidth="1"/>
    <col min="3051" max="3052" width="8.140625" style="281" customWidth="1"/>
    <col min="3053" max="3053" width="9.28515625" style="281" customWidth="1"/>
    <col min="3054" max="3054" width="7.140625" style="281" customWidth="1"/>
    <col min="3055" max="3056" width="8.140625" style="281" customWidth="1"/>
    <col min="3057" max="3057" width="9.28515625" style="281" customWidth="1"/>
    <col min="3058" max="3058" width="7.140625" style="281" customWidth="1"/>
    <col min="3059" max="3060" width="8.140625" style="281" customWidth="1"/>
    <col min="3061" max="3061" width="9.28515625" style="281" customWidth="1"/>
    <col min="3062" max="3062" width="8.5703125" style="281" customWidth="1"/>
    <col min="3063" max="3063" width="8.28515625" style="281" bestFit="1" customWidth="1"/>
    <col min="3064" max="3064" width="7.85546875" style="281" customWidth="1"/>
    <col min="3065" max="3065" width="9.5703125" style="281" bestFit="1" customWidth="1"/>
    <col min="3066" max="3304" width="11.42578125" style="281"/>
    <col min="3305" max="3305" width="45.28515625" style="281" customWidth="1"/>
    <col min="3306" max="3306" width="7.140625" style="281" customWidth="1"/>
    <col min="3307" max="3308" width="8.140625" style="281" customWidth="1"/>
    <col min="3309" max="3309" width="9.28515625" style="281" customWidth="1"/>
    <col min="3310" max="3310" width="7.140625" style="281" customWidth="1"/>
    <col min="3311" max="3312" width="8.140625" style="281" customWidth="1"/>
    <col min="3313" max="3313" width="9.28515625" style="281" customWidth="1"/>
    <col min="3314" max="3314" width="7.140625" style="281" customWidth="1"/>
    <col min="3315" max="3316" width="8.140625" style="281" customWidth="1"/>
    <col min="3317" max="3317" width="9.28515625" style="281" customWidth="1"/>
    <col min="3318" max="3318" width="8.5703125" style="281" customWidth="1"/>
    <col min="3319" max="3319" width="8.28515625" style="281" bestFit="1" customWidth="1"/>
    <col min="3320" max="3320" width="7.85546875" style="281" customWidth="1"/>
    <col min="3321" max="3321" width="9.5703125" style="281" bestFit="1" customWidth="1"/>
    <col min="3322" max="3560" width="11.42578125" style="281"/>
    <col min="3561" max="3561" width="45.28515625" style="281" customWidth="1"/>
    <col min="3562" max="3562" width="7.140625" style="281" customWidth="1"/>
    <col min="3563" max="3564" width="8.140625" style="281" customWidth="1"/>
    <col min="3565" max="3565" width="9.28515625" style="281" customWidth="1"/>
    <col min="3566" max="3566" width="7.140625" style="281" customWidth="1"/>
    <col min="3567" max="3568" width="8.140625" style="281" customWidth="1"/>
    <col min="3569" max="3569" width="9.28515625" style="281" customWidth="1"/>
    <col min="3570" max="3570" width="7.140625" style="281" customWidth="1"/>
    <col min="3571" max="3572" width="8.140625" style="281" customWidth="1"/>
    <col min="3573" max="3573" width="9.28515625" style="281" customWidth="1"/>
    <col min="3574" max="3574" width="8.5703125" style="281" customWidth="1"/>
    <col min="3575" max="3575" width="8.28515625" style="281" bestFit="1" customWidth="1"/>
    <col min="3576" max="3576" width="7.85546875" style="281" customWidth="1"/>
    <col min="3577" max="3577" width="9.5703125" style="281" bestFit="1" customWidth="1"/>
    <col min="3578" max="3816" width="11.42578125" style="281"/>
    <col min="3817" max="3817" width="45.28515625" style="281" customWidth="1"/>
    <col min="3818" max="3818" width="7.140625" style="281" customWidth="1"/>
    <col min="3819" max="3820" width="8.140625" style="281" customWidth="1"/>
    <col min="3821" max="3821" width="9.28515625" style="281" customWidth="1"/>
    <col min="3822" max="3822" width="7.140625" style="281" customWidth="1"/>
    <col min="3823" max="3824" width="8.140625" style="281" customWidth="1"/>
    <col min="3825" max="3825" width="9.28515625" style="281" customWidth="1"/>
    <col min="3826" max="3826" width="7.140625" style="281" customWidth="1"/>
    <col min="3827" max="3828" width="8.140625" style="281" customWidth="1"/>
    <col min="3829" max="3829" width="9.28515625" style="281" customWidth="1"/>
    <col min="3830" max="3830" width="8.5703125" style="281" customWidth="1"/>
    <col min="3831" max="3831" width="8.28515625" style="281" bestFit="1" customWidth="1"/>
    <col min="3832" max="3832" width="7.85546875" style="281" customWidth="1"/>
    <col min="3833" max="3833" width="9.5703125" style="281" bestFit="1" customWidth="1"/>
    <col min="3834" max="4072" width="11.42578125" style="281"/>
    <col min="4073" max="4073" width="45.28515625" style="281" customWidth="1"/>
    <col min="4074" max="4074" width="7.140625" style="281" customWidth="1"/>
    <col min="4075" max="4076" width="8.140625" style="281" customWidth="1"/>
    <col min="4077" max="4077" width="9.28515625" style="281" customWidth="1"/>
    <col min="4078" max="4078" width="7.140625" style="281" customWidth="1"/>
    <col min="4079" max="4080" width="8.140625" style="281" customWidth="1"/>
    <col min="4081" max="4081" width="9.28515625" style="281" customWidth="1"/>
    <col min="4082" max="4082" width="7.140625" style="281" customWidth="1"/>
    <col min="4083" max="4084" width="8.140625" style="281" customWidth="1"/>
    <col min="4085" max="4085" width="9.28515625" style="281" customWidth="1"/>
    <col min="4086" max="4086" width="8.5703125" style="281" customWidth="1"/>
    <col min="4087" max="4087" width="8.28515625" style="281" bestFit="1" customWidth="1"/>
    <col min="4088" max="4088" width="7.85546875" style="281" customWidth="1"/>
    <col min="4089" max="4089" width="9.5703125" style="281" bestFit="1" customWidth="1"/>
    <col min="4090" max="4328" width="11.42578125" style="281"/>
    <col min="4329" max="4329" width="45.28515625" style="281" customWidth="1"/>
    <col min="4330" max="4330" width="7.140625" style="281" customWidth="1"/>
    <col min="4331" max="4332" width="8.140625" style="281" customWidth="1"/>
    <col min="4333" max="4333" width="9.28515625" style="281" customWidth="1"/>
    <col min="4334" max="4334" width="7.140625" style="281" customWidth="1"/>
    <col min="4335" max="4336" width="8.140625" style="281" customWidth="1"/>
    <col min="4337" max="4337" width="9.28515625" style="281" customWidth="1"/>
    <col min="4338" max="4338" width="7.140625" style="281" customWidth="1"/>
    <col min="4339" max="4340" width="8.140625" style="281" customWidth="1"/>
    <col min="4341" max="4341" width="9.28515625" style="281" customWidth="1"/>
    <col min="4342" max="4342" width="8.5703125" style="281" customWidth="1"/>
    <col min="4343" max="4343" width="8.28515625" style="281" bestFit="1" customWidth="1"/>
    <col min="4344" max="4344" width="7.85546875" style="281" customWidth="1"/>
    <col min="4345" max="4345" width="9.5703125" style="281" bestFit="1" customWidth="1"/>
    <col min="4346" max="4584" width="11.42578125" style="281"/>
    <col min="4585" max="4585" width="45.28515625" style="281" customWidth="1"/>
    <col min="4586" max="4586" width="7.140625" style="281" customWidth="1"/>
    <col min="4587" max="4588" width="8.140625" style="281" customWidth="1"/>
    <col min="4589" max="4589" width="9.28515625" style="281" customWidth="1"/>
    <col min="4590" max="4590" width="7.140625" style="281" customWidth="1"/>
    <col min="4591" max="4592" width="8.140625" style="281" customWidth="1"/>
    <col min="4593" max="4593" width="9.28515625" style="281" customWidth="1"/>
    <col min="4594" max="4594" width="7.140625" style="281" customWidth="1"/>
    <col min="4595" max="4596" width="8.140625" style="281" customWidth="1"/>
    <col min="4597" max="4597" width="9.28515625" style="281" customWidth="1"/>
    <col min="4598" max="4598" width="8.5703125" style="281" customWidth="1"/>
    <col min="4599" max="4599" width="8.28515625" style="281" bestFit="1" customWidth="1"/>
    <col min="4600" max="4600" width="7.85546875" style="281" customWidth="1"/>
    <col min="4601" max="4601" width="9.5703125" style="281" bestFit="1" customWidth="1"/>
    <col min="4602" max="4840" width="11.42578125" style="281"/>
    <col min="4841" max="4841" width="45.28515625" style="281" customWidth="1"/>
    <col min="4842" max="4842" width="7.140625" style="281" customWidth="1"/>
    <col min="4843" max="4844" width="8.140625" style="281" customWidth="1"/>
    <col min="4845" max="4845" width="9.28515625" style="281" customWidth="1"/>
    <col min="4846" max="4846" width="7.140625" style="281" customWidth="1"/>
    <col min="4847" max="4848" width="8.140625" style="281" customWidth="1"/>
    <col min="4849" max="4849" width="9.28515625" style="281" customWidth="1"/>
    <col min="4850" max="4850" width="7.140625" style="281" customWidth="1"/>
    <col min="4851" max="4852" width="8.140625" style="281" customWidth="1"/>
    <col min="4853" max="4853" width="9.28515625" style="281" customWidth="1"/>
    <col min="4854" max="4854" width="8.5703125" style="281" customWidth="1"/>
    <col min="4855" max="4855" width="8.28515625" style="281" bestFit="1" customWidth="1"/>
    <col min="4856" max="4856" width="7.85546875" style="281" customWidth="1"/>
    <col min="4857" max="4857" width="9.5703125" style="281" bestFit="1" customWidth="1"/>
    <col min="4858" max="5096" width="11.42578125" style="281"/>
    <col min="5097" max="5097" width="45.28515625" style="281" customWidth="1"/>
    <col min="5098" max="5098" width="7.140625" style="281" customWidth="1"/>
    <col min="5099" max="5100" width="8.140625" style="281" customWidth="1"/>
    <col min="5101" max="5101" width="9.28515625" style="281" customWidth="1"/>
    <col min="5102" max="5102" width="7.140625" style="281" customWidth="1"/>
    <col min="5103" max="5104" width="8.140625" style="281" customWidth="1"/>
    <col min="5105" max="5105" width="9.28515625" style="281" customWidth="1"/>
    <col min="5106" max="5106" width="7.140625" style="281" customWidth="1"/>
    <col min="5107" max="5108" width="8.140625" style="281" customWidth="1"/>
    <col min="5109" max="5109" width="9.28515625" style="281" customWidth="1"/>
    <col min="5110" max="5110" width="8.5703125" style="281" customWidth="1"/>
    <col min="5111" max="5111" width="8.28515625" style="281" bestFit="1" customWidth="1"/>
    <col min="5112" max="5112" width="7.85546875" style="281" customWidth="1"/>
    <col min="5113" max="5113" width="9.5703125" style="281" bestFit="1" customWidth="1"/>
    <col min="5114" max="5352" width="11.42578125" style="281"/>
    <col min="5353" max="5353" width="45.28515625" style="281" customWidth="1"/>
    <col min="5354" max="5354" width="7.140625" style="281" customWidth="1"/>
    <col min="5355" max="5356" width="8.140625" style="281" customWidth="1"/>
    <col min="5357" max="5357" width="9.28515625" style="281" customWidth="1"/>
    <col min="5358" max="5358" width="7.140625" style="281" customWidth="1"/>
    <col min="5359" max="5360" width="8.140625" style="281" customWidth="1"/>
    <col min="5361" max="5361" width="9.28515625" style="281" customWidth="1"/>
    <col min="5362" max="5362" width="7.140625" style="281" customWidth="1"/>
    <col min="5363" max="5364" width="8.140625" style="281" customWidth="1"/>
    <col min="5365" max="5365" width="9.28515625" style="281" customWidth="1"/>
    <col min="5366" max="5366" width="8.5703125" style="281" customWidth="1"/>
    <col min="5367" max="5367" width="8.28515625" style="281" bestFit="1" customWidth="1"/>
    <col min="5368" max="5368" width="7.85546875" style="281" customWidth="1"/>
    <col min="5369" max="5369" width="9.5703125" style="281" bestFit="1" customWidth="1"/>
    <col min="5370" max="5608" width="11.42578125" style="281"/>
    <col min="5609" max="5609" width="45.28515625" style="281" customWidth="1"/>
    <col min="5610" max="5610" width="7.140625" style="281" customWidth="1"/>
    <col min="5611" max="5612" width="8.140625" style="281" customWidth="1"/>
    <col min="5613" max="5613" width="9.28515625" style="281" customWidth="1"/>
    <col min="5614" max="5614" width="7.140625" style="281" customWidth="1"/>
    <col min="5615" max="5616" width="8.140625" style="281" customWidth="1"/>
    <col min="5617" max="5617" width="9.28515625" style="281" customWidth="1"/>
    <col min="5618" max="5618" width="7.140625" style="281" customWidth="1"/>
    <col min="5619" max="5620" width="8.140625" style="281" customWidth="1"/>
    <col min="5621" max="5621" width="9.28515625" style="281" customWidth="1"/>
    <col min="5622" max="5622" width="8.5703125" style="281" customWidth="1"/>
    <col min="5623" max="5623" width="8.28515625" style="281" bestFit="1" customWidth="1"/>
    <col min="5624" max="5624" width="7.85546875" style="281" customWidth="1"/>
    <col min="5625" max="5625" width="9.5703125" style="281" bestFit="1" customWidth="1"/>
    <col min="5626" max="5864" width="11.42578125" style="281"/>
    <col min="5865" max="5865" width="45.28515625" style="281" customWidth="1"/>
    <col min="5866" max="5866" width="7.140625" style="281" customWidth="1"/>
    <col min="5867" max="5868" width="8.140625" style="281" customWidth="1"/>
    <col min="5869" max="5869" width="9.28515625" style="281" customWidth="1"/>
    <col min="5870" max="5870" width="7.140625" style="281" customWidth="1"/>
    <col min="5871" max="5872" width="8.140625" style="281" customWidth="1"/>
    <col min="5873" max="5873" width="9.28515625" style="281" customWidth="1"/>
    <col min="5874" max="5874" width="7.140625" style="281" customWidth="1"/>
    <col min="5875" max="5876" width="8.140625" style="281" customWidth="1"/>
    <col min="5877" max="5877" width="9.28515625" style="281" customWidth="1"/>
    <col min="5878" max="5878" width="8.5703125" style="281" customWidth="1"/>
    <col min="5879" max="5879" width="8.28515625" style="281" bestFit="1" customWidth="1"/>
    <col min="5880" max="5880" width="7.85546875" style="281" customWidth="1"/>
    <col min="5881" max="5881" width="9.5703125" style="281" bestFit="1" customWidth="1"/>
    <col min="5882" max="6120" width="11.42578125" style="281"/>
    <col min="6121" max="6121" width="45.28515625" style="281" customWidth="1"/>
    <col min="6122" max="6122" width="7.140625" style="281" customWidth="1"/>
    <col min="6123" max="6124" width="8.140625" style="281" customWidth="1"/>
    <col min="6125" max="6125" width="9.28515625" style="281" customWidth="1"/>
    <col min="6126" max="6126" width="7.140625" style="281" customWidth="1"/>
    <col min="6127" max="6128" width="8.140625" style="281" customWidth="1"/>
    <col min="6129" max="6129" width="9.28515625" style="281" customWidth="1"/>
    <col min="6130" max="6130" width="7.140625" style="281" customWidth="1"/>
    <col min="6131" max="6132" width="8.140625" style="281" customWidth="1"/>
    <col min="6133" max="6133" width="9.28515625" style="281" customWidth="1"/>
    <col min="6134" max="6134" width="8.5703125" style="281" customWidth="1"/>
    <col min="6135" max="6135" width="8.28515625" style="281" bestFit="1" customWidth="1"/>
    <col min="6136" max="6136" width="7.85546875" style="281" customWidth="1"/>
    <col min="6137" max="6137" width="9.5703125" style="281" bestFit="1" customWidth="1"/>
    <col min="6138" max="6376" width="11.42578125" style="281"/>
    <col min="6377" max="6377" width="45.28515625" style="281" customWidth="1"/>
    <col min="6378" max="6378" width="7.140625" style="281" customWidth="1"/>
    <col min="6379" max="6380" width="8.140625" style="281" customWidth="1"/>
    <col min="6381" max="6381" width="9.28515625" style="281" customWidth="1"/>
    <col min="6382" max="6382" width="7.140625" style="281" customWidth="1"/>
    <col min="6383" max="6384" width="8.140625" style="281" customWidth="1"/>
    <col min="6385" max="6385" width="9.28515625" style="281" customWidth="1"/>
    <col min="6386" max="6386" width="7.140625" style="281" customWidth="1"/>
    <col min="6387" max="6388" width="8.140625" style="281" customWidth="1"/>
    <col min="6389" max="6389" width="9.28515625" style="281" customWidth="1"/>
    <col min="6390" max="6390" width="8.5703125" style="281" customWidth="1"/>
    <col min="6391" max="6391" width="8.28515625" style="281" bestFit="1" customWidth="1"/>
    <col min="6392" max="6392" width="7.85546875" style="281" customWidth="1"/>
    <col min="6393" max="6393" width="9.5703125" style="281" bestFit="1" customWidth="1"/>
    <col min="6394" max="6632" width="11.42578125" style="281"/>
    <col min="6633" max="6633" width="45.28515625" style="281" customWidth="1"/>
    <col min="6634" max="6634" width="7.140625" style="281" customWidth="1"/>
    <col min="6635" max="6636" width="8.140625" style="281" customWidth="1"/>
    <col min="6637" max="6637" width="9.28515625" style="281" customWidth="1"/>
    <col min="6638" max="6638" width="7.140625" style="281" customWidth="1"/>
    <col min="6639" max="6640" width="8.140625" style="281" customWidth="1"/>
    <col min="6641" max="6641" width="9.28515625" style="281" customWidth="1"/>
    <col min="6642" max="6642" width="7.140625" style="281" customWidth="1"/>
    <col min="6643" max="6644" width="8.140625" style="281" customWidth="1"/>
    <col min="6645" max="6645" width="9.28515625" style="281" customWidth="1"/>
    <col min="6646" max="6646" width="8.5703125" style="281" customWidth="1"/>
    <col min="6647" max="6647" width="8.28515625" style="281" bestFit="1" customWidth="1"/>
    <col min="6648" max="6648" width="7.85546875" style="281" customWidth="1"/>
    <col min="6649" max="6649" width="9.5703125" style="281" bestFit="1" customWidth="1"/>
    <col min="6650" max="6888" width="11.42578125" style="281"/>
    <col min="6889" max="6889" width="45.28515625" style="281" customWidth="1"/>
    <col min="6890" max="6890" width="7.140625" style="281" customWidth="1"/>
    <col min="6891" max="6892" width="8.140625" style="281" customWidth="1"/>
    <col min="6893" max="6893" width="9.28515625" style="281" customWidth="1"/>
    <col min="6894" max="6894" width="7.140625" style="281" customWidth="1"/>
    <col min="6895" max="6896" width="8.140625" style="281" customWidth="1"/>
    <col min="6897" max="6897" width="9.28515625" style="281" customWidth="1"/>
    <col min="6898" max="6898" width="7.140625" style="281" customWidth="1"/>
    <col min="6899" max="6900" width="8.140625" style="281" customWidth="1"/>
    <col min="6901" max="6901" width="9.28515625" style="281" customWidth="1"/>
    <col min="6902" max="6902" width="8.5703125" style="281" customWidth="1"/>
    <col min="6903" max="6903" width="8.28515625" style="281" bestFit="1" customWidth="1"/>
    <col min="6904" max="6904" width="7.85546875" style="281" customWidth="1"/>
    <col min="6905" max="6905" width="9.5703125" style="281" bestFit="1" customWidth="1"/>
    <col min="6906" max="7144" width="11.42578125" style="281"/>
    <col min="7145" max="7145" width="45.28515625" style="281" customWidth="1"/>
    <col min="7146" max="7146" width="7.140625" style="281" customWidth="1"/>
    <col min="7147" max="7148" width="8.140625" style="281" customWidth="1"/>
    <col min="7149" max="7149" width="9.28515625" style="281" customWidth="1"/>
    <col min="7150" max="7150" width="7.140625" style="281" customWidth="1"/>
    <col min="7151" max="7152" width="8.140625" style="281" customWidth="1"/>
    <col min="7153" max="7153" width="9.28515625" style="281" customWidth="1"/>
    <col min="7154" max="7154" width="7.140625" style="281" customWidth="1"/>
    <col min="7155" max="7156" width="8.140625" style="281" customWidth="1"/>
    <col min="7157" max="7157" width="9.28515625" style="281" customWidth="1"/>
    <col min="7158" max="7158" width="8.5703125" style="281" customWidth="1"/>
    <col min="7159" max="7159" width="8.28515625" style="281" bestFit="1" customWidth="1"/>
    <col min="7160" max="7160" width="7.85546875" style="281" customWidth="1"/>
    <col min="7161" max="7161" width="9.5703125" style="281" bestFit="1" customWidth="1"/>
    <col min="7162" max="7400" width="11.42578125" style="281"/>
    <col min="7401" max="7401" width="45.28515625" style="281" customWidth="1"/>
    <col min="7402" max="7402" width="7.140625" style="281" customWidth="1"/>
    <col min="7403" max="7404" width="8.140625" style="281" customWidth="1"/>
    <col min="7405" max="7405" width="9.28515625" style="281" customWidth="1"/>
    <col min="7406" max="7406" width="7.140625" style="281" customWidth="1"/>
    <col min="7407" max="7408" width="8.140625" style="281" customWidth="1"/>
    <col min="7409" max="7409" width="9.28515625" style="281" customWidth="1"/>
    <col min="7410" max="7410" width="7.140625" style="281" customWidth="1"/>
    <col min="7411" max="7412" width="8.140625" style="281" customWidth="1"/>
    <col min="7413" max="7413" width="9.28515625" style="281" customWidth="1"/>
    <col min="7414" max="7414" width="8.5703125" style="281" customWidth="1"/>
    <col min="7415" max="7415" width="8.28515625" style="281" bestFit="1" customWidth="1"/>
    <col min="7416" max="7416" width="7.85546875" style="281" customWidth="1"/>
    <col min="7417" max="7417" width="9.5703125" style="281" bestFit="1" customWidth="1"/>
    <col min="7418" max="7656" width="11.42578125" style="281"/>
    <col min="7657" max="7657" width="45.28515625" style="281" customWidth="1"/>
    <col min="7658" max="7658" width="7.140625" style="281" customWidth="1"/>
    <col min="7659" max="7660" width="8.140625" style="281" customWidth="1"/>
    <col min="7661" max="7661" width="9.28515625" style="281" customWidth="1"/>
    <col min="7662" max="7662" width="7.140625" style="281" customWidth="1"/>
    <col min="7663" max="7664" width="8.140625" style="281" customWidth="1"/>
    <col min="7665" max="7665" width="9.28515625" style="281" customWidth="1"/>
    <col min="7666" max="7666" width="7.140625" style="281" customWidth="1"/>
    <col min="7667" max="7668" width="8.140625" style="281" customWidth="1"/>
    <col min="7669" max="7669" width="9.28515625" style="281" customWidth="1"/>
    <col min="7670" max="7670" width="8.5703125" style="281" customWidth="1"/>
    <col min="7671" max="7671" width="8.28515625" style="281" bestFit="1" customWidth="1"/>
    <col min="7672" max="7672" width="7.85546875" style="281" customWidth="1"/>
    <col min="7673" max="7673" width="9.5703125" style="281" bestFit="1" customWidth="1"/>
    <col min="7674" max="7912" width="11.42578125" style="281"/>
    <col min="7913" max="7913" width="45.28515625" style="281" customWidth="1"/>
    <col min="7914" max="7914" width="7.140625" style="281" customWidth="1"/>
    <col min="7915" max="7916" width="8.140625" style="281" customWidth="1"/>
    <col min="7917" max="7917" width="9.28515625" style="281" customWidth="1"/>
    <col min="7918" max="7918" width="7.140625" style="281" customWidth="1"/>
    <col min="7919" max="7920" width="8.140625" style="281" customWidth="1"/>
    <col min="7921" max="7921" width="9.28515625" style="281" customWidth="1"/>
    <col min="7922" max="7922" width="7.140625" style="281" customWidth="1"/>
    <col min="7923" max="7924" width="8.140625" style="281" customWidth="1"/>
    <col min="7925" max="7925" width="9.28515625" style="281" customWidth="1"/>
    <col min="7926" max="7926" width="8.5703125" style="281" customWidth="1"/>
    <col min="7927" max="7927" width="8.28515625" style="281" bestFit="1" customWidth="1"/>
    <col min="7928" max="7928" width="7.85546875" style="281" customWidth="1"/>
    <col min="7929" max="7929" width="9.5703125" style="281" bestFit="1" customWidth="1"/>
    <col min="7930" max="8168" width="11.42578125" style="281"/>
    <col min="8169" max="8169" width="45.28515625" style="281" customWidth="1"/>
    <col min="8170" max="8170" width="7.140625" style="281" customWidth="1"/>
    <col min="8171" max="8172" width="8.140625" style="281" customWidth="1"/>
    <col min="8173" max="8173" width="9.28515625" style="281" customWidth="1"/>
    <col min="8174" max="8174" width="7.140625" style="281" customWidth="1"/>
    <col min="8175" max="8176" width="8.140625" style="281" customWidth="1"/>
    <col min="8177" max="8177" width="9.28515625" style="281" customWidth="1"/>
    <col min="8178" max="8178" width="7.140625" style="281" customWidth="1"/>
    <col min="8179" max="8180" width="8.140625" style="281" customWidth="1"/>
    <col min="8181" max="8181" width="9.28515625" style="281" customWidth="1"/>
    <col min="8182" max="8182" width="8.5703125" style="281" customWidth="1"/>
    <col min="8183" max="8183" width="8.28515625" style="281" bestFit="1" customWidth="1"/>
    <col min="8184" max="8184" width="7.85546875" style="281" customWidth="1"/>
    <col min="8185" max="8185" width="9.5703125" style="281" bestFit="1" customWidth="1"/>
    <col min="8186" max="8424" width="11.42578125" style="281"/>
    <col min="8425" max="8425" width="45.28515625" style="281" customWidth="1"/>
    <col min="8426" max="8426" width="7.140625" style="281" customWidth="1"/>
    <col min="8427" max="8428" width="8.140625" style="281" customWidth="1"/>
    <col min="8429" max="8429" width="9.28515625" style="281" customWidth="1"/>
    <col min="8430" max="8430" width="7.140625" style="281" customWidth="1"/>
    <col min="8431" max="8432" width="8.140625" style="281" customWidth="1"/>
    <col min="8433" max="8433" width="9.28515625" style="281" customWidth="1"/>
    <col min="8434" max="8434" width="7.140625" style="281" customWidth="1"/>
    <col min="8435" max="8436" width="8.140625" style="281" customWidth="1"/>
    <col min="8437" max="8437" width="9.28515625" style="281" customWidth="1"/>
    <col min="8438" max="8438" width="8.5703125" style="281" customWidth="1"/>
    <col min="8439" max="8439" width="8.28515625" style="281" bestFit="1" customWidth="1"/>
    <col min="8440" max="8440" width="7.85546875" style="281" customWidth="1"/>
    <col min="8441" max="8441" width="9.5703125" style="281" bestFit="1" customWidth="1"/>
    <col min="8442" max="8680" width="11.42578125" style="281"/>
    <col min="8681" max="8681" width="45.28515625" style="281" customWidth="1"/>
    <col min="8682" max="8682" width="7.140625" style="281" customWidth="1"/>
    <col min="8683" max="8684" width="8.140625" style="281" customWidth="1"/>
    <col min="8685" max="8685" width="9.28515625" style="281" customWidth="1"/>
    <col min="8686" max="8686" width="7.140625" style="281" customWidth="1"/>
    <col min="8687" max="8688" width="8.140625" style="281" customWidth="1"/>
    <col min="8689" max="8689" width="9.28515625" style="281" customWidth="1"/>
    <col min="8690" max="8690" width="7.140625" style="281" customWidth="1"/>
    <col min="8691" max="8692" width="8.140625" style="281" customWidth="1"/>
    <col min="8693" max="8693" width="9.28515625" style="281" customWidth="1"/>
    <col min="8694" max="8694" width="8.5703125" style="281" customWidth="1"/>
    <col min="8695" max="8695" width="8.28515625" style="281" bestFit="1" customWidth="1"/>
    <col min="8696" max="8696" width="7.85546875" style="281" customWidth="1"/>
    <col min="8697" max="8697" width="9.5703125" style="281" bestFit="1" customWidth="1"/>
    <col min="8698" max="8936" width="11.42578125" style="281"/>
    <col min="8937" max="8937" width="45.28515625" style="281" customWidth="1"/>
    <col min="8938" max="8938" width="7.140625" style="281" customWidth="1"/>
    <col min="8939" max="8940" width="8.140625" style="281" customWidth="1"/>
    <col min="8941" max="8941" width="9.28515625" style="281" customWidth="1"/>
    <col min="8942" max="8942" width="7.140625" style="281" customWidth="1"/>
    <col min="8943" max="8944" width="8.140625" style="281" customWidth="1"/>
    <col min="8945" max="8945" width="9.28515625" style="281" customWidth="1"/>
    <col min="8946" max="8946" width="7.140625" style="281" customWidth="1"/>
    <col min="8947" max="8948" width="8.140625" style="281" customWidth="1"/>
    <col min="8949" max="8949" width="9.28515625" style="281" customWidth="1"/>
    <col min="8950" max="8950" width="8.5703125" style="281" customWidth="1"/>
    <col min="8951" max="8951" width="8.28515625" style="281" bestFit="1" customWidth="1"/>
    <col min="8952" max="8952" width="7.85546875" style="281" customWidth="1"/>
    <col min="8953" max="8953" width="9.5703125" style="281" bestFit="1" customWidth="1"/>
    <col min="8954" max="9192" width="11.42578125" style="281"/>
    <col min="9193" max="9193" width="45.28515625" style="281" customWidth="1"/>
    <col min="9194" max="9194" width="7.140625" style="281" customWidth="1"/>
    <col min="9195" max="9196" width="8.140625" style="281" customWidth="1"/>
    <col min="9197" max="9197" width="9.28515625" style="281" customWidth="1"/>
    <col min="9198" max="9198" width="7.140625" style="281" customWidth="1"/>
    <col min="9199" max="9200" width="8.140625" style="281" customWidth="1"/>
    <col min="9201" max="9201" width="9.28515625" style="281" customWidth="1"/>
    <col min="9202" max="9202" width="7.140625" style="281" customWidth="1"/>
    <col min="9203" max="9204" width="8.140625" style="281" customWidth="1"/>
    <col min="9205" max="9205" width="9.28515625" style="281" customWidth="1"/>
    <col min="9206" max="9206" width="8.5703125" style="281" customWidth="1"/>
    <col min="9207" max="9207" width="8.28515625" style="281" bestFit="1" customWidth="1"/>
    <col min="9208" max="9208" width="7.85546875" style="281" customWidth="1"/>
    <col min="9209" max="9209" width="9.5703125" style="281" bestFit="1" customWidth="1"/>
    <col min="9210" max="9448" width="11.42578125" style="281"/>
    <col min="9449" max="9449" width="45.28515625" style="281" customWidth="1"/>
    <col min="9450" max="9450" width="7.140625" style="281" customWidth="1"/>
    <col min="9451" max="9452" width="8.140625" style="281" customWidth="1"/>
    <col min="9453" max="9453" width="9.28515625" style="281" customWidth="1"/>
    <col min="9454" max="9454" width="7.140625" style="281" customWidth="1"/>
    <col min="9455" max="9456" width="8.140625" style="281" customWidth="1"/>
    <col min="9457" max="9457" width="9.28515625" style="281" customWidth="1"/>
    <col min="9458" max="9458" width="7.140625" style="281" customWidth="1"/>
    <col min="9459" max="9460" width="8.140625" style="281" customWidth="1"/>
    <col min="9461" max="9461" width="9.28515625" style="281" customWidth="1"/>
    <col min="9462" max="9462" width="8.5703125" style="281" customWidth="1"/>
    <col min="9463" max="9463" width="8.28515625" style="281" bestFit="1" customWidth="1"/>
    <col min="9464" max="9464" width="7.85546875" style="281" customWidth="1"/>
    <col min="9465" max="9465" width="9.5703125" style="281" bestFit="1" customWidth="1"/>
    <col min="9466" max="9704" width="11.42578125" style="281"/>
    <col min="9705" max="9705" width="45.28515625" style="281" customWidth="1"/>
    <col min="9706" max="9706" width="7.140625" style="281" customWidth="1"/>
    <col min="9707" max="9708" width="8.140625" style="281" customWidth="1"/>
    <col min="9709" max="9709" width="9.28515625" style="281" customWidth="1"/>
    <col min="9710" max="9710" width="7.140625" style="281" customWidth="1"/>
    <col min="9711" max="9712" width="8.140625" style="281" customWidth="1"/>
    <col min="9713" max="9713" width="9.28515625" style="281" customWidth="1"/>
    <col min="9714" max="9714" width="7.140625" style="281" customWidth="1"/>
    <col min="9715" max="9716" width="8.140625" style="281" customWidth="1"/>
    <col min="9717" max="9717" width="9.28515625" style="281" customWidth="1"/>
    <col min="9718" max="9718" width="8.5703125" style="281" customWidth="1"/>
    <col min="9719" max="9719" width="8.28515625" style="281" bestFit="1" customWidth="1"/>
    <col min="9720" max="9720" width="7.85546875" style="281" customWidth="1"/>
    <col min="9721" max="9721" width="9.5703125" style="281" bestFit="1" customWidth="1"/>
    <col min="9722" max="9960" width="11.42578125" style="281"/>
    <col min="9961" max="9961" width="45.28515625" style="281" customWidth="1"/>
    <col min="9962" max="9962" width="7.140625" style="281" customWidth="1"/>
    <col min="9963" max="9964" width="8.140625" style="281" customWidth="1"/>
    <col min="9965" max="9965" width="9.28515625" style="281" customWidth="1"/>
    <col min="9966" max="9966" width="7.140625" style="281" customWidth="1"/>
    <col min="9967" max="9968" width="8.140625" style="281" customWidth="1"/>
    <col min="9969" max="9969" width="9.28515625" style="281" customWidth="1"/>
    <col min="9970" max="9970" width="7.140625" style="281" customWidth="1"/>
    <col min="9971" max="9972" width="8.140625" style="281" customWidth="1"/>
    <col min="9973" max="9973" width="9.28515625" style="281" customWidth="1"/>
    <col min="9974" max="9974" width="8.5703125" style="281" customWidth="1"/>
    <col min="9975" max="9975" width="8.28515625" style="281" bestFit="1" customWidth="1"/>
    <col min="9976" max="9976" width="7.85546875" style="281" customWidth="1"/>
    <col min="9977" max="9977" width="9.5703125" style="281" bestFit="1" customWidth="1"/>
    <col min="9978" max="10216" width="11.42578125" style="281"/>
    <col min="10217" max="10217" width="45.28515625" style="281" customWidth="1"/>
    <col min="10218" max="10218" width="7.140625" style="281" customWidth="1"/>
    <col min="10219" max="10220" width="8.140625" style="281" customWidth="1"/>
    <col min="10221" max="10221" width="9.28515625" style="281" customWidth="1"/>
    <col min="10222" max="10222" width="7.140625" style="281" customWidth="1"/>
    <col min="10223" max="10224" width="8.140625" style="281" customWidth="1"/>
    <col min="10225" max="10225" width="9.28515625" style="281" customWidth="1"/>
    <col min="10226" max="10226" width="7.140625" style="281" customWidth="1"/>
    <col min="10227" max="10228" width="8.140625" style="281" customWidth="1"/>
    <col min="10229" max="10229" width="9.28515625" style="281" customWidth="1"/>
    <col min="10230" max="10230" width="8.5703125" style="281" customWidth="1"/>
    <col min="10231" max="10231" width="8.28515625" style="281" bestFit="1" customWidth="1"/>
    <col min="10232" max="10232" width="7.85546875" style="281" customWidth="1"/>
    <col min="10233" max="10233" width="9.5703125" style="281" bestFit="1" customWidth="1"/>
    <col min="10234" max="10472" width="11.42578125" style="281"/>
    <col min="10473" max="10473" width="45.28515625" style="281" customWidth="1"/>
    <col min="10474" max="10474" width="7.140625" style="281" customWidth="1"/>
    <col min="10475" max="10476" width="8.140625" style="281" customWidth="1"/>
    <col min="10477" max="10477" width="9.28515625" style="281" customWidth="1"/>
    <col min="10478" max="10478" width="7.140625" style="281" customWidth="1"/>
    <col min="10479" max="10480" width="8.140625" style="281" customWidth="1"/>
    <col min="10481" max="10481" width="9.28515625" style="281" customWidth="1"/>
    <col min="10482" max="10482" width="7.140625" style="281" customWidth="1"/>
    <col min="10483" max="10484" width="8.140625" style="281" customWidth="1"/>
    <col min="10485" max="10485" width="9.28515625" style="281" customWidth="1"/>
    <col min="10486" max="10486" width="8.5703125" style="281" customWidth="1"/>
    <col min="10487" max="10487" width="8.28515625" style="281" bestFit="1" customWidth="1"/>
    <col min="10488" max="10488" width="7.85546875" style="281" customWidth="1"/>
    <col min="10489" max="10489" width="9.5703125" style="281" bestFit="1" customWidth="1"/>
    <col min="10490" max="10728" width="11.42578125" style="281"/>
    <col min="10729" max="10729" width="45.28515625" style="281" customWidth="1"/>
    <col min="10730" max="10730" width="7.140625" style="281" customWidth="1"/>
    <col min="10731" max="10732" width="8.140625" style="281" customWidth="1"/>
    <col min="10733" max="10733" width="9.28515625" style="281" customWidth="1"/>
    <col min="10734" max="10734" width="7.140625" style="281" customWidth="1"/>
    <col min="10735" max="10736" width="8.140625" style="281" customWidth="1"/>
    <col min="10737" max="10737" width="9.28515625" style="281" customWidth="1"/>
    <col min="10738" max="10738" width="7.140625" style="281" customWidth="1"/>
    <col min="10739" max="10740" width="8.140625" style="281" customWidth="1"/>
    <col min="10741" max="10741" width="9.28515625" style="281" customWidth="1"/>
    <col min="10742" max="10742" width="8.5703125" style="281" customWidth="1"/>
    <col min="10743" max="10743" width="8.28515625" style="281" bestFit="1" customWidth="1"/>
    <col min="10744" max="10744" width="7.85546875" style="281" customWidth="1"/>
    <col min="10745" max="10745" width="9.5703125" style="281" bestFit="1" customWidth="1"/>
    <col min="10746" max="10984" width="11.42578125" style="281"/>
    <col min="10985" max="10985" width="45.28515625" style="281" customWidth="1"/>
    <col min="10986" max="10986" width="7.140625" style="281" customWidth="1"/>
    <col min="10987" max="10988" width="8.140625" style="281" customWidth="1"/>
    <col min="10989" max="10989" width="9.28515625" style="281" customWidth="1"/>
    <col min="10990" max="10990" width="7.140625" style="281" customWidth="1"/>
    <col min="10991" max="10992" width="8.140625" style="281" customWidth="1"/>
    <col min="10993" max="10993" width="9.28515625" style="281" customWidth="1"/>
    <col min="10994" max="10994" width="7.140625" style="281" customWidth="1"/>
    <col min="10995" max="10996" width="8.140625" style="281" customWidth="1"/>
    <col min="10997" max="10997" width="9.28515625" style="281" customWidth="1"/>
    <col min="10998" max="10998" width="8.5703125" style="281" customWidth="1"/>
    <col min="10999" max="10999" width="8.28515625" style="281" bestFit="1" customWidth="1"/>
    <col min="11000" max="11000" width="7.85546875" style="281" customWidth="1"/>
    <col min="11001" max="11001" width="9.5703125" style="281" bestFit="1" customWidth="1"/>
    <col min="11002" max="11240" width="11.42578125" style="281"/>
    <col min="11241" max="11241" width="45.28515625" style="281" customWidth="1"/>
    <col min="11242" max="11242" width="7.140625" style="281" customWidth="1"/>
    <col min="11243" max="11244" width="8.140625" style="281" customWidth="1"/>
    <col min="11245" max="11245" width="9.28515625" style="281" customWidth="1"/>
    <col min="11246" max="11246" width="7.140625" style="281" customWidth="1"/>
    <col min="11247" max="11248" width="8.140625" style="281" customWidth="1"/>
    <col min="11249" max="11249" width="9.28515625" style="281" customWidth="1"/>
    <col min="11250" max="11250" width="7.140625" style="281" customWidth="1"/>
    <col min="11251" max="11252" width="8.140625" style="281" customWidth="1"/>
    <col min="11253" max="11253" width="9.28515625" style="281" customWidth="1"/>
    <col min="11254" max="11254" width="8.5703125" style="281" customWidth="1"/>
    <col min="11255" max="11255" width="8.28515625" style="281" bestFit="1" customWidth="1"/>
    <col min="11256" max="11256" width="7.85546875" style="281" customWidth="1"/>
    <col min="11257" max="11257" width="9.5703125" style="281" bestFit="1" customWidth="1"/>
    <col min="11258" max="11496" width="11.42578125" style="281"/>
    <col min="11497" max="11497" width="45.28515625" style="281" customWidth="1"/>
    <col min="11498" max="11498" width="7.140625" style="281" customWidth="1"/>
    <col min="11499" max="11500" width="8.140625" style="281" customWidth="1"/>
    <col min="11501" max="11501" width="9.28515625" style="281" customWidth="1"/>
    <col min="11502" max="11502" width="7.140625" style="281" customWidth="1"/>
    <col min="11503" max="11504" width="8.140625" style="281" customWidth="1"/>
    <col min="11505" max="11505" width="9.28515625" style="281" customWidth="1"/>
    <col min="11506" max="11506" width="7.140625" style="281" customWidth="1"/>
    <col min="11507" max="11508" width="8.140625" style="281" customWidth="1"/>
    <col min="11509" max="11509" width="9.28515625" style="281" customWidth="1"/>
    <col min="11510" max="11510" width="8.5703125" style="281" customWidth="1"/>
    <col min="11511" max="11511" width="8.28515625" style="281" bestFit="1" customWidth="1"/>
    <col min="11512" max="11512" width="7.85546875" style="281" customWidth="1"/>
    <col min="11513" max="11513" width="9.5703125" style="281" bestFit="1" customWidth="1"/>
    <col min="11514" max="11752" width="11.42578125" style="281"/>
    <col min="11753" max="11753" width="45.28515625" style="281" customWidth="1"/>
    <col min="11754" max="11754" width="7.140625" style="281" customWidth="1"/>
    <col min="11755" max="11756" width="8.140625" style="281" customWidth="1"/>
    <col min="11757" max="11757" width="9.28515625" style="281" customWidth="1"/>
    <col min="11758" max="11758" width="7.140625" style="281" customWidth="1"/>
    <col min="11759" max="11760" width="8.140625" style="281" customWidth="1"/>
    <col min="11761" max="11761" width="9.28515625" style="281" customWidth="1"/>
    <col min="11762" max="11762" width="7.140625" style="281" customWidth="1"/>
    <col min="11763" max="11764" width="8.140625" style="281" customWidth="1"/>
    <col min="11765" max="11765" width="9.28515625" style="281" customWidth="1"/>
    <col min="11766" max="11766" width="8.5703125" style="281" customWidth="1"/>
    <col min="11767" max="11767" width="8.28515625" style="281" bestFit="1" customWidth="1"/>
    <col min="11768" max="11768" width="7.85546875" style="281" customWidth="1"/>
    <col min="11769" max="11769" width="9.5703125" style="281" bestFit="1" customWidth="1"/>
    <col min="11770" max="12008" width="11.42578125" style="281"/>
    <col min="12009" max="12009" width="45.28515625" style="281" customWidth="1"/>
    <col min="12010" max="12010" width="7.140625" style="281" customWidth="1"/>
    <col min="12011" max="12012" width="8.140625" style="281" customWidth="1"/>
    <col min="12013" max="12013" width="9.28515625" style="281" customWidth="1"/>
    <col min="12014" max="12014" width="7.140625" style="281" customWidth="1"/>
    <col min="12015" max="12016" width="8.140625" style="281" customWidth="1"/>
    <col min="12017" max="12017" width="9.28515625" style="281" customWidth="1"/>
    <col min="12018" max="12018" width="7.140625" style="281" customWidth="1"/>
    <col min="12019" max="12020" width="8.140625" style="281" customWidth="1"/>
    <col min="12021" max="12021" width="9.28515625" style="281" customWidth="1"/>
    <col min="12022" max="12022" width="8.5703125" style="281" customWidth="1"/>
    <col min="12023" max="12023" width="8.28515625" style="281" bestFit="1" customWidth="1"/>
    <col min="12024" max="12024" width="7.85546875" style="281" customWidth="1"/>
    <col min="12025" max="12025" width="9.5703125" style="281" bestFit="1" customWidth="1"/>
    <col min="12026" max="12264" width="11.42578125" style="281"/>
    <col min="12265" max="12265" width="45.28515625" style="281" customWidth="1"/>
    <col min="12266" max="12266" width="7.140625" style="281" customWidth="1"/>
    <col min="12267" max="12268" width="8.140625" style="281" customWidth="1"/>
    <col min="12269" max="12269" width="9.28515625" style="281" customWidth="1"/>
    <col min="12270" max="12270" width="7.140625" style="281" customWidth="1"/>
    <col min="12271" max="12272" width="8.140625" style="281" customWidth="1"/>
    <col min="12273" max="12273" width="9.28515625" style="281" customWidth="1"/>
    <col min="12274" max="12274" width="7.140625" style="281" customWidth="1"/>
    <col min="12275" max="12276" width="8.140625" style="281" customWidth="1"/>
    <col min="12277" max="12277" width="9.28515625" style="281" customWidth="1"/>
    <col min="12278" max="12278" width="8.5703125" style="281" customWidth="1"/>
    <col min="12279" max="12279" width="8.28515625" style="281" bestFit="1" customWidth="1"/>
    <col min="12280" max="12280" width="7.85546875" style="281" customWidth="1"/>
    <col min="12281" max="12281" width="9.5703125" style="281" bestFit="1" customWidth="1"/>
    <col min="12282" max="12520" width="11.42578125" style="281"/>
    <col min="12521" max="12521" width="45.28515625" style="281" customWidth="1"/>
    <col min="12522" max="12522" width="7.140625" style="281" customWidth="1"/>
    <col min="12523" max="12524" width="8.140625" style="281" customWidth="1"/>
    <col min="12525" max="12525" width="9.28515625" style="281" customWidth="1"/>
    <col min="12526" max="12526" width="7.140625" style="281" customWidth="1"/>
    <col min="12527" max="12528" width="8.140625" style="281" customWidth="1"/>
    <col min="12529" max="12529" width="9.28515625" style="281" customWidth="1"/>
    <col min="12530" max="12530" width="7.140625" style="281" customWidth="1"/>
    <col min="12531" max="12532" width="8.140625" style="281" customWidth="1"/>
    <col min="12533" max="12533" width="9.28515625" style="281" customWidth="1"/>
    <col min="12534" max="12534" width="8.5703125" style="281" customWidth="1"/>
    <col min="12535" max="12535" width="8.28515625" style="281" bestFit="1" customWidth="1"/>
    <col min="12536" max="12536" width="7.85546875" style="281" customWidth="1"/>
    <col min="12537" max="12537" width="9.5703125" style="281" bestFit="1" customWidth="1"/>
    <col min="12538" max="12776" width="11.42578125" style="281"/>
    <col min="12777" max="12777" width="45.28515625" style="281" customWidth="1"/>
    <col min="12778" max="12778" width="7.140625" style="281" customWidth="1"/>
    <col min="12779" max="12780" width="8.140625" style="281" customWidth="1"/>
    <col min="12781" max="12781" width="9.28515625" style="281" customWidth="1"/>
    <col min="12782" max="12782" width="7.140625" style="281" customWidth="1"/>
    <col min="12783" max="12784" width="8.140625" style="281" customWidth="1"/>
    <col min="12785" max="12785" width="9.28515625" style="281" customWidth="1"/>
    <col min="12786" max="12786" width="7.140625" style="281" customWidth="1"/>
    <col min="12787" max="12788" width="8.140625" style="281" customWidth="1"/>
    <col min="12789" max="12789" width="9.28515625" style="281" customWidth="1"/>
    <col min="12790" max="12790" width="8.5703125" style="281" customWidth="1"/>
    <col min="12791" max="12791" width="8.28515625" style="281" bestFit="1" customWidth="1"/>
    <col min="12792" max="12792" width="7.85546875" style="281" customWidth="1"/>
    <col min="12793" max="12793" width="9.5703125" style="281" bestFit="1" customWidth="1"/>
    <col min="12794" max="13032" width="11.42578125" style="281"/>
    <col min="13033" max="13033" width="45.28515625" style="281" customWidth="1"/>
    <col min="13034" max="13034" width="7.140625" style="281" customWidth="1"/>
    <col min="13035" max="13036" width="8.140625" style="281" customWidth="1"/>
    <col min="13037" max="13037" width="9.28515625" style="281" customWidth="1"/>
    <col min="13038" max="13038" width="7.140625" style="281" customWidth="1"/>
    <col min="13039" max="13040" width="8.140625" style="281" customWidth="1"/>
    <col min="13041" max="13041" width="9.28515625" style="281" customWidth="1"/>
    <col min="13042" max="13042" width="7.140625" style="281" customWidth="1"/>
    <col min="13043" max="13044" width="8.140625" style="281" customWidth="1"/>
    <col min="13045" max="13045" width="9.28515625" style="281" customWidth="1"/>
    <col min="13046" max="13046" width="8.5703125" style="281" customWidth="1"/>
    <col min="13047" max="13047" width="8.28515625" style="281" bestFit="1" customWidth="1"/>
    <col min="13048" max="13048" width="7.85546875" style="281" customWidth="1"/>
    <col min="13049" max="13049" width="9.5703125" style="281" bestFit="1" customWidth="1"/>
    <col min="13050" max="13288" width="11.42578125" style="281"/>
    <col min="13289" max="13289" width="45.28515625" style="281" customWidth="1"/>
    <col min="13290" max="13290" width="7.140625" style="281" customWidth="1"/>
    <col min="13291" max="13292" width="8.140625" style="281" customWidth="1"/>
    <col min="13293" max="13293" width="9.28515625" style="281" customWidth="1"/>
    <col min="13294" max="13294" width="7.140625" style="281" customWidth="1"/>
    <col min="13295" max="13296" width="8.140625" style="281" customWidth="1"/>
    <col min="13297" max="13297" width="9.28515625" style="281" customWidth="1"/>
    <col min="13298" max="13298" width="7.140625" style="281" customWidth="1"/>
    <col min="13299" max="13300" width="8.140625" style="281" customWidth="1"/>
    <col min="13301" max="13301" width="9.28515625" style="281" customWidth="1"/>
    <col min="13302" max="13302" width="8.5703125" style="281" customWidth="1"/>
    <col min="13303" max="13303" width="8.28515625" style="281" bestFit="1" customWidth="1"/>
    <col min="13304" max="13304" width="7.85546875" style="281" customWidth="1"/>
    <col min="13305" max="13305" width="9.5703125" style="281" bestFit="1" customWidth="1"/>
    <col min="13306" max="13544" width="11.42578125" style="281"/>
    <col min="13545" max="13545" width="45.28515625" style="281" customWidth="1"/>
    <col min="13546" max="13546" width="7.140625" style="281" customWidth="1"/>
    <col min="13547" max="13548" width="8.140625" style="281" customWidth="1"/>
    <col min="13549" max="13549" width="9.28515625" style="281" customWidth="1"/>
    <col min="13550" max="13550" width="7.140625" style="281" customWidth="1"/>
    <col min="13551" max="13552" width="8.140625" style="281" customWidth="1"/>
    <col min="13553" max="13553" width="9.28515625" style="281" customWidth="1"/>
    <col min="13554" max="13554" width="7.140625" style="281" customWidth="1"/>
    <col min="13555" max="13556" width="8.140625" style="281" customWidth="1"/>
    <col min="13557" max="13557" width="9.28515625" style="281" customWidth="1"/>
    <col min="13558" max="13558" width="8.5703125" style="281" customWidth="1"/>
    <col min="13559" max="13559" width="8.28515625" style="281" bestFit="1" customWidth="1"/>
    <col min="13560" max="13560" width="7.85546875" style="281" customWidth="1"/>
    <col min="13561" max="13561" width="9.5703125" style="281" bestFit="1" customWidth="1"/>
    <col min="13562" max="13800" width="11.42578125" style="281"/>
    <col min="13801" max="13801" width="45.28515625" style="281" customWidth="1"/>
    <col min="13802" max="13802" width="7.140625" style="281" customWidth="1"/>
    <col min="13803" max="13804" width="8.140625" style="281" customWidth="1"/>
    <col min="13805" max="13805" width="9.28515625" style="281" customWidth="1"/>
    <col min="13806" max="13806" width="7.140625" style="281" customWidth="1"/>
    <col min="13807" max="13808" width="8.140625" style="281" customWidth="1"/>
    <col min="13809" max="13809" width="9.28515625" style="281" customWidth="1"/>
    <col min="13810" max="13810" width="7.140625" style="281" customWidth="1"/>
    <col min="13811" max="13812" width="8.140625" style="281" customWidth="1"/>
    <col min="13813" max="13813" width="9.28515625" style="281" customWidth="1"/>
    <col min="13814" max="13814" width="8.5703125" style="281" customWidth="1"/>
    <col min="13815" max="13815" width="8.28515625" style="281" bestFit="1" customWidth="1"/>
    <col min="13816" max="13816" width="7.85546875" style="281" customWidth="1"/>
    <col min="13817" max="13817" width="9.5703125" style="281" bestFit="1" customWidth="1"/>
    <col min="13818" max="14056" width="11.42578125" style="281"/>
    <col min="14057" max="14057" width="45.28515625" style="281" customWidth="1"/>
    <col min="14058" max="14058" width="7.140625" style="281" customWidth="1"/>
    <col min="14059" max="14060" width="8.140625" style="281" customWidth="1"/>
    <col min="14061" max="14061" width="9.28515625" style="281" customWidth="1"/>
    <col min="14062" max="14062" width="7.140625" style="281" customWidth="1"/>
    <col min="14063" max="14064" width="8.140625" style="281" customWidth="1"/>
    <col min="14065" max="14065" width="9.28515625" style="281" customWidth="1"/>
    <col min="14066" max="14066" width="7.140625" style="281" customWidth="1"/>
    <col min="14067" max="14068" width="8.140625" style="281" customWidth="1"/>
    <col min="14069" max="14069" width="9.28515625" style="281" customWidth="1"/>
    <col min="14070" max="14070" width="8.5703125" style="281" customWidth="1"/>
    <col min="14071" max="14071" width="8.28515625" style="281" bestFit="1" customWidth="1"/>
    <col min="14072" max="14072" width="7.85546875" style="281" customWidth="1"/>
    <col min="14073" max="14073" width="9.5703125" style="281" bestFit="1" customWidth="1"/>
    <col min="14074" max="14312" width="11.42578125" style="281"/>
    <col min="14313" max="14313" width="45.28515625" style="281" customWidth="1"/>
    <col min="14314" max="14314" width="7.140625" style="281" customWidth="1"/>
    <col min="14315" max="14316" width="8.140625" style="281" customWidth="1"/>
    <col min="14317" max="14317" width="9.28515625" style="281" customWidth="1"/>
    <col min="14318" max="14318" width="7.140625" style="281" customWidth="1"/>
    <col min="14319" max="14320" width="8.140625" style="281" customWidth="1"/>
    <col min="14321" max="14321" width="9.28515625" style="281" customWidth="1"/>
    <col min="14322" max="14322" width="7.140625" style="281" customWidth="1"/>
    <col min="14323" max="14324" width="8.140625" style="281" customWidth="1"/>
    <col min="14325" max="14325" width="9.28515625" style="281" customWidth="1"/>
    <col min="14326" max="14326" width="8.5703125" style="281" customWidth="1"/>
    <col min="14327" max="14327" width="8.28515625" style="281" bestFit="1" customWidth="1"/>
    <col min="14328" max="14328" width="7.85546875" style="281" customWidth="1"/>
    <col min="14329" max="14329" width="9.5703125" style="281" bestFit="1" customWidth="1"/>
    <col min="14330" max="14568" width="11.42578125" style="281"/>
    <col min="14569" max="14569" width="45.28515625" style="281" customWidth="1"/>
    <col min="14570" max="14570" width="7.140625" style="281" customWidth="1"/>
    <col min="14571" max="14572" width="8.140625" style="281" customWidth="1"/>
    <col min="14573" max="14573" width="9.28515625" style="281" customWidth="1"/>
    <col min="14574" max="14574" width="7.140625" style="281" customWidth="1"/>
    <col min="14575" max="14576" width="8.140625" style="281" customWidth="1"/>
    <col min="14577" max="14577" width="9.28515625" style="281" customWidth="1"/>
    <col min="14578" max="14578" width="7.140625" style="281" customWidth="1"/>
    <col min="14579" max="14580" width="8.140625" style="281" customWidth="1"/>
    <col min="14581" max="14581" width="9.28515625" style="281" customWidth="1"/>
    <col min="14582" max="14582" width="8.5703125" style="281" customWidth="1"/>
    <col min="14583" max="14583" width="8.28515625" style="281" bestFit="1" customWidth="1"/>
    <col min="14584" max="14584" width="7.85546875" style="281" customWidth="1"/>
    <col min="14585" max="14585" width="9.5703125" style="281" bestFit="1" customWidth="1"/>
    <col min="14586" max="14824" width="11.42578125" style="281"/>
    <col min="14825" max="14825" width="45.28515625" style="281" customWidth="1"/>
    <col min="14826" max="14826" width="7.140625" style="281" customWidth="1"/>
    <col min="14827" max="14828" width="8.140625" style="281" customWidth="1"/>
    <col min="14829" max="14829" width="9.28515625" style="281" customWidth="1"/>
    <col min="14830" max="14830" width="7.140625" style="281" customWidth="1"/>
    <col min="14831" max="14832" width="8.140625" style="281" customWidth="1"/>
    <col min="14833" max="14833" width="9.28515625" style="281" customWidth="1"/>
    <col min="14834" max="14834" width="7.140625" style="281" customWidth="1"/>
    <col min="14835" max="14836" width="8.140625" style="281" customWidth="1"/>
    <col min="14837" max="14837" width="9.28515625" style="281" customWidth="1"/>
    <col min="14838" max="14838" width="8.5703125" style="281" customWidth="1"/>
    <col min="14839" max="14839" width="8.28515625" style="281" bestFit="1" customWidth="1"/>
    <col min="14840" max="14840" width="7.85546875" style="281" customWidth="1"/>
    <col min="14841" max="14841" width="9.5703125" style="281" bestFit="1" customWidth="1"/>
    <col min="14842" max="15080" width="11.42578125" style="281"/>
    <col min="15081" max="15081" width="45.28515625" style="281" customWidth="1"/>
    <col min="15082" max="15082" width="7.140625" style="281" customWidth="1"/>
    <col min="15083" max="15084" width="8.140625" style="281" customWidth="1"/>
    <col min="15085" max="15085" width="9.28515625" style="281" customWidth="1"/>
    <col min="15086" max="15086" width="7.140625" style="281" customWidth="1"/>
    <col min="15087" max="15088" width="8.140625" style="281" customWidth="1"/>
    <col min="15089" max="15089" width="9.28515625" style="281" customWidth="1"/>
    <col min="15090" max="15090" width="7.140625" style="281" customWidth="1"/>
    <col min="15091" max="15092" width="8.140625" style="281" customWidth="1"/>
    <col min="15093" max="15093" width="9.28515625" style="281" customWidth="1"/>
    <col min="15094" max="15094" width="8.5703125" style="281" customWidth="1"/>
    <col min="15095" max="15095" width="8.28515625" style="281" bestFit="1" customWidth="1"/>
    <col min="15096" max="15096" width="7.85546875" style="281" customWidth="1"/>
    <col min="15097" max="15097" width="9.5703125" style="281" bestFit="1" customWidth="1"/>
    <col min="15098" max="15336" width="11.42578125" style="281"/>
    <col min="15337" max="15337" width="45.28515625" style="281" customWidth="1"/>
    <col min="15338" max="15338" width="7.140625" style="281" customWidth="1"/>
    <col min="15339" max="15340" width="8.140625" style="281" customWidth="1"/>
    <col min="15341" max="15341" width="9.28515625" style="281" customWidth="1"/>
    <col min="15342" max="15342" width="7.140625" style="281" customWidth="1"/>
    <col min="15343" max="15344" width="8.140625" style="281" customWidth="1"/>
    <col min="15345" max="15345" width="9.28515625" style="281" customWidth="1"/>
    <col min="15346" max="15346" width="7.140625" style="281" customWidth="1"/>
    <col min="15347" max="15348" width="8.140625" style="281" customWidth="1"/>
    <col min="15349" max="15349" width="9.28515625" style="281" customWidth="1"/>
    <col min="15350" max="15350" width="8.5703125" style="281" customWidth="1"/>
    <col min="15351" max="15351" width="8.28515625" style="281" bestFit="1" customWidth="1"/>
    <col min="15352" max="15352" width="7.85546875" style="281" customWidth="1"/>
    <col min="15353" max="15353" width="9.5703125" style="281" bestFit="1" customWidth="1"/>
    <col min="15354" max="15592" width="11.42578125" style="281"/>
    <col min="15593" max="15593" width="45.28515625" style="281" customWidth="1"/>
    <col min="15594" max="15594" width="7.140625" style="281" customWidth="1"/>
    <col min="15595" max="15596" width="8.140625" style="281" customWidth="1"/>
    <col min="15597" max="15597" width="9.28515625" style="281" customWidth="1"/>
    <col min="15598" max="15598" width="7.140625" style="281" customWidth="1"/>
    <col min="15599" max="15600" width="8.140625" style="281" customWidth="1"/>
    <col min="15601" max="15601" width="9.28515625" style="281" customWidth="1"/>
    <col min="15602" max="15602" width="7.140625" style="281" customWidth="1"/>
    <col min="15603" max="15604" width="8.140625" style="281" customWidth="1"/>
    <col min="15605" max="15605" width="9.28515625" style="281" customWidth="1"/>
    <col min="15606" max="15606" width="8.5703125" style="281" customWidth="1"/>
    <col min="15607" max="15607" width="8.28515625" style="281" bestFit="1" customWidth="1"/>
    <col min="15608" max="15608" width="7.85546875" style="281" customWidth="1"/>
    <col min="15609" max="15609" width="9.5703125" style="281" bestFit="1" customWidth="1"/>
    <col min="15610" max="15848" width="11.42578125" style="281"/>
    <col min="15849" max="15849" width="45.28515625" style="281" customWidth="1"/>
    <col min="15850" max="15850" width="7.140625" style="281" customWidth="1"/>
    <col min="15851" max="15852" width="8.140625" style="281" customWidth="1"/>
    <col min="15853" max="15853" width="9.28515625" style="281" customWidth="1"/>
    <col min="15854" max="15854" width="7.140625" style="281" customWidth="1"/>
    <col min="15855" max="15856" width="8.140625" style="281" customWidth="1"/>
    <col min="15857" max="15857" width="9.28515625" style="281" customWidth="1"/>
    <col min="15858" max="15858" width="7.140625" style="281" customWidth="1"/>
    <col min="15859" max="15860" width="8.140625" style="281" customWidth="1"/>
    <col min="15861" max="15861" width="9.28515625" style="281" customWidth="1"/>
    <col min="15862" max="15862" width="8.5703125" style="281" customWidth="1"/>
    <col min="15863" max="15863" width="8.28515625" style="281" bestFit="1" customWidth="1"/>
    <col min="15864" max="15864" width="7.85546875" style="281" customWidth="1"/>
    <col min="15865" max="15865" width="9.5703125" style="281" bestFit="1" customWidth="1"/>
    <col min="15866" max="16104" width="11.42578125" style="281"/>
    <col min="16105" max="16105" width="45.28515625" style="281" customWidth="1"/>
    <col min="16106" max="16106" width="7.140625" style="281" customWidth="1"/>
    <col min="16107" max="16108" width="8.140625" style="281" customWidth="1"/>
    <col min="16109" max="16109" width="9.28515625" style="281" customWidth="1"/>
    <col min="16110" max="16110" width="7.140625" style="281" customWidth="1"/>
    <col min="16111" max="16112" width="8.140625" style="281" customWidth="1"/>
    <col min="16113" max="16113" width="9.28515625" style="281" customWidth="1"/>
    <col min="16114" max="16114" width="7.140625" style="281" customWidth="1"/>
    <col min="16115" max="16116" width="8.140625" style="281" customWidth="1"/>
    <col min="16117" max="16117" width="9.28515625" style="281" customWidth="1"/>
    <col min="16118" max="16118" width="8.5703125" style="281" customWidth="1"/>
    <col min="16119" max="16119" width="8.28515625" style="281" bestFit="1" customWidth="1"/>
    <col min="16120" max="16120" width="7.85546875" style="281" customWidth="1"/>
    <col min="16121" max="16121" width="9.5703125" style="281" bestFit="1" customWidth="1"/>
    <col min="16122" max="16384" width="11.42578125" style="281"/>
  </cols>
  <sheetData>
    <row r="1" spans="1:21" ht="15" customHeight="1" x14ac:dyDescent="0.25">
      <c r="A1" s="285" t="s">
        <v>970</v>
      </c>
    </row>
    <row r="2" spans="1:21" ht="11.25" customHeight="1" x14ac:dyDescent="0.25">
      <c r="A2" s="582"/>
    </row>
    <row r="3" spans="1:21" ht="22.5" customHeight="1" x14ac:dyDescent="0.25">
      <c r="A3" s="583" t="s">
        <v>971</v>
      </c>
      <c r="B3" s="584" t="s">
        <v>972</v>
      </c>
      <c r="C3" s="585"/>
      <c r="D3" s="585"/>
      <c r="E3" s="586"/>
      <c r="F3" s="584" t="s">
        <v>973</v>
      </c>
      <c r="G3" s="587"/>
      <c r="H3" s="587"/>
      <c r="I3" s="588"/>
      <c r="J3" s="587" t="s">
        <v>939</v>
      </c>
      <c r="K3" s="587"/>
      <c r="L3" s="587"/>
      <c r="M3" s="588"/>
      <c r="N3" s="587" t="s">
        <v>974</v>
      </c>
      <c r="O3" s="587"/>
      <c r="P3" s="587"/>
      <c r="Q3" s="588"/>
      <c r="R3" s="587">
        <v>2022</v>
      </c>
      <c r="S3" s="587"/>
      <c r="T3" s="587"/>
      <c r="U3" s="588"/>
    </row>
    <row r="4" spans="1:21" ht="15" customHeight="1" x14ac:dyDescent="0.25">
      <c r="A4" s="589"/>
      <c r="B4" s="590" t="s">
        <v>38</v>
      </c>
      <c r="C4" s="588" t="s">
        <v>975</v>
      </c>
      <c r="D4" s="588"/>
      <c r="E4" s="588"/>
      <c r="F4" s="590" t="s">
        <v>38</v>
      </c>
      <c r="G4" s="588" t="s">
        <v>975</v>
      </c>
      <c r="H4" s="588"/>
      <c r="I4" s="588"/>
      <c r="J4" s="590" t="s">
        <v>38</v>
      </c>
      <c r="K4" s="588" t="s">
        <v>975</v>
      </c>
      <c r="L4" s="588"/>
      <c r="M4" s="588"/>
      <c r="N4" s="590" t="s">
        <v>38</v>
      </c>
      <c r="O4" s="588" t="s">
        <v>975</v>
      </c>
      <c r="P4" s="588"/>
      <c r="Q4" s="588"/>
      <c r="R4" s="590" t="s">
        <v>38</v>
      </c>
      <c r="S4" s="588" t="s">
        <v>975</v>
      </c>
      <c r="T4" s="588"/>
      <c r="U4" s="588"/>
    </row>
    <row r="5" spans="1:21" ht="15" customHeight="1" x14ac:dyDescent="0.25">
      <c r="A5" s="591"/>
      <c r="B5" s="592"/>
      <c r="C5" s="593" t="s">
        <v>733</v>
      </c>
      <c r="D5" s="593" t="s">
        <v>734</v>
      </c>
      <c r="E5" s="593" t="s">
        <v>976</v>
      </c>
      <c r="F5" s="592"/>
      <c r="G5" s="593" t="s">
        <v>733</v>
      </c>
      <c r="H5" s="593" t="s">
        <v>734</v>
      </c>
      <c r="I5" s="593" t="s">
        <v>976</v>
      </c>
      <c r="J5" s="592"/>
      <c r="K5" s="593" t="s">
        <v>733</v>
      </c>
      <c r="L5" s="593" t="s">
        <v>734</v>
      </c>
      <c r="M5" s="593" t="s">
        <v>976</v>
      </c>
      <c r="N5" s="592"/>
      <c r="O5" s="593" t="s">
        <v>733</v>
      </c>
      <c r="P5" s="593" t="s">
        <v>734</v>
      </c>
      <c r="Q5" s="593" t="s">
        <v>976</v>
      </c>
      <c r="R5" s="592"/>
      <c r="S5" s="593" t="s">
        <v>733</v>
      </c>
      <c r="T5" s="593" t="s">
        <v>734</v>
      </c>
      <c r="U5" s="593" t="s">
        <v>976</v>
      </c>
    </row>
    <row r="6" spans="1:21" s="535" customFormat="1" ht="15" customHeight="1" x14ac:dyDescent="0.25">
      <c r="A6" s="594" t="s">
        <v>977</v>
      </c>
      <c r="B6" s="595">
        <v>0</v>
      </c>
      <c r="C6" s="595">
        <v>0</v>
      </c>
      <c r="D6" s="595">
        <v>0</v>
      </c>
      <c r="E6" s="595">
        <v>0</v>
      </c>
      <c r="F6" s="595">
        <v>3</v>
      </c>
      <c r="G6" s="595">
        <v>3</v>
      </c>
      <c r="H6" s="595">
        <v>0</v>
      </c>
      <c r="I6" s="595">
        <v>0</v>
      </c>
      <c r="J6" s="595">
        <v>0</v>
      </c>
      <c r="K6" s="595">
        <v>0</v>
      </c>
      <c r="L6" s="595">
        <v>0</v>
      </c>
      <c r="M6" s="595">
        <v>0</v>
      </c>
      <c r="N6" s="595">
        <v>0</v>
      </c>
      <c r="O6" s="595">
        <v>0</v>
      </c>
      <c r="P6" s="595">
        <v>0</v>
      </c>
      <c r="Q6" s="595">
        <v>0</v>
      </c>
      <c r="R6" s="595">
        <v>11</v>
      </c>
      <c r="S6" s="595">
        <v>10</v>
      </c>
      <c r="T6" s="595">
        <v>1</v>
      </c>
      <c r="U6" s="595">
        <v>0</v>
      </c>
    </row>
    <row r="7" spans="1:21" s="535" customFormat="1" x14ac:dyDescent="0.25">
      <c r="A7" s="596" t="s">
        <v>940</v>
      </c>
      <c r="B7" s="597">
        <v>0</v>
      </c>
      <c r="C7" s="597">
        <v>0</v>
      </c>
      <c r="D7" s="597">
        <v>0</v>
      </c>
      <c r="E7" s="597">
        <v>0</v>
      </c>
      <c r="F7" s="597">
        <v>0</v>
      </c>
      <c r="G7" s="597">
        <v>0</v>
      </c>
      <c r="H7" s="597">
        <v>0</v>
      </c>
      <c r="I7" s="597">
        <v>0</v>
      </c>
      <c r="J7" s="597">
        <v>0</v>
      </c>
      <c r="K7" s="597">
        <v>0</v>
      </c>
      <c r="L7" s="597">
        <v>0</v>
      </c>
      <c r="M7" s="597">
        <v>0</v>
      </c>
      <c r="N7" s="597">
        <v>0</v>
      </c>
      <c r="O7" s="597">
        <v>0</v>
      </c>
      <c r="P7" s="597">
        <v>0</v>
      </c>
      <c r="Q7" s="597">
        <v>0</v>
      </c>
      <c r="R7" s="597">
        <v>3</v>
      </c>
      <c r="S7" s="597">
        <v>2</v>
      </c>
      <c r="T7" s="597">
        <v>1</v>
      </c>
      <c r="U7" s="597">
        <v>0</v>
      </c>
    </row>
    <row r="8" spans="1:21" s="535" customFormat="1" ht="13.5" customHeight="1" x14ac:dyDescent="0.25">
      <c r="A8" s="598" t="s">
        <v>943</v>
      </c>
      <c r="B8" s="597">
        <v>0</v>
      </c>
      <c r="C8" s="597">
        <v>0</v>
      </c>
      <c r="D8" s="597">
        <v>0</v>
      </c>
      <c r="E8" s="597">
        <v>0</v>
      </c>
      <c r="F8" s="597">
        <v>0</v>
      </c>
      <c r="G8" s="597">
        <v>0</v>
      </c>
      <c r="H8" s="597">
        <v>0</v>
      </c>
      <c r="I8" s="597">
        <v>0</v>
      </c>
      <c r="J8" s="597">
        <v>0</v>
      </c>
      <c r="K8" s="597">
        <v>0</v>
      </c>
      <c r="L8" s="597">
        <v>0</v>
      </c>
      <c r="M8" s="597">
        <v>0</v>
      </c>
      <c r="N8" s="597">
        <v>0</v>
      </c>
      <c r="O8" s="597">
        <v>0</v>
      </c>
      <c r="P8" s="597">
        <v>0</v>
      </c>
      <c r="Q8" s="597">
        <v>0</v>
      </c>
      <c r="R8" s="597">
        <v>8</v>
      </c>
      <c r="S8" s="597">
        <v>8</v>
      </c>
      <c r="T8" s="597">
        <v>0</v>
      </c>
      <c r="U8" s="597">
        <v>0</v>
      </c>
    </row>
    <row r="9" spans="1:21" x14ac:dyDescent="0.25">
      <c r="A9" s="598" t="s">
        <v>978</v>
      </c>
      <c r="B9" s="597">
        <v>0</v>
      </c>
      <c r="C9" s="597">
        <v>0</v>
      </c>
      <c r="D9" s="597">
        <v>0</v>
      </c>
      <c r="E9" s="597">
        <v>0</v>
      </c>
      <c r="F9" s="597">
        <v>1</v>
      </c>
      <c r="G9" s="597">
        <v>1</v>
      </c>
      <c r="H9" s="597">
        <v>0</v>
      </c>
      <c r="I9" s="597">
        <v>0</v>
      </c>
      <c r="J9" s="597">
        <v>0</v>
      </c>
      <c r="K9" s="597">
        <v>0</v>
      </c>
      <c r="L9" s="597">
        <v>0</v>
      </c>
      <c r="M9" s="597">
        <v>0</v>
      </c>
      <c r="N9" s="597">
        <v>0</v>
      </c>
      <c r="O9" s="597">
        <v>0</v>
      </c>
      <c r="P9" s="597">
        <v>0</v>
      </c>
      <c r="Q9" s="597">
        <v>0</v>
      </c>
      <c r="R9" s="597">
        <v>8</v>
      </c>
      <c r="S9" s="597">
        <v>8</v>
      </c>
      <c r="T9" s="597">
        <v>0</v>
      </c>
      <c r="U9" s="597">
        <v>0</v>
      </c>
    </row>
    <row r="10" spans="1:21" x14ac:dyDescent="0.25">
      <c r="A10" s="598" t="s">
        <v>979</v>
      </c>
      <c r="B10" s="597">
        <v>0</v>
      </c>
      <c r="C10" s="597">
        <v>0</v>
      </c>
      <c r="D10" s="597">
        <v>0</v>
      </c>
      <c r="E10" s="597">
        <v>0</v>
      </c>
      <c r="F10" s="597">
        <v>1</v>
      </c>
      <c r="G10" s="597">
        <v>1</v>
      </c>
      <c r="H10" s="597">
        <v>0</v>
      </c>
      <c r="I10" s="597">
        <v>0</v>
      </c>
      <c r="J10" s="597">
        <v>0</v>
      </c>
      <c r="K10" s="597">
        <v>0</v>
      </c>
      <c r="L10" s="597">
        <v>0</v>
      </c>
      <c r="M10" s="597">
        <v>0</v>
      </c>
      <c r="N10" s="597">
        <v>0</v>
      </c>
      <c r="O10" s="597">
        <v>0</v>
      </c>
      <c r="P10" s="597">
        <v>0</v>
      </c>
      <c r="Q10" s="597">
        <v>0</v>
      </c>
      <c r="R10" s="597">
        <v>0</v>
      </c>
      <c r="S10" s="597">
        <v>0</v>
      </c>
      <c r="T10" s="597">
        <v>0</v>
      </c>
      <c r="U10" s="597">
        <v>0</v>
      </c>
    </row>
    <row r="11" spans="1:21" x14ac:dyDescent="0.25">
      <c r="A11" s="598" t="s">
        <v>946</v>
      </c>
      <c r="B11" s="597">
        <v>0</v>
      </c>
      <c r="C11" s="597">
        <v>0</v>
      </c>
      <c r="D11" s="597">
        <v>0</v>
      </c>
      <c r="E11" s="597">
        <v>0</v>
      </c>
      <c r="F11" s="597">
        <v>1</v>
      </c>
      <c r="G11" s="597">
        <v>1</v>
      </c>
      <c r="H11" s="597">
        <v>0</v>
      </c>
      <c r="I11" s="597">
        <v>0</v>
      </c>
      <c r="J11" s="597">
        <v>0</v>
      </c>
      <c r="K11" s="597">
        <v>0</v>
      </c>
      <c r="L11" s="597">
        <v>0</v>
      </c>
      <c r="M11" s="597">
        <v>0</v>
      </c>
      <c r="N11" s="597">
        <v>0</v>
      </c>
      <c r="O11" s="597">
        <v>0</v>
      </c>
      <c r="P11" s="597">
        <v>0</v>
      </c>
      <c r="Q11" s="597">
        <v>0</v>
      </c>
      <c r="R11" s="597">
        <v>3</v>
      </c>
      <c r="S11" s="597">
        <v>2</v>
      </c>
      <c r="T11" s="597">
        <v>1</v>
      </c>
      <c r="U11" s="597">
        <v>0</v>
      </c>
    </row>
    <row r="12" spans="1:21" ht="14.25" customHeight="1" x14ac:dyDescent="0.25">
      <c r="A12" s="599"/>
      <c r="B12" s="597"/>
      <c r="C12" s="597"/>
      <c r="D12" s="597"/>
      <c r="E12" s="597"/>
      <c r="F12" s="597"/>
      <c r="G12" s="597"/>
      <c r="H12" s="597"/>
      <c r="I12" s="597"/>
      <c r="J12" s="597"/>
      <c r="K12" s="597"/>
      <c r="L12" s="597"/>
      <c r="M12" s="597"/>
    </row>
    <row r="13" spans="1:21" x14ac:dyDescent="0.25">
      <c r="A13" s="535" t="s">
        <v>980</v>
      </c>
    </row>
    <row r="14" spans="1:21" x14ac:dyDescent="0.25">
      <c r="A14" s="535" t="s">
        <v>981</v>
      </c>
    </row>
    <row r="15" spans="1:21" x14ac:dyDescent="0.25">
      <c r="A15" s="600" t="s">
        <v>948</v>
      </c>
    </row>
    <row r="16" spans="1:21" x14ac:dyDescent="0.25">
      <c r="A16" s="409" t="s">
        <v>982</v>
      </c>
    </row>
    <row r="17" spans="1:1" x14ac:dyDescent="0.25">
      <c r="A17" s="409" t="s">
        <v>983</v>
      </c>
    </row>
    <row r="18" spans="1:1" x14ac:dyDescent="0.25">
      <c r="A18" s="281" t="s">
        <v>984</v>
      </c>
    </row>
    <row r="19" spans="1:1" x14ac:dyDescent="0.25">
      <c r="A19" s="288" t="s">
        <v>985</v>
      </c>
    </row>
    <row r="20" spans="1:1" x14ac:dyDescent="0.25">
      <c r="A20" s="601" t="s">
        <v>934</v>
      </c>
    </row>
    <row r="21" spans="1:1" x14ac:dyDescent="0.25">
      <c r="A21" s="294" t="s">
        <v>35</v>
      </c>
    </row>
    <row r="23" spans="1:1" x14ac:dyDescent="0.15">
      <c r="A23" s="122" t="s">
        <v>134</v>
      </c>
    </row>
  </sheetData>
  <hyperlinks>
    <hyperlink ref="A23" location="Índice!A1" display="VOLVER AL ÍNDICE"/>
  </hyperlinks>
  <pageMargins left="0.75" right="0.75" top="1" bottom="1"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activeCell="A20" sqref="A20"/>
    </sheetView>
  </sheetViews>
  <sheetFormatPr baseColWidth="10" defaultColWidth="9.140625" defaultRowHeight="10.5" x14ac:dyDescent="0.25"/>
  <cols>
    <col min="1" max="1" width="35.7109375" style="281" customWidth="1"/>
    <col min="2" max="2" width="10.7109375" style="281" customWidth="1"/>
    <col min="3" max="3" width="8.5703125" style="281" customWidth="1"/>
    <col min="4" max="4" width="21.42578125" style="281" customWidth="1"/>
    <col min="5" max="5" width="30.5703125" style="281" customWidth="1"/>
    <col min="6" max="8" width="21.42578125" style="281" customWidth="1"/>
    <col min="9" max="16384" width="9.140625" style="281"/>
  </cols>
  <sheetData>
    <row r="1" spans="1:8" ht="15" customHeight="1" x14ac:dyDescent="0.25">
      <c r="A1" s="542" t="s">
        <v>986</v>
      </c>
      <c r="B1" s="538"/>
      <c r="C1" s="538"/>
      <c r="D1" s="538"/>
      <c r="E1" s="538"/>
      <c r="F1" s="538"/>
      <c r="G1" s="538"/>
      <c r="H1" s="538"/>
    </row>
    <row r="2" spans="1:8" ht="13.5" customHeight="1" x14ac:dyDescent="0.25">
      <c r="A2" s="542"/>
      <c r="B2" s="538"/>
      <c r="C2" s="538"/>
      <c r="D2" s="538"/>
      <c r="E2" s="538"/>
      <c r="F2" s="538"/>
      <c r="G2" s="538"/>
      <c r="H2" s="538"/>
    </row>
    <row r="3" spans="1:8" x14ac:dyDescent="0.25">
      <c r="A3" s="602" t="s">
        <v>987</v>
      </c>
      <c r="B3" s="603" t="s">
        <v>20</v>
      </c>
      <c r="C3" s="602" t="s">
        <v>38</v>
      </c>
      <c r="D3" s="604" t="s">
        <v>988</v>
      </c>
      <c r="E3" s="605"/>
      <c r="F3" s="605"/>
      <c r="G3" s="605"/>
      <c r="H3" s="605"/>
    </row>
    <row r="4" spans="1:8" ht="21" x14ac:dyDescent="0.25">
      <c r="A4" s="606"/>
      <c r="B4" s="607"/>
      <c r="C4" s="608"/>
      <c r="D4" s="609" t="s">
        <v>940</v>
      </c>
      <c r="E4" s="609" t="s">
        <v>943</v>
      </c>
      <c r="F4" s="609" t="s">
        <v>989</v>
      </c>
      <c r="G4" s="609" t="s">
        <v>979</v>
      </c>
      <c r="H4" s="609" t="s">
        <v>946</v>
      </c>
    </row>
    <row r="5" spans="1:8" s="535" customFormat="1" x14ac:dyDescent="0.25">
      <c r="A5" s="542" t="s">
        <v>38</v>
      </c>
      <c r="C5" s="610">
        <v>1</v>
      </c>
      <c r="D5" s="610">
        <v>0</v>
      </c>
      <c r="E5" s="610">
        <v>0</v>
      </c>
      <c r="F5" s="610">
        <v>1</v>
      </c>
      <c r="G5" s="610">
        <v>0</v>
      </c>
      <c r="H5" s="610">
        <v>0</v>
      </c>
    </row>
    <row r="6" spans="1:8" s="535" customFormat="1" ht="21" x14ac:dyDescent="0.25">
      <c r="A6" s="611" t="s">
        <v>990</v>
      </c>
      <c r="B6" s="281" t="s">
        <v>23</v>
      </c>
      <c r="C6" s="610">
        <v>1</v>
      </c>
      <c r="D6" s="612">
        <v>0</v>
      </c>
      <c r="E6" s="612">
        <v>0</v>
      </c>
      <c r="F6" s="612">
        <v>1</v>
      </c>
      <c r="G6" s="612">
        <v>0</v>
      </c>
      <c r="H6" s="612">
        <v>0</v>
      </c>
    </row>
    <row r="7" spans="1:8" x14ac:dyDescent="0.25">
      <c r="A7" s="548"/>
      <c r="B7" s="548"/>
      <c r="C7" s="613"/>
      <c r="D7" s="614"/>
      <c r="E7" s="615"/>
      <c r="F7" s="615"/>
      <c r="G7" s="614"/>
      <c r="H7" s="614"/>
    </row>
    <row r="8" spans="1:8" s="288" customFormat="1" x14ac:dyDescent="0.25">
      <c r="A8" s="561" t="s">
        <v>991</v>
      </c>
      <c r="B8" s="294"/>
      <c r="C8" s="294"/>
      <c r="D8" s="294"/>
      <c r="E8" s="294"/>
      <c r="F8" s="294"/>
      <c r="G8" s="294"/>
      <c r="H8" s="294"/>
    </row>
    <row r="9" spans="1:8" s="288" customFormat="1" x14ac:dyDescent="0.25">
      <c r="A9" s="542" t="s">
        <v>934</v>
      </c>
      <c r="B9" s="542"/>
      <c r="C9" s="542"/>
      <c r="D9" s="542"/>
      <c r="E9" s="542"/>
      <c r="F9" s="542"/>
      <c r="G9" s="542"/>
      <c r="H9" s="542"/>
    </row>
    <row r="10" spans="1:8" s="288" customFormat="1" x14ac:dyDescent="0.25">
      <c r="A10" s="294" t="s">
        <v>35</v>
      </c>
      <c r="B10" s="548"/>
      <c r="C10" s="548"/>
      <c r="D10" s="548"/>
      <c r="E10" s="548"/>
      <c r="F10" s="548"/>
      <c r="G10" s="548"/>
      <c r="H10" s="548"/>
    </row>
    <row r="11" spans="1:8" s="288" customFormat="1" ht="12" customHeight="1" x14ac:dyDescent="0.25">
      <c r="A11" s="294"/>
      <c r="B11" s="548"/>
      <c r="C11" s="548"/>
      <c r="D11" s="548"/>
      <c r="E11" s="548"/>
      <c r="F11" s="548"/>
      <c r="G11" s="548"/>
      <c r="H11" s="548"/>
    </row>
    <row r="12" spans="1:8" x14ac:dyDescent="0.15">
      <c r="A12" s="122" t="s">
        <v>134</v>
      </c>
    </row>
  </sheetData>
  <hyperlinks>
    <hyperlink ref="A12" location="Índice!A1" display="VOLVER AL ÍNDICE"/>
  </hyperlinks>
  <pageMargins left="0.78740157480314965" right="0.78740157480314965" top="0.78740157480314965" bottom="0.78740157480314965" header="0.78740157480314965" footer="0.78740157480314965"/>
  <pageSetup paperSize="9" scale="70" orientation="landscape" horizontalDpi="4294967294" verticalDpi="599" r:id="rId1"/>
  <headerFooter alignWithMargins="0">
    <oddFooter>&amp;L&amp;C&amp;R</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6"/>
  <sheetViews>
    <sheetView workbookViewId="0">
      <selection activeCell="A20" sqref="A20"/>
    </sheetView>
  </sheetViews>
  <sheetFormatPr baseColWidth="10" defaultColWidth="11.42578125" defaultRowHeight="10.5" x14ac:dyDescent="0.15"/>
  <cols>
    <col min="1" max="1" width="121.42578125" style="14" customWidth="1"/>
    <col min="2" max="16384" width="11.42578125" style="14"/>
  </cols>
  <sheetData>
    <row r="1" spans="1:2" ht="15" customHeight="1" x14ac:dyDescent="0.15">
      <c r="A1" s="267" t="s">
        <v>992</v>
      </c>
    </row>
    <row r="3" spans="1:2" x14ac:dyDescent="0.15">
      <c r="A3" s="616" t="s">
        <v>993</v>
      </c>
      <c r="B3" s="537">
        <v>2022</v>
      </c>
    </row>
    <row r="4" spans="1:2" ht="15" customHeight="1" x14ac:dyDescent="0.15">
      <c r="A4" s="538" t="s">
        <v>43</v>
      </c>
      <c r="B4" s="610">
        <v>4042</v>
      </c>
    </row>
    <row r="5" spans="1:2" ht="15" customHeight="1" x14ac:dyDescent="0.15">
      <c r="A5" s="240" t="s">
        <v>22</v>
      </c>
      <c r="B5" s="595">
        <v>89</v>
      </c>
    </row>
    <row r="6" spans="1:2" x14ac:dyDescent="0.15">
      <c r="A6" s="617" t="s">
        <v>994</v>
      </c>
      <c r="B6" s="597">
        <v>77</v>
      </c>
    </row>
    <row r="7" spans="1:2" x14ac:dyDescent="0.15">
      <c r="A7" s="617" t="s">
        <v>995</v>
      </c>
      <c r="B7" s="597">
        <v>12</v>
      </c>
    </row>
    <row r="8" spans="1:2" ht="15" customHeight="1" x14ac:dyDescent="0.15">
      <c r="A8" s="542" t="s">
        <v>321</v>
      </c>
      <c r="B8" s="595">
        <v>28</v>
      </c>
    </row>
    <row r="9" spans="1:2" x14ac:dyDescent="0.15">
      <c r="A9" s="617" t="s">
        <v>994</v>
      </c>
      <c r="B9" s="597">
        <v>1</v>
      </c>
    </row>
    <row r="10" spans="1:2" x14ac:dyDescent="0.15">
      <c r="A10" s="617" t="s">
        <v>996</v>
      </c>
      <c r="B10" s="597">
        <v>6</v>
      </c>
    </row>
    <row r="11" spans="1:2" x14ac:dyDescent="0.15">
      <c r="A11" s="617" t="s">
        <v>997</v>
      </c>
      <c r="B11" s="597">
        <v>21</v>
      </c>
    </row>
    <row r="12" spans="1:2" ht="15" customHeight="1" x14ac:dyDescent="0.15">
      <c r="A12" s="542" t="s">
        <v>23</v>
      </c>
      <c r="B12" s="595">
        <v>866</v>
      </c>
    </row>
    <row r="13" spans="1:2" x14ac:dyDescent="0.15">
      <c r="A13" s="617" t="s">
        <v>994</v>
      </c>
      <c r="B13" s="597">
        <v>2</v>
      </c>
    </row>
    <row r="14" spans="1:2" x14ac:dyDescent="0.15">
      <c r="A14" s="617" t="s">
        <v>996</v>
      </c>
      <c r="B14" s="597">
        <v>6</v>
      </c>
    </row>
    <row r="15" spans="1:2" x14ac:dyDescent="0.15">
      <c r="A15" s="617" t="s">
        <v>998</v>
      </c>
      <c r="B15" s="597">
        <v>794</v>
      </c>
    </row>
    <row r="16" spans="1:2" x14ac:dyDescent="0.15">
      <c r="A16" s="617" t="s">
        <v>999</v>
      </c>
      <c r="B16" s="597">
        <v>20</v>
      </c>
    </row>
    <row r="17" spans="1:2" x14ac:dyDescent="0.15">
      <c r="A17" s="617" t="s">
        <v>1000</v>
      </c>
      <c r="B17" s="597">
        <v>7</v>
      </c>
    </row>
    <row r="18" spans="1:2" x14ac:dyDescent="0.15">
      <c r="A18" s="617" t="s">
        <v>1001</v>
      </c>
      <c r="B18" s="597">
        <v>25</v>
      </c>
    </row>
    <row r="19" spans="1:2" x14ac:dyDescent="0.15">
      <c r="A19" s="617" t="s">
        <v>1002</v>
      </c>
      <c r="B19" s="597">
        <v>12</v>
      </c>
    </row>
    <row r="20" spans="1:2" ht="15" customHeight="1" x14ac:dyDescent="0.15">
      <c r="A20" s="542" t="s">
        <v>322</v>
      </c>
      <c r="B20" s="595">
        <v>19</v>
      </c>
    </row>
    <row r="21" spans="1:2" x14ac:dyDescent="0.15">
      <c r="A21" s="617" t="s">
        <v>996</v>
      </c>
      <c r="B21" s="597">
        <v>15</v>
      </c>
    </row>
    <row r="22" spans="1:2" x14ac:dyDescent="0.15">
      <c r="A22" s="617" t="s">
        <v>1003</v>
      </c>
      <c r="B22" s="597">
        <v>4</v>
      </c>
    </row>
    <row r="23" spans="1:2" ht="15" customHeight="1" x14ac:dyDescent="0.15">
      <c r="A23" s="542" t="s">
        <v>24</v>
      </c>
      <c r="B23" s="595">
        <v>135</v>
      </c>
    </row>
    <row r="24" spans="1:2" x14ac:dyDescent="0.15">
      <c r="A24" s="617" t="s">
        <v>996</v>
      </c>
      <c r="B24" s="597">
        <v>65</v>
      </c>
    </row>
    <row r="25" spans="1:2" x14ac:dyDescent="0.15">
      <c r="A25" s="617" t="s">
        <v>1004</v>
      </c>
      <c r="B25" s="597">
        <v>24</v>
      </c>
    </row>
    <row r="26" spans="1:2" x14ac:dyDescent="0.15">
      <c r="A26" s="617" t="s">
        <v>1005</v>
      </c>
      <c r="B26" s="597">
        <v>4</v>
      </c>
    </row>
    <row r="27" spans="1:2" x14ac:dyDescent="0.15">
      <c r="A27" s="617" t="s">
        <v>1006</v>
      </c>
      <c r="B27" s="597">
        <v>20</v>
      </c>
    </row>
    <row r="28" spans="1:2" x14ac:dyDescent="0.15">
      <c r="A28" s="617" t="s">
        <v>1002</v>
      </c>
      <c r="B28" s="597">
        <v>2</v>
      </c>
    </row>
    <row r="29" spans="1:2" x14ac:dyDescent="0.15">
      <c r="A29" s="617" t="s">
        <v>1007</v>
      </c>
      <c r="B29" s="597">
        <v>20</v>
      </c>
    </row>
    <row r="30" spans="1:2" ht="15" customHeight="1" x14ac:dyDescent="0.15">
      <c r="A30" s="542" t="s">
        <v>25</v>
      </c>
      <c r="B30" s="595">
        <v>460</v>
      </c>
    </row>
    <row r="31" spans="1:2" x14ac:dyDescent="0.15">
      <c r="A31" s="617" t="s">
        <v>996</v>
      </c>
      <c r="B31" s="597">
        <v>45</v>
      </c>
    </row>
    <row r="32" spans="1:2" x14ac:dyDescent="0.15">
      <c r="A32" s="617" t="s">
        <v>1004</v>
      </c>
      <c r="B32" s="597">
        <v>102</v>
      </c>
    </row>
    <row r="33" spans="1:2" x14ac:dyDescent="0.15">
      <c r="A33" s="617" t="s">
        <v>1005</v>
      </c>
      <c r="B33" s="597">
        <v>18</v>
      </c>
    </row>
    <row r="34" spans="1:2" x14ac:dyDescent="0.15">
      <c r="A34" s="617" t="s">
        <v>1008</v>
      </c>
      <c r="B34" s="597">
        <v>2</v>
      </c>
    </row>
    <row r="35" spans="1:2" x14ac:dyDescent="0.15">
      <c r="A35" s="617" t="s">
        <v>1009</v>
      </c>
      <c r="B35" s="597">
        <v>78</v>
      </c>
    </row>
    <row r="36" spans="1:2" x14ac:dyDescent="0.15">
      <c r="A36" s="617" t="s">
        <v>1010</v>
      </c>
      <c r="B36" s="597">
        <v>3</v>
      </c>
    </row>
    <row r="37" spans="1:2" x14ac:dyDescent="0.15">
      <c r="A37" s="617" t="s">
        <v>1002</v>
      </c>
      <c r="B37" s="597">
        <v>9</v>
      </c>
    </row>
    <row r="38" spans="1:2" x14ac:dyDescent="0.15">
      <c r="A38" s="617" t="s">
        <v>1011</v>
      </c>
      <c r="B38" s="597">
        <v>159</v>
      </c>
    </row>
    <row r="39" spans="1:2" x14ac:dyDescent="0.15">
      <c r="A39" s="617" t="s">
        <v>1012</v>
      </c>
      <c r="B39" s="597">
        <v>44</v>
      </c>
    </row>
    <row r="40" spans="1:2" ht="15" customHeight="1" x14ac:dyDescent="0.15">
      <c r="A40" s="542" t="s">
        <v>323</v>
      </c>
      <c r="B40" s="595">
        <v>569</v>
      </c>
    </row>
    <row r="41" spans="1:2" x14ac:dyDescent="0.15">
      <c r="A41" s="617" t="s">
        <v>1013</v>
      </c>
      <c r="B41" s="597">
        <v>2</v>
      </c>
    </row>
    <row r="42" spans="1:2" x14ac:dyDescent="0.15">
      <c r="A42" s="617" t="s">
        <v>996</v>
      </c>
      <c r="B42" s="597">
        <v>16</v>
      </c>
    </row>
    <row r="43" spans="1:2" x14ac:dyDescent="0.15">
      <c r="A43" s="617" t="s">
        <v>1004</v>
      </c>
      <c r="B43" s="597">
        <v>105</v>
      </c>
    </row>
    <row r="44" spans="1:2" x14ac:dyDescent="0.15">
      <c r="A44" s="617" t="s">
        <v>1005</v>
      </c>
      <c r="B44" s="597">
        <v>254</v>
      </c>
    </row>
    <row r="45" spans="1:2" x14ac:dyDescent="0.15">
      <c r="A45" s="617" t="s">
        <v>1014</v>
      </c>
      <c r="B45" s="597">
        <v>17</v>
      </c>
    </row>
    <row r="46" spans="1:2" x14ac:dyDescent="0.15">
      <c r="A46" s="617" t="s">
        <v>1015</v>
      </c>
      <c r="B46" s="597">
        <v>2</v>
      </c>
    </row>
    <row r="47" spans="1:2" x14ac:dyDescent="0.15">
      <c r="A47" s="617" t="s">
        <v>1009</v>
      </c>
      <c r="B47" s="597">
        <v>3</v>
      </c>
    </row>
    <row r="48" spans="1:2" x14ac:dyDescent="0.15">
      <c r="A48" s="617" t="s">
        <v>1010</v>
      </c>
      <c r="B48" s="597">
        <v>48</v>
      </c>
    </row>
    <row r="49" spans="1:2" x14ac:dyDescent="0.15">
      <c r="A49" s="617" t="s">
        <v>1016</v>
      </c>
      <c r="B49" s="597">
        <v>77</v>
      </c>
    </row>
    <row r="50" spans="1:2" x14ac:dyDescent="0.15">
      <c r="A50" s="617" t="s">
        <v>1002</v>
      </c>
      <c r="B50" s="597">
        <v>44</v>
      </c>
    </row>
    <row r="51" spans="1:2" x14ac:dyDescent="0.15">
      <c r="A51" s="617" t="s">
        <v>1017</v>
      </c>
      <c r="B51" s="597">
        <v>1</v>
      </c>
    </row>
    <row r="52" spans="1:2" ht="15" customHeight="1" x14ac:dyDescent="0.15">
      <c r="A52" s="542" t="s">
        <v>26</v>
      </c>
      <c r="B52" s="595">
        <v>252</v>
      </c>
    </row>
    <row r="53" spans="1:2" x14ac:dyDescent="0.15">
      <c r="A53" s="617" t="s">
        <v>1004</v>
      </c>
      <c r="B53" s="597">
        <v>169</v>
      </c>
    </row>
    <row r="54" spans="1:2" x14ac:dyDescent="0.15">
      <c r="A54" s="617" t="s">
        <v>1005</v>
      </c>
      <c r="B54" s="597">
        <v>10</v>
      </c>
    </row>
    <row r="55" spans="1:2" x14ac:dyDescent="0.15">
      <c r="A55" s="617" t="s">
        <v>1018</v>
      </c>
      <c r="B55" s="597">
        <v>13</v>
      </c>
    </row>
    <row r="56" spans="1:2" x14ac:dyDescent="0.15">
      <c r="A56" s="617" t="s">
        <v>1019</v>
      </c>
      <c r="B56" s="597">
        <v>28</v>
      </c>
    </row>
    <row r="57" spans="1:2" x14ac:dyDescent="0.15">
      <c r="A57" s="617" t="s">
        <v>1020</v>
      </c>
      <c r="B57" s="597">
        <v>32</v>
      </c>
    </row>
    <row r="58" spans="1:2" ht="15" customHeight="1" x14ac:dyDescent="0.15">
      <c r="A58" s="542" t="s">
        <v>27</v>
      </c>
      <c r="B58" s="595">
        <v>283</v>
      </c>
    </row>
    <row r="59" spans="1:2" x14ac:dyDescent="0.15">
      <c r="A59" s="617" t="s">
        <v>1013</v>
      </c>
      <c r="B59" s="597">
        <v>29</v>
      </c>
    </row>
    <row r="60" spans="1:2" x14ac:dyDescent="0.15">
      <c r="A60" s="617" t="s">
        <v>1004</v>
      </c>
      <c r="B60" s="597">
        <v>41</v>
      </c>
    </row>
    <row r="61" spans="1:2" x14ac:dyDescent="0.15">
      <c r="A61" s="617" t="s">
        <v>1005</v>
      </c>
      <c r="B61" s="597">
        <v>60</v>
      </c>
    </row>
    <row r="62" spans="1:2" x14ac:dyDescent="0.15">
      <c r="A62" s="617" t="s">
        <v>1021</v>
      </c>
      <c r="B62" s="597">
        <v>22</v>
      </c>
    </row>
    <row r="63" spans="1:2" x14ac:dyDescent="0.15">
      <c r="A63" s="617" t="s">
        <v>1009</v>
      </c>
      <c r="B63" s="597">
        <v>1</v>
      </c>
    </row>
    <row r="64" spans="1:2" x14ac:dyDescent="0.15">
      <c r="A64" s="617" t="s">
        <v>1002</v>
      </c>
      <c r="B64" s="597">
        <v>4</v>
      </c>
    </row>
    <row r="65" spans="1:2" x14ac:dyDescent="0.15">
      <c r="A65" s="617" t="s">
        <v>1022</v>
      </c>
      <c r="B65" s="597">
        <v>105</v>
      </c>
    </row>
    <row r="66" spans="1:2" x14ac:dyDescent="0.15">
      <c r="A66" s="617" t="s">
        <v>1019</v>
      </c>
      <c r="B66" s="597">
        <v>21</v>
      </c>
    </row>
    <row r="67" spans="1:2" ht="15" customHeight="1" x14ac:dyDescent="0.15">
      <c r="A67" s="542" t="s">
        <v>28</v>
      </c>
      <c r="B67" s="595">
        <v>491</v>
      </c>
    </row>
    <row r="68" spans="1:2" x14ac:dyDescent="0.15">
      <c r="A68" s="617" t="s">
        <v>1023</v>
      </c>
      <c r="B68" s="597">
        <v>2</v>
      </c>
    </row>
    <row r="69" spans="1:2" x14ac:dyDescent="0.15">
      <c r="A69" s="617" t="s">
        <v>1024</v>
      </c>
      <c r="B69" s="597">
        <v>98</v>
      </c>
    </row>
    <row r="70" spans="1:2" x14ac:dyDescent="0.15">
      <c r="A70" s="617" t="s">
        <v>1004</v>
      </c>
      <c r="B70" s="597">
        <v>1</v>
      </c>
    </row>
    <row r="71" spans="1:2" x14ac:dyDescent="0.15">
      <c r="A71" s="617" t="s">
        <v>1005</v>
      </c>
      <c r="B71" s="597">
        <v>13</v>
      </c>
    </row>
    <row r="72" spans="1:2" x14ac:dyDescent="0.15">
      <c r="A72" s="617" t="s">
        <v>1017</v>
      </c>
      <c r="B72" s="597">
        <v>377</v>
      </c>
    </row>
    <row r="73" spans="1:2" ht="15" customHeight="1" x14ac:dyDescent="0.15">
      <c r="A73" s="542" t="s">
        <v>29</v>
      </c>
      <c r="B73" s="595">
        <v>306</v>
      </c>
    </row>
    <row r="74" spans="1:2" x14ac:dyDescent="0.15">
      <c r="A74" s="617" t="s">
        <v>1023</v>
      </c>
      <c r="B74" s="597">
        <v>17</v>
      </c>
    </row>
    <row r="75" spans="1:2" x14ac:dyDescent="0.15">
      <c r="A75" s="617" t="s">
        <v>996</v>
      </c>
      <c r="B75" s="597">
        <v>1</v>
      </c>
    </row>
    <row r="76" spans="1:2" x14ac:dyDescent="0.15">
      <c r="A76" s="617" t="s">
        <v>1004</v>
      </c>
      <c r="B76" s="597">
        <v>3</v>
      </c>
    </row>
    <row r="77" spans="1:2" x14ac:dyDescent="0.15">
      <c r="A77" s="617" t="s">
        <v>1025</v>
      </c>
      <c r="B77" s="597">
        <v>19</v>
      </c>
    </row>
    <row r="78" spans="1:2" x14ac:dyDescent="0.15">
      <c r="A78" s="617" t="s">
        <v>1005</v>
      </c>
      <c r="B78" s="597">
        <v>20</v>
      </c>
    </row>
    <row r="79" spans="1:2" x14ac:dyDescent="0.15">
      <c r="A79" s="617" t="s">
        <v>1026</v>
      </c>
      <c r="B79" s="597">
        <v>9</v>
      </c>
    </row>
    <row r="80" spans="1:2" x14ac:dyDescent="0.15">
      <c r="A80" s="617" t="s">
        <v>1027</v>
      </c>
      <c r="B80" s="597">
        <v>55</v>
      </c>
    </row>
    <row r="81" spans="1:2" x14ac:dyDescent="0.15">
      <c r="A81" s="617" t="s">
        <v>1028</v>
      </c>
      <c r="B81" s="597">
        <v>47</v>
      </c>
    </row>
    <row r="82" spans="1:2" x14ac:dyDescent="0.15">
      <c r="A82" s="617" t="s">
        <v>1029</v>
      </c>
      <c r="B82" s="597">
        <v>19</v>
      </c>
    </row>
    <row r="83" spans="1:2" x14ac:dyDescent="0.15">
      <c r="A83" s="617" t="s">
        <v>1030</v>
      </c>
      <c r="B83" s="597">
        <v>36</v>
      </c>
    </row>
    <row r="84" spans="1:2" x14ac:dyDescent="0.15">
      <c r="A84" s="617" t="s">
        <v>1031</v>
      </c>
      <c r="B84" s="597">
        <v>26</v>
      </c>
    </row>
    <row r="85" spans="1:2" x14ac:dyDescent="0.15">
      <c r="A85" s="617" t="s">
        <v>1002</v>
      </c>
      <c r="B85" s="597">
        <v>3</v>
      </c>
    </row>
    <row r="86" spans="1:2" x14ac:dyDescent="0.15">
      <c r="A86" s="617" t="s">
        <v>1032</v>
      </c>
      <c r="B86" s="597">
        <v>11</v>
      </c>
    </row>
    <row r="87" spans="1:2" x14ac:dyDescent="0.15">
      <c r="A87" s="617" t="s">
        <v>1033</v>
      </c>
      <c r="B87" s="597">
        <v>21</v>
      </c>
    </row>
    <row r="88" spans="1:2" x14ac:dyDescent="0.15">
      <c r="A88" s="617" t="s">
        <v>1034</v>
      </c>
      <c r="B88" s="597">
        <v>19</v>
      </c>
    </row>
    <row r="89" spans="1:2" ht="15" customHeight="1" x14ac:dyDescent="0.15">
      <c r="A89" s="542" t="s">
        <v>324</v>
      </c>
      <c r="B89" s="595">
        <v>72</v>
      </c>
    </row>
    <row r="90" spans="1:2" x14ac:dyDescent="0.15">
      <c r="A90" s="617" t="s">
        <v>1004</v>
      </c>
      <c r="B90" s="597">
        <v>4</v>
      </c>
    </row>
    <row r="91" spans="1:2" x14ac:dyDescent="0.15">
      <c r="A91" s="617" t="s">
        <v>1005</v>
      </c>
      <c r="B91" s="597">
        <v>12</v>
      </c>
    </row>
    <row r="92" spans="1:2" x14ac:dyDescent="0.15">
      <c r="A92" s="617" t="s">
        <v>1029</v>
      </c>
      <c r="B92" s="597">
        <v>14</v>
      </c>
    </row>
    <row r="93" spans="1:2" x14ac:dyDescent="0.15">
      <c r="A93" s="617" t="s">
        <v>1015</v>
      </c>
      <c r="B93" s="597">
        <v>28</v>
      </c>
    </row>
    <row r="94" spans="1:2" x14ac:dyDescent="0.15">
      <c r="A94" s="617" t="s">
        <v>1030</v>
      </c>
      <c r="B94" s="597">
        <v>10</v>
      </c>
    </row>
    <row r="95" spans="1:2" x14ac:dyDescent="0.15">
      <c r="A95" s="617" t="s">
        <v>1002</v>
      </c>
      <c r="B95" s="597">
        <v>4</v>
      </c>
    </row>
    <row r="96" spans="1:2" ht="15" customHeight="1" x14ac:dyDescent="0.15">
      <c r="A96" s="542" t="s">
        <v>325</v>
      </c>
      <c r="B96" s="595">
        <v>12</v>
      </c>
    </row>
    <row r="97" spans="1:2" x14ac:dyDescent="0.15">
      <c r="A97" s="617" t="s">
        <v>1004</v>
      </c>
      <c r="B97" s="597">
        <v>1</v>
      </c>
    </row>
    <row r="98" spans="1:2" x14ac:dyDescent="0.15">
      <c r="A98" s="617" t="s">
        <v>1035</v>
      </c>
      <c r="B98" s="597">
        <v>8</v>
      </c>
    </row>
    <row r="99" spans="1:2" x14ac:dyDescent="0.15">
      <c r="A99" s="617" t="s">
        <v>1005</v>
      </c>
      <c r="B99" s="597">
        <v>3</v>
      </c>
    </row>
    <row r="100" spans="1:2" ht="15" customHeight="1" x14ac:dyDescent="0.15">
      <c r="A100" s="542" t="s">
        <v>326</v>
      </c>
      <c r="B100" s="595">
        <v>313</v>
      </c>
    </row>
    <row r="101" spans="1:2" x14ac:dyDescent="0.15">
      <c r="A101" s="617" t="s">
        <v>1036</v>
      </c>
      <c r="B101" s="597">
        <v>8</v>
      </c>
    </row>
    <row r="102" spans="1:2" x14ac:dyDescent="0.15">
      <c r="A102" s="617" t="s">
        <v>996</v>
      </c>
      <c r="B102" s="597">
        <v>1</v>
      </c>
    </row>
    <row r="103" spans="1:2" x14ac:dyDescent="0.15">
      <c r="A103" s="617" t="s">
        <v>1004</v>
      </c>
      <c r="B103" s="597">
        <v>7</v>
      </c>
    </row>
    <row r="104" spans="1:2" x14ac:dyDescent="0.15">
      <c r="A104" s="617" t="s">
        <v>1037</v>
      </c>
      <c r="B104" s="597">
        <v>82</v>
      </c>
    </row>
    <row r="105" spans="1:2" x14ac:dyDescent="0.15">
      <c r="A105" s="617" t="s">
        <v>1038</v>
      </c>
      <c r="B105" s="597">
        <v>182</v>
      </c>
    </row>
    <row r="106" spans="1:2" x14ac:dyDescent="0.15">
      <c r="A106" s="617" t="s">
        <v>1039</v>
      </c>
      <c r="B106" s="597">
        <v>1</v>
      </c>
    </row>
    <row r="107" spans="1:2" x14ac:dyDescent="0.15">
      <c r="A107" s="617" t="s">
        <v>1040</v>
      </c>
      <c r="B107" s="597">
        <v>2</v>
      </c>
    </row>
    <row r="108" spans="1:2" x14ac:dyDescent="0.15">
      <c r="A108" s="617" t="s">
        <v>1041</v>
      </c>
      <c r="B108" s="597">
        <v>30</v>
      </c>
    </row>
    <row r="109" spans="1:2" ht="15" customHeight="1" x14ac:dyDescent="0.15">
      <c r="A109" s="542" t="s">
        <v>32</v>
      </c>
      <c r="B109" s="595">
        <v>71</v>
      </c>
    </row>
    <row r="110" spans="1:2" x14ac:dyDescent="0.15">
      <c r="A110" s="617" t="s">
        <v>1042</v>
      </c>
      <c r="B110" s="597">
        <v>35</v>
      </c>
    </row>
    <row r="111" spans="1:2" x14ac:dyDescent="0.15">
      <c r="A111" s="617" t="s">
        <v>1037</v>
      </c>
      <c r="B111" s="597">
        <v>1</v>
      </c>
    </row>
    <row r="112" spans="1:2" x14ac:dyDescent="0.15">
      <c r="A112" s="617" t="s">
        <v>1043</v>
      </c>
      <c r="B112" s="597">
        <v>1</v>
      </c>
    </row>
    <row r="113" spans="1:2" x14ac:dyDescent="0.15">
      <c r="A113" s="617" t="s">
        <v>1039</v>
      </c>
      <c r="B113" s="597">
        <v>15</v>
      </c>
    </row>
    <row r="114" spans="1:2" x14ac:dyDescent="0.15">
      <c r="A114" s="617" t="s">
        <v>1044</v>
      </c>
      <c r="B114" s="597">
        <v>19</v>
      </c>
    </row>
    <row r="115" spans="1:2" ht="15" customHeight="1" x14ac:dyDescent="0.15">
      <c r="A115" s="542" t="s">
        <v>33</v>
      </c>
      <c r="B115" s="595">
        <v>76</v>
      </c>
    </row>
    <row r="116" spans="1:2" x14ac:dyDescent="0.15">
      <c r="A116" s="617" t="s">
        <v>1004</v>
      </c>
      <c r="B116" s="597">
        <v>1</v>
      </c>
    </row>
    <row r="117" spans="1:2" x14ac:dyDescent="0.15">
      <c r="A117" s="617" t="s">
        <v>1045</v>
      </c>
      <c r="B117" s="597">
        <v>18</v>
      </c>
    </row>
    <row r="118" spans="1:2" x14ac:dyDescent="0.15">
      <c r="A118" s="617" t="s">
        <v>1046</v>
      </c>
      <c r="B118" s="597">
        <v>33</v>
      </c>
    </row>
    <row r="119" spans="1:2" x14ac:dyDescent="0.15">
      <c r="A119" s="617" t="s">
        <v>1005</v>
      </c>
      <c r="B119" s="597">
        <v>4</v>
      </c>
    </row>
    <row r="120" spans="1:2" x14ac:dyDescent="0.15">
      <c r="A120" s="617" t="s">
        <v>1047</v>
      </c>
      <c r="B120" s="597">
        <v>20</v>
      </c>
    </row>
    <row r="121" spans="1:2" x14ac:dyDescent="0.15">
      <c r="B121" s="597"/>
    </row>
    <row r="122" spans="1:2" x14ac:dyDescent="0.15">
      <c r="A122" s="548" t="s">
        <v>1048</v>
      </c>
      <c r="B122" s="614"/>
    </row>
    <row r="123" spans="1:2" x14ac:dyDescent="0.15">
      <c r="A123" s="548" t="s">
        <v>1049</v>
      </c>
      <c r="B123" s="614"/>
    </row>
    <row r="124" spans="1:2" x14ac:dyDescent="0.15">
      <c r="A124" s="548" t="s">
        <v>35</v>
      </c>
      <c r="B124" s="614"/>
    </row>
    <row r="126" spans="1:2" x14ac:dyDescent="0.15">
      <c r="A126" s="122" t="s">
        <v>134</v>
      </c>
    </row>
  </sheetData>
  <hyperlinks>
    <hyperlink ref="A126" location="Índice!A1" display="VOLVER AL ÍNDICE"/>
  </hyperlink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A20" sqref="A20"/>
    </sheetView>
  </sheetViews>
  <sheetFormatPr baseColWidth="10" defaultColWidth="11.42578125" defaultRowHeight="10.5" x14ac:dyDescent="0.15"/>
  <cols>
    <col min="1" max="1" width="63.140625" style="14" customWidth="1"/>
    <col min="2" max="16384" width="11.42578125" style="14"/>
  </cols>
  <sheetData>
    <row r="1" spans="1:2" ht="15" customHeight="1" x14ac:dyDescent="0.15">
      <c r="A1" s="240" t="s">
        <v>1050</v>
      </c>
    </row>
    <row r="3" spans="1:2" x14ac:dyDescent="0.15">
      <c r="A3" s="618" t="s">
        <v>1051</v>
      </c>
      <c r="B3" s="619">
        <v>2022</v>
      </c>
    </row>
    <row r="4" spans="1:2" x14ac:dyDescent="0.15">
      <c r="A4" s="620" t="s">
        <v>1052</v>
      </c>
      <c r="B4" s="621">
        <v>4042</v>
      </c>
    </row>
    <row r="5" spans="1:2" x14ac:dyDescent="0.15">
      <c r="A5" s="620" t="s">
        <v>1053</v>
      </c>
      <c r="B5" s="621">
        <v>335</v>
      </c>
    </row>
    <row r="6" spans="1:2" x14ac:dyDescent="0.15">
      <c r="A6" s="622" t="s">
        <v>940</v>
      </c>
      <c r="B6" s="466">
        <v>721</v>
      </c>
    </row>
    <row r="7" spans="1:2" x14ac:dyDescent="0.15">
      <c r="A7" s="623" t="s">
        <v>1054</v>
      </c>
      <c r="B7" s="470">
        <v>606</v>
      </c>
    </row>
    <row r="8" spans="1:2" x14ac:dyDescent="0.15">
      <c r="A8" s="623" t="s">
        <v>1055</v>
      </c>
      <c r="B8" s="470">
        <v>115</v>
      </c>
    </row>
    <row r="9" spans="1:2" x14ac:dyDescent="0.15">
      <c r="A9" s="622" t="s">
        <v>943</v>
      </c>
      <c r="B9" s="466">
        <v>1074</v>
      </c>
    </row>
    <row r="10" spans="1:2" x14ac:dyDescent="0.15">
      <c r="A10" s="623" t="s">
        <v>1054</v>
      </c>
      <c r="B10" s="470">
        <v>1047</v>
      </c>
    </row>
    <row r="11" spans="1:2" x14ac:dyDescent="0.15">
      <c r="A11" s="623" t="s">
        <v>1055</v>
      </c>
      <c r="B11" s="470">
        <v>27</v>
      </c>
    </row>
    <row r="12" spans="1:2" x14ac:dyDescent="0.15">
      <c r="A12" s="622" t="s">
        <v>978</v>
      </c>
      <c r="B12" s="466">
        <v>2853</v>
      </c>
    </row>
    <row r="13" spans="1:2" x14ac:dyDescent="0.15">
      <c r="A13" s="623" t="s">
        <v>1054</v>
      </c>
      <c r="B13" s="470">
        <v>2641</v>
      </c>
    </row>
    <row r="14" spans="1:2" x14ac:dyDescent="0.15">
      <c r="A14" s="623" t="s">
        <v>1055</v>
      </c>
      <c r="B14" s="470">
        <v>212</v>
      </c>
    </row>
    <row r="15" spans="1:2" x14ac:dyDescent="0.15">
      <c r="A15" s="622" t="s">
        <v>979</v>
      </c>
      <c r="B15" s="466">
        <v>1594</v>
      </c>
    </row>
    <row r="16" spans="1:2" x14ac:dyDescent="0.15">
      <c r="A16" s="623" t="s">
        <v>1054</v>
      </c>
      <c r="B16" s="470">
        <v>1372</v>
      </c>
    </row>
    <row r="17" spans="1:2" x14ac:dyDescent="0.15">
      <c r="A17" s="623" t="s">
        <v>1055</v>
      </c>
      <c r="B17" s="470">
        <v>222</v>
      </c>
    </row>
    <row r="18" spans="1:2" x14ac:dyDescent="0.15">
      <c r="A18" s="622" t="s">
        <v>946</v>
      </c>
      <c r="B18" s="466">
        <v>3420</v>
      </c>
    </row>
    <row r="19" spans="1:2" x14ac:dyDescent="0.15">
      <c r="A19" s="623" t="s">
        <v>1054</v>
      </c>
      <c r="B19" s="470">
        <v>3110</v>
      </c>
    </row>
    <row r="20" spans="1:2" x14ac:dyDescent="0.15">
      <c r="A20" s="623" t="s">
        <v>1055</v>
      </c>
      <c r="B20" s="470">
        <v>310</v>
      </c>
    </row>
    <row r="22" spans="1:2" x14ac:dyDescent="0.15">
      <c r="A22" s="14" t="s">
        <v>1056</v>
      </c>
    </row>
    <row r="23" spans="1:2" x14ac:dyDescent="0.15">
      <c r="A23" s="624" t="s">
        <v>1057</v>
      </c>
    </row>
    <row r="24" spans="1:2" x14ac:dyDescent="0.15">
      <c r="A24" s="14" t="s">
        <v>35</v>
      </c>
    </row>
    <row r="26" spans="1:2" x14ac:dyDescent="0.15">
      <c r="A26" s="122" t="s">
        <v>134</v>
      </c>
    </row>
  </sheetData>
  <hyperlinks>
    <hyperlink ref="A26" location="Índice!A1" display="VOLVER AL ÍNDICE"/>
  </hyperlink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G24" sqref="G24"/>
    </sheetView>
  </sheetViews>
  <sheetFormatPr baseColWidth="10" defaultColWidth="11.42578125" defaultRowHeight="10.5" x14ac:dyDescent="0.25"/>
  <cols>
    <col min="1" max="1" width="35.7109375" style="315" customWidth="1"/>
    <col min="2" max="2" width="21.42578125" style="315" customWidth="1"/>
    <col min="3" max="3" width="15" style="315" bestFit="1" customWidth="1"/>
    <col min="4" max="4" width="13.7109375" style="315" customWidth="1"/>
    <col min="5" max="5" width="18.5703125" style="315" customWidth="1"/>
    <col min="6" max="6" width="17.7109375" style="315" customWidth="1"/>
    <col min="7" max="7" width="12" style="315" customWidth="1"/>
    <col min="8" max="8" width="11.42578125" style="315" customWidth="1"/>
    <col min="9" max="16384" width="11.42578125" style="315"/>
  </cols>
  <sheetData>
    <row r="1" spans="1:6" s="429" customFormat="1" x14ac:dyDescent="0.25">
      <c r="A1" s="450" t="s">
        <v>1058</v>
      </c>
    </row>
    <row r="2" spans="1:6" x14ac:dyDescent="0.25">
      <c r="C2" s="183"/>
    </row>
    <row r="3" spans="1:6" x14ac:dyDescent="0.25">
      <c r="A3" s="625" t="s">
        <v>1059</v>
      </c>
      <c r="B3" s="625" t="s">
        <v>1060</v>
      </c>
      <c r="C3" s="625" t="s">
        <v>1061</v>
      </c>
    </row>
    <row r="4" spans="1:6" s="429" customFormat="1" x14ac:dyDescent="0.25">
      <c r="A4" s="450" t="s">
        <v>38</v>
      </c>
      <c r="B4" s="626">
        <v>106</v>
      </c>
      <c r="C4" s="626">
        <v>18620139.080000002</v>
      </c>
    </row>
    <row r="5" spans="1:6" x14ac:dyDescent="0.25">
      <c r="A5" s="271" t="s">
        <v>1062</v>
      </c>
      <c r="B5" s="597">
        <v>43</v>
      </c>
      <c r="C5" s="597">
        <v>13209847.810000001</v>
      </c>
    </row>
    <row r="6" spans="1:6" x14ac:dyDescent="0.25">
      <c r="A6" s="271" t="s">
        <v>1063</v>
      </c>
      <c r="B6" s="597">
        <v>45</v>
      </c>
      <c r="C6" s="597">
        <v>5375934.6299999999</v>
      </c>
    </row>
    <row r="7" spans="1:6" x14ac:dyDescent="0.25">
      <c r="A7" s="271" t="s">
        <v>1064</v>
      </c>
      <c r="B7" s="597">
        <v>18</v>
      </c>
      <c r="C7" s="597">
        <v>34356.639999999999</v>
      </c>
    </row>
    <row r="9" spans="1:6" ht="11.25" customHeight="1" x14ac:dyDescent="0.25">
      <c r="A9" s="271" t="s">
        <v>1065</v>
      </c>
    </row>
    <row r="10" spans="1:6" x14ac:dyDescent="0.25">
      <c r="A10" s="271"/>
    </row>
    <row r="11" spans="1:6" x14ac:dyDescent="0.25">
      <c r="A11" s="102" t="s">
        <v>134</v>
      </c>
    </row>
    <row r="15" spans="1:6" x14ac:dyDescent="0.25">
      <c r="E15" s="430"/>
      <c r="F15" s="430"/>
    </row>
    <row r="16" spans="1:6" x14ac:dyDescent="0.25">
      <c r="E16" s="430"/>
      <c r="F16" s="430"/>
    </row>
    <row r="17" spans="2:6" x14ac:dyDescent="0.25">
      <c r="E17" s="430"/>
      <c r="F17" s="430"/>
    </row>
    <row r="18" spans="2:6" x14ac:dyDescent="0.25">
      <c r="E18" s="430"/>
      <c r="F18" s="430"/>
    </row>
    <row r="19" spans="2:6" x14ac:dyDescent="0.25">
      <c r="E19" s="430"/>
      <c r="F19" s="430"/>
    </row>
    <row r="27" spans="2:6" x14ac:dyDescent="0.25">
      <c r="B27" s="429"/>
    </row>
  </sheetData>
  <hyperlinks>
    <hyperlink ref="A11" location="Índice!A1" display="VOLVER AL ÍNDICE"/>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Normal="100" workbookViewId="0">
      <selection activeCell="A11" sqref="A11"/>
    </sheetView>
  </sheetViews>
  <sheetFormatPr baseColWidth="10" defaultColWidth="11.5703125" defaultRowHeight="10.5" x14ac:dyDescent="0.25"/>
  <cols>
    <col min="1" max="1" width="17" style="315" customWidth="1"/>
    <col min="2" max="2" width="42.7109375" style="315" customWidth="1"/>
    <col min="3" max="3" width="41.28515625" style="315" bestFit="1" customWidth="1"/>
    <col min="4" max="4" width="42.85546875" style="315" customWidth="1"/>
    <col min="5" max="5" width="15.7109375" style="315" customWidth="1"/>
    <col min="6" max="6" width="11.5703125" style="315"/>
    <col min="7" max="8" width="12.42578125" style="315" bestFit="1" customWidth="1"/>
    <col min="9" max="16384" width="11.5703125" style="315"/>
  </cols>
  <sheetData>
    <row r="1" spans="1:8" s="429" customFormat="1" x14ac:dyDescent="0.25">
      <c r="A1" s="450" t="s">
        <v>1066</v>
      </c>
      <c r="B1" s="627"/>
      <c r="C1" s="627"/>
      <c r="D1" s="627"/>
    </row>
    <row r="2" spans="1:8" x14ac:dyDescent="0.25">
      <c r="A2" s="268"/>
      <c r="B2" s="268"/>
      <c r="C2" s="268"/>
      <c r="D2" s="268"/>
    </row>
    <row r="3" spans="1:8" x14ac:dyDescent="0.25">
      <c r="A3" s="625" t="s">
        <v>20</v>
      </c>
      <c r="B3" s="625" t="s">
        <v>1067</v>
      </c>
      <c r="C3" s="625" t="s">
        <v>1068</v>
      </c>
      <c r="D3" s="625" t="s">
        <v>1069</v>
      </c>
      <c r="E3" s="628" t="s">
        <v>1061</v>
      </c>
    </row>
    <row r="4" spans="1:8" x14ac:dyDescent="0.25">
      <c r="A4" s="450" t="s">
        <v>38</v>
      </c>
      <c r="B4" s="629"/>
      <c r="C4" s="629"/>
      <c r="D4" s="629"/>
      <c r="E4" s="630">
        <v>13209847.810000001</v>
      </c>
      <c r="G4" s="595"/>
      <c r="H4" s="631"/>
    </row>
    <row r="5" spans="1:8" x14ac:dyDescent="0.25">
      <c r="A5" s="315" t="s">
        <v>22</v>
      </c>
      <c r="B5" s="315" t="s">
        <v>1070</v>
      </c>
      <c r="C5" s="315" t="s">
        <v>1071</v>
      </c>
      <c r="D5" s="315" t="s">
        <v>647</v>
      </c>
      <c r="E5" s="631">
        <v>137883</v>
      </c>
      <c r="G5" s="597"/>
      <c r="H5" s="631"/>
    </row>
    <row r="6" spans="1:8" x14ac:dyDescent="0.25">
      <c r="A6" s="315" t="s">
        <v>321</v>
      </c>
      <c r="B6" s="315" t="s">
        <v>1072</v>
      </c>
      <c r="C6" s="315" t="s">
        <v>1073</v>
      </c>
      <c r="D6" s="315" t="s">
        <v>1074</v>
      </c>
      <c r="E6" s="631">
        <v>174744</v>
      </c>
      <c r="G6" s="597"/>
      <c r="H6" s="631"/>
    </row>
    <row r="7" spans="1:8" x14ac:dyDescent="0.25">
      <c r="A7" s="315" t="s">
        <v>23</v>
      </c>
      <c r="B7" s="315" t="s">
        <v>1075</v>
      </c>
      <c r="C7" s="315" t="s">
        <v>23</v>
      </c>
      <c r="D7" s="315" t="s">
        <v>23</v>
      </c>
      <c r="E7" s="631">
        <v>268670.61</v>
      </c>
      <c r="G7" s="597"/>
      <c r="H7" s="631"/>
    </row>
    <row r="8" spans="1:8" x14ac:dyDescent="0.25">
      <c r="A8" s="315" t="s">
        <v>23</v>
      </c>
      <c r="B8" s="315" t="s">
        <v>1076</v>
      </c>
      <c r="C8" s="315" t="s">
        <v>23</v>
      </c>
      <c r="D8" s="315" t="s">
        <v>1077</v>
      </c>
      <c r="E8" s="631">
        <v>7313.89</v>
      </c>
      <c r="G8" s="597"/>
      <c r="H8" s="631"/>
    </row>
    <row r="9" spans="1:8" x14ac:dyDescent="0.25">
      <c r="A9" s="315" t="s">
        <v>322</v>
      </c>
      <c r="B9" s="315" t="s">
        <v>1078</v>
      </c>
      <c r="C9" s="315" t="s">
        <v>1079</v>
      </c>
      <c r="D9" s="315" t="s">
        <v>1080</v>
      </c>
      <c r="E9" s="631">
        <v>43754</v>
      </c>
      <c r="G9" s="597"/>
      <c r="H9" s="631"/>
    </row>
    <row r="10" spans="1:8" x14ac:dyDescent="0.25">
      <c r="A10" s="315" t="s">
        <v>322</v>
      </c>
      <c r="B10" s="315" t="s">
        <v>1081</v>
      </c>
      <c r="C10" s="315" t="s">
        <v>1082</v>
      </c>
      <c r="D10" s="315" t="s">
        <v>1083</v>
      </c>
      <c r="E10" s="631">
        <v>59081.87</v>
      </c>
      <c r="G10" s="597"/>
      <c r="H10" s="631"/>
    </row>
    <row r="11" spans="1:8" x14ac:dyDescent="0.25">
      <c r="A11" s="315" t="s">
        <v>322</v>
      </c>
      <c r="B11" s="315" t="s">
        <v>1084</v>
      </c>
      <c r="C11" s="315" t="s">
        <v>1085</v>
      </c>
      <c r="D11" s="315" t="s">
        <v>1085</v>
      </c>
      <c r="E11" s="631">
        <v>45708</v>
      </c>
      <c r="G11" s="597"/>
      <c r="H11" s="631"/>
    </row>
    <row r="12" spans="1:8" x14ac:dyDescent="0.25">
      <c r="A12" s="315" t="s">
        <v>24</v>
      </c>
      <c r="B12" s="315" t="s">
        <v>1086</v>
      </c>
      <c r="C12" s="315" t="s">
        <v>1087</v>
      </c>
      <c r="D12" s="315" t="s">
        <v>1088</v>
      </c>
      <c r="E12" s="631">
        <v>9959</v>
      </c>
      <c r="G12" s="597"/>
      <c r="H12" s="631"/>
    </row>
    <row r="13" spans="1:8" x14ac:dyDescent="0.25">
      <c r="A13" s="315" t="s">
        <v>25</v>
      </c>
      <c r="B13" s="315" t="s">
        <v>1089</v>
      </c>
      <c r="C13" s="315" t="s">
        <v>25</v>
      </c>
      <c r="D13" s="315" t="s">
        <v>1090</v>
      </c>
      <c r="E13" s="631">
        <v>9174.2000000000007</v>
      </c>
      <c r="G13" s="597"/>
      <c r="H13" s="631"/>
    </row>
    <row r="14" spans="1:8" x14ac:dyDescent="0.25">
      <c r="A14" s="315" t="s">
        <v>25</v>
      </c>
      <c r="B14" s="315" t="s">
        <v>1091</v>
      </c>
      <c r="C14" s="315" t="s">
        <v>1092</v>
      </c>
      <c r="D14" s="315" t="s">
        <v>1093</v>
      </c>
      <c r="E14" s="631">
        <v>8000</v>
      </c>
      <c r="G14" s="597"/>
      <c r="H14" s="631"/>
    </row>
    <row r="15" spans="1:8" x14ac:dyDescent="0.25">
      <c r="A15" s="315" t="s">
        <v>25</v>
      </c>
      <c r="B15" s="315" t="s">
        <v>1094</v>
      </c>
      <c r="C15" s="315" t="s">
        <v>656</v>
      </c>
      <c r="D15" s="315" t="s">
        <v>656</v>
      </c>
      <c r="E15" s="631">
        <v>6908.06</v>
      </c>
      <c r="G15" s="597"/>
      <c r="H15" s="631"/>
    </row>
    <row r="16" spans="1:8" x14ac:dyDescent="0.25">
      <c r="A16" s="315" t="s">
        <v>323</v>
      </c>
      <c r="B16" s="315" t="s">
        <v>1095</v>
      </c>
      <c r="C16" s="315" t="s">
        <v>1096</v>
      </c>
      <c r="D16" s="315" t="s">
        <v>1097</v>
      </c>
      <c r="E16" s="631">
        <v>13134.15</v>
      </c>
      <c r="G16" s="597"/>
      <c r="H16" s="631"/>
    </row>
    <row r="17" spans="1:8" x14ac:dyDescent="0.25">
      <c r="A17" s="315" t="s">
        <v>26</v>
      </c>
      <c r="B17" s="315" t="s">
        <v>1098</v>
      </c>
      <c r="C17" s="315" t="s">
        <v>1099</v>
      </c>
      <c r="D17" s="315" t="s">
        <v>1100</v>
      </c>
      <c r="E17" s="631">
        <v>3709</v>
      </c>
      <c r="G17" s="597"/>
      <c r="H17" s="631"/>
    </row>
    <row r="18" spans="1:8" x14ac:dyDescent="0.25">
      <c r="A18" s="315" t="s">
        <v>27</v>
      </c>
      <c r="B18" s="315" t="s">
        <v>1101</v>
      </c>
      <c r="C18" s="315" t="s">
        <v>1102</v>
      </c>
      <c r="D18" s="315" t="s">
        <v>1103</v>
      </c>
      <c r="E18" s="631">
        <v>4138.24</v>
      </c>
      <c r="G18" s="597"/>
      <c r="H18" s="631"/>
    </row>
    <row r="19" spans="1:8" x14ac:dyDescent="0.25">
      <c r="A19" s="315" t="s">
        <v>29</v>
      </c>
      <c r="B19" s="315" t="s">
        <v>1104</v>
      </c>
      <c r="C19" s="315" t="s">
        <v>29</v>
      </c>
      <c r="D19" s="315" t="s">
        <v>1105</v>
      </c>
      <c r="E19" s="631">
        <v>11600</v>
      </c>
      <c r="G19" s="597"/>
      <c r="H19" s="631"/>
    </row>
    <row r="20" spans="1:8" x14ac:dyDescent="0.25">
      <c r="A20" s="315" t="s">
        <v>29</v>
      </c>
      <c r="B20" s="315" t="s">
        <v>1106</v>
      </c>
      <c r="C20" s="315" t="s">
        <v>1107</v>
      </c>
      <c r="D20" s="315" t="s">
        <v>1108</v>
      </c>
      <c r="E20" s="631">
        <v>3036.9</v>
      </c>
      <c r="G20" s="597"/>
      <c r="H20" s="631"/>
    </row>
    <row r="21" spans="1:8" x14ac:dyDescent="0.25">
      <c r="A21" s="315" t="s">
        <v>324</v>
      </c>
      <c r="B21" s="315" t="s">
        <v>1109</v>
      </c>
      <c r="C21" s="315" t="s">
        <v>1110</v>
      </c>
      <c r="D21" s="315" t="s">
        <v>1111</v>
      </c>
      <c r="E21" s="631">
        <v>6831.9</v>
      </c>
      <c r="G21" s="597"/>
      <c r="H21" s="631"/>
    </row>
    <row r="22" spans="1:8" x14ac:dyDescent="0.25">
      <c r="A22" s="315" t="s">
        <v>324</v>
      </c>
      <c r="B22" s="315" t="s">
        <v>1112</v>
      </c>
      <c r="C22" s="315" t="s">
        <v>1113</v>
      </c>
      <c r="D22" s="315" t="s">
        <v>1114</v>
      </c>
      <c r="E22" s="631">
        <v>6374</v>
      </c>
      <c r="G22" s="597"/>
      <c r="H22" s="631"/>
    </row>
    <row r="23" spans="1:8" x14ac:dyDescent="0.25">
      <c r="A23" s="315" t="s">
        <v>324</v>
      </c>
      <c r="B23" s="315" t="s">
        <v>1115</v>
      </c>
      <c r="C23" s="315" t="s">
        <v>1116</v>
      </c>
      <c r="D23" s="315" t="s">
        <v>1117</v>
      </c>
      <c r="E23" s="631">
        <v>60832</v>
      </c>
      <c r="G23" s="597"/>
      <c r="H23" s="631"/>
    </row>
    <row r="24" spans="1:8" x14ac:dyDescent="0.25">
      <c r="A24" s="315" t="s">
        <v>324</v>
      </c>
      <c r="B24" s="315" t="s">
        <v>1118</v>
      </c>
      <c r="C24" s="315" t="s">
        <v>1119</v>
      </c>
      <c r="D24" s="315" t="s">
        <v>1120</v>
      </c>
      <c r="E24" s="631">
        <v>12500</v>
      </c>
      <c r="G24" s="597"/>
      <c r="H24" s="631"/>
    </row>
    <row r="25" spans="1:8" x14ac:dyDescent="0.25">
      <c r="A25" s="315" t="s">
        <v>324</v>
      </c>
      <c r="B25" s="315" t="s">
        <v>1121</v>
      </c>
      <c r="C25" s="315" t="s">
        <v>1122</v>
      </c>
      <c r="D25" s="315" t="s">
        <v>1123</v>
      </c>
      <c r="E25" s="631">
        <v>53460</v>
      </c>
      <c r="G25" s="597"/>
      <c r="H25" s="631"/>
    </row>
    <row r="26" spans="1:8" x14ac:dyDescent="0.25">
      <c r="A26" s="315" t="s">
        <v>325</v>
      </c>
      <c r="B26" s="315" t="s">
        <v>1124</v>
      </c>
      <c r="C26" s="315" t="s">
        <v>1125</v>
      </c>
      <c r="D26" s="315" t="s">
        <v>1126</v>
      </c>
      <c r="E26" s="631">
        <v>13975</v>
      </c>
      <c r="G26" s="597"/>
      <c r="H26" s="631"/>
    </row>
    <row r="27" spans="1:8" x14ac:dyDescent="0.25">
      <c r="A27" s="315" t="s">
        <v>326</v>
      </c>
      <c r="B27" s="315" t="s">
        <v>1127</v>
      </c>
      <c r="C27" s="315" t="s">
        <v>1128</v>
      </c>
      <c r="D27" s="315" t="s">
        <v>1129</v>
      </c>
      <c r="E27" s="631">
        <v>106757.09</v>
      </c>
      <c r="G27" s="597"/>
      <c r="H27" s="631"/>
    </row>
    <row r="28" spans="1:8" x14ac:dyDescent="0.25">
      <c r="A28" s="315" t="s">
        <v>326</v>
      </c>
      <c r="B28" s="315" t="s">
        <v>1130</v>
      </c>
      <c r="C28" s="315" t="s">
        <v>1131</v>
      </c>
      <c r="D28" s="315" t="s">
        <v>1132</v>
      </c>
      <c r="E28" s="631">
        <v>253568</v>
      </c>
      <c r="G28" s="597"/>
      <c r="H28" s="631"/>
    </row>
    <row r="29" spans="1:8" x14ac:dyDescent="0.25">
      <c r="A29" s="315" t="s">
        <v>326</v>
      </c>
      <c r="B29" s="315" t="s">
        <v>1133</v>
      </c>
      <c r="C29" s="315" t="s">
        <v>1134</v>
      </c>
      <c r="D29" s="315" t="s">
        <v>1135</v>
      </c>
      <c r="E29" s="631">
        <v>402392</v>
      </c>
      <c r="G29" s="597"/>
      <c r="H29" s="631"/>
    </row>
    <row r="30" spans="1:8" x14ac:dyDescent="0.25">
      <c r="A30" s="315" t="s">
        <v>326</v>
      </c>
      <c r="B30" s="315" t="s">
        <v>1136</v>
      </c>
      <c r="C30" s="315" t="s">
        <v>1137</v>
      </c>
      <c r="D30" s="315" t="s">
        <v>1138</v>
      </c>
      <c r="E30" s="631">
        <v>39255</v>
      </c>
      <c r="G30" s="597"/>
      <c r="H30" s="631"/>
    </row>
    <row r="31" spans="1:8" x14ac:dyDescent="0.25">
      <c r="A31" s="315" t="s">
        <v>326</v>
      </c>
      <c r="B31" s="315" t="s">
        <v>1139</v>
      </c>
      <c r="C31" s="315" t="s">
        <v>1134</v>
      </c>
      <c r="D31" s="315" t="s">
        <v>1140</v>
      </c>
      <c r="E31" s="631">
        <v>66195.78</v>
      </c>
      <c r="G31" s="597"/>
      <c r="H31" s="631"/>
    </row>
    <row r="32" spans="1:8" x14ac:dyDescent="0.25">
      <c r="A32" s="315" t="s">
        <v>326</v>
      </c>
      <c r="B32" s="315" t="s">
        <v>1141</v>
      </c>
      <c r="C32" s="315" t="s">
        <v>1142</v>
      </c>
      <c r="D32" s="315" t="s">
        <v>1143</v>
      </c>
      <c r="E32" s="631">
        <v>400010.93</v>
      </c>
      <c r="G32" s="597"/>
      <c r="H32" s="631"/>
    </row>
    <row r="33" spans="1:8" x14ac:dyDescent="0.25">
      <c r="A33" s="315" t="s">
        <v>326</v>
      </c>
      <c r="B33" s="315" t="s">
        <v>1144</v>
      </c>
      <c r="C33" s="315" t="s">
        <v>1145</v>
      </c>
      <c r="D33" s="315" t="s">
        <v>1146</v>
      </c>
      <c r="E33" s="631">
        <v>42567</v>
      </c>
      <c r="G33" s="597"/>
      <c r="H33" s="631"/>
    </row>
    <row r="34" spans="1:8" x14ac:dyDescent="0.25">
      <c r="A34" s="315" t="s">
        <v>32</v>
      </c>
      <c r="B34" s="315" t="s">
        <v>1147</v>
      </c>
      <c r="C34" s="315" t="s">
        <v>1148</v>
      </c>
      <c r="D34" s="315" t="s">
        <v>1149</v>
      </c>
      <c r="E34" s="631">
        <v>154093</v>
      </c>
      <c r="G34" s="597"/>
      <c r="H34" s="631"/>
    </row>
    <row r="35" spans="1:8" x14ac:dyDescent="0.25">
      <c r="A35" s="315" t="s">
        <v>32</v>
      </c>
      <c r="B35" s="315" t="s">
        <v>1150</v>
      </c>
      <c r="C35" s="315" t="s">
        <v>32</v>
      </c>
      <c r="D35" s="315" t="s">
        <v>1151</v>
      </c>
      <c r="E35" s="631">
        <v>10625</v>
      </c>
      <c r="G35" s="597"/>
      <c r="H35" s="631"/>
    </row>
    <row r="36" spans="1:8" x14ac:dyDescent="0.25">
      <c r="A36" s="315" t="s">
        <v>32</v>
      </c>
      <c r="B36" s="315" t="s">
        <v>1152</v>
      </c>
      <c r="C36" s="315" t="s">
        <v>1153</v>
      </c>
      <c r="D36" s="315" t="s">
        <v>1154</v>
      </c>
      <c r="E36" s="631">
        <v>143502</v>
      </c>
      <c r="G36" s="597"/>
      <c r="H36" s="631"/>
    </row>
    <row r="37" spans="1:8" x14ac:dyDescent="0.25">
      <c r="A37" s="315" t="s">
        <v>32</v>
      </c>
      <c r="B37" s="315" t="s">
        <v>1155</v>
      </c>
      <c r="C37" s="315" t="s">
        <v>32</v>
      </c>
      <c r="D37" s="315" t="s">
        <v>1151</v>
      </c>
      <c r="E37" s="631">
        <v>249712.06</v>
      </c>
      <c r="G37" s="597"/>
      <c r="H37" s="631"/>
    </row>
    <row r="38" spans="1:8" x14ac:dyDescent="0.25">
      <c r="A38" s="315" t="s">
        <v>32</v>
      </c>
      <c r="B38" s="315" t="s">
        <v>1156</v>
      </c>
      <c r="C38" s="315" t="s">
        <v>1157</v>
      </c>
      <c r="D38" s="315" t="s">
        <v>1158</v>
      </c>
      <c r="E38" s="631">
        <v>1742000</v>
      </c>
      <c r="G38" s="597"/>
      <c r="H38" s="631"/>
    </row>
    <row r="39" spans="1:8" x14ac:dyDescent="0.25">
      <c r="A39" s="315" t="s">
        <v>32</v>
      </c>
      <c r="B39" s="315" t="s">
        <v>1159</v>
      </c>
      <c r="C39" s="315" t="s">
        <v>1160</v>
      </c>
      <c r="D39" s="315" t="s">
        <v>1161</v>
      </c>
      <c r="E39" s="631">
        <v>304527.75</v>
      </c>
      <c r="G39" s="597"/>
      <c r="H39" s="631"/>
    </row>
    <row r="40" spans="1:8" ht="10.5" customHeight="1" x14ac:dyDescent="0.25">
      <c r="A40" s="315" t="s">
        <v>32</v>
      </c>
      <c r="B40" s="315" t="s">
        <v>1162</v>
      </c>
      <c r="C40" s="315" t="s">
        <v>32</v>
      </c>
      <c r="D40" s="315" t="s">
        <v>1151</v>
      </c>
      <c r="E40" s="631">
        <v>105499.78</v>
      </c>
      <c r="G40" s="597"/>
      <c r="H40" s="631"/>
    </row>
    <row r="41" spans="1:8" x14ac:dyDescent="0.25">
      <c r="A41" s="315" t="s">
        <v>33</v>
      </c>
      <c r="B41" s="315" t="s">
        <v>1163</v>
      </c>
      <c r="C41" s="315" t="s">
        <v>1164</v>
      </c>
      <c r="D41" s="315" t="s">
        <v>1165</v>
      </c>
      <c r="E41" s="631">
        <v>3525901.2</v>
      </c>
      <c r="G41" s="597"/>
      <c r="H41" s="631"/>
    </row>
    <row r="42" spans="1:8" x14ac:dyDescent="0.25">
      <c r="A42" s="315" t="s">
        <v>33</v>
      </c>
      <c r="B42" s="315" t="s">
        <v>1166</v>
      </c>
      <c r="C42" s="315" t="s">
        <v>1167</v>
      </c>
      <c r="D42" s="315" t="s">
        <v>1168</v>
      </c>
      <c r="E42" s="631">
        <v>181414</v>
      </c>
      <c r="G42" s="597"/>
      <c r="H42" s="631"/>
    </row>
    <row r="43" spans="1:8" x14ac:dyDescent="0.25">
      <c r="A43" s="315" t="s">
        <v>33</v>
      </c>
      <c r="B43" s="315" t="s">
        <v>1169</v>
      </c>
      <c r="C43" s="315" t="s">
        <v>33</v>
      </c>
      <c r="D43" s="315" t="s">
        <v>1170</v>
      </c>
      <c r="E43" s="631">
        <v>5030</v>
      </c>
      <c r="G43" s="597"/>
      <c r="H43" s="631"/>
    </row>
    <row r="44" spans="1:8" x14ac:dyDescent="0.25">
      <c r="A44" s="315" t="s">
        <v>33</v>
      </c>
      <c r="B44" s="315" t="s">
        <v>1171</v>
      </c>
      <c r="C44" s="315" t="s">
        <v>1172</v>
      </c>
      <c r="D44" s="315" t="s">
        <v>1173</v>
      </c>
      <c r="E44" s="631">
        <v>1460000</v>
      </c>
      <c r="G44" s="597"/>
      <c r="H44" s="631"/>
    </row>
    <row r="45" spans="1:8" x14ac:dyDescent="0.25">
      <c r="A45" s="315" t="s">
        <v>33</v>
      </c>
      <c r="B45" s="315" t="s">
        <v>1174</v>
      </c>
      <c r="C45" s="315" t="s">
        <v>1175</v>
      </c>
      <c r="D45" s="315" t="s">
        <v>1176</v>
      </c>
      <c r="E45" s="631">
        <v>63093</v>
      </c>
      <c r="G45" s="597"/>
      <c r="H45" s="631"/>
    </row>
    <row r="46" spans="1:8" x14ac:dyDescent="0.25">
      <c r="A46" s="315" t="s">
        <v>33</v>
      </c>
      <c r="B46" s="315" t="s">
        <v>1177</v>
      </c>
      <c r="C46" s="315" t="s">
        <v>1178</v>
      </c>
      <c r="D46" s="315" t="s">
        <v>1179</v>
      </c>
      <c r="E46" s="631">
        <v>2842329.1</v>
      </c>
      <c r="G46" s="597"/>
      <c r="H46" s="631"/>
    </row>
    <row r="47" spans="1:8" x14ac:dyDescent="0.25">
      <c r="A47" s="271" t="s">
        <v>33</v>
      </c>
      <c r="B47" s="315" t="s">
        <v>1180</v>
      </c>
      <c r="C47" s="315" t="s">
        <v>1181</v>
      </c>
      <c r="D47" s="315" t="s">
        <v>1182</v>
      </c>
      <c r="E47" s="631">
        <v>150587.29999999999</v>
      </c>
      <c r="G47" s="597"/>
      <c r="H47" s="631"/>
    </row>
    <row r="49" spans="1:1" x14ac:dyDescent="0.25">
      <c r="A49" s="315" t="s">
        <v>1183</v>
      </c>
    </row>
    <row r="50" spans="1:1" x14ac:dyDescent="0.25">
      <c r="A50" s="315" t="s">
        <v>1184</v>
      </c>
    </row>
    <row r="51" spans="1:1" x14ac:dyDescent="0.25">
      <c r="A51" s="315" t="s">
        <v>1185</v>
      </c>
    </row>
    <row r="52" spans="1:1" x14ac:dyDescent="0.25">
      <c r="A52" s="315" t="s">
        <v>1186</v>
      </c>
    </row>
    <row r="53" spans="1:1" x14ac:dyDescent="0.25">
      <c r="A53" s="315" t="s">
        <v>1187</v>
      </c>
    </row>
    <row r="54" spans="1:1" x14ac:dyDescent="0.25">
      <c r="A54" s="315" t="s">
        <v>1065</v>
      </c>
    </row>
    <row r="56" spans="1:1" x14ac:dyDescent="0.25">
      <c r="A56" s="102" t="s">
        <v>134</v>
      </c>
    </row>
  </sheetData>
  <hyperlinks>
    <hyperlink ref="A56" location="Índice!A1" display="VOLVER AL ÍNDICE"/>
  </hyperlinks>
  <pageMargins left="0.7" right="0.7" top="0.75" bottom="0.75" header="0.3" footer="0.3"/>
  <pageSetup paperSize="9" orientation="portrait" verticalDpi="59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election activeCell="A11" sqref="A11"/>
    </sheetView>
  </sheetViews>
  <sheetFormatPr baseColWidth="10" defaultColWidth="11.42578125" defaultRowHeight="10.5" x14ac:dyDescent="0.25"/>
  <cols>
    <col min="1" max="1" width="17.140625" style="315" customWidth="1"/>
    <col min="2" max="2" width="49.5703125" style="315" customWidth="1"/>
    <col min="3" max="3" width="31.7109375" style="315" customWidth="1"/>
    <col min="4" max="4" width="37.140625" style="315" customWidth="1"/>
    <col min="5" max="5" width="15.7109375" style="634" customWidth="1"/>
    <col min="6" max="16384" width="11.42578125" style="315"/>
  </cols>
  <sheetData>
    <row r="1" spans="1:8" s="429" customFormat="1" x14ac:dyDescent="0.25">
      <c r="A1" s="450" t="s">
        <v>1188</v>
      </c>
    </row>
    <row r="2" spans="1:8" s="429" customFormat="1" x14ac:dyDescent="0.25">
      <c r="E2" s="632"/>
    </row>
    <row r="3" spans="1:8" x14ac:dyDescent="0.25">
      <c r="A3" s="633" t="s">
        <v>20</v>
      </c>
      <c r="B3" s="633" t="s">
        <v>1067</v>
      </c>
      <c r="C3" s="633" t="s">
        <v>1068</v>
      </c>
      <c r="D3" s="633" t="s">
        <v>1069</v>
      </c>
      <c r="E3" s="633" t="s">
        <v>1061</v>
      </c>
    </row>
    <row r="4" spans="1:8" x14ac:dyDescent="0.25">
      <c r="A4" s="429" t="s">
        <v>38</v>
      </c>
      <c r="E4" s="626">
        <v>5375934.6299999999</v>
      </c>
      <c r="G4" s="286"/>
      <c r="H4" s="631"/>
    </row>
    <row r="5" spans="1:8" x14ac:dyDescent="0.25">
      <c r="A5" s="315" t="s">
        <v>22</v>
      </c>
      <c r="B5" s="315" t="s">
        <v>1189</v>
      </c>
      <c r="C5" s="315" t="s">
        <v>1071</v>
      </c>
      <c r="D5" s="315" t="s">
        <v>647</v>
      </c>
      <c r="E5" s="631">
        <v>209131</v>
      </c>
      <c r="G5" s="597"/>
      <c r="H5" s="631"/>
    </row>
    <row r="6" spans="1:8" x14ac:dyDescent="0.25">
      <c r="A6" s="315" t="s">
        <v>321</v>
      </c>
      <c r="B6" s="315" t="s">
        <v>1190</v>
      </c>
      <c r="C6" s="315" t="s">
        <v>1073</v>
      </c>
      <c r="D6" s="315" t="s">
        <v>1191</v>
      </c>
      <c r="E6" s="631">
        <v>128763.2</v>
      </c>
      <c r="G6" s="597"/>
      <c r="H6" s="631"/>
    </row>
    <row r="7" spans="1:8" x14ac:dyDescent="0.25">
      <c r="A7" s="315" t="s">
        <v>23</v>
      </c>
      <c r="B7" s="315" t="s">
        <v>1192</v>
      </c>
      <c r="C7" s="315" t="s">
        <v>23</v>
      </c>
      <c r="D7" s="315" t="s">
        <v>23</v>
      </c>
      <c r="E7" s="631">
        <v>2583</v>
      </c>
      <c r="G7" s="597"/>
      <c r="H7" s="631"/>
    </row>
    <row r="8" spans="1:8" x14ac:dyDescent="0.25">
      <c r="A8" s="315" t="s">
        <v>23</v>
      </c>
      <c r="B8" s="315" t="s">
        <v>1193</v>
      </c>
      <c r="C8" s="315" t="s">
        <v>1194</v>
      </c>
      <c r="D8" s="315" t="s">
        <v>1195</v>
      </c>
      <c r="E8" s="631">
        <v>73986.5</v>
      </c>
      <c r="G8" s="597"/>
      <c r="H8" s="631"/>
    </row>
    <row r="9" spans="1:8" x14ac:dyDescent="0.25">
      <c r="A9" s="315" t="s">
        <v>24</v>
      </c>
      <c r="B9" s="315" t="s">
        <v>1196</v>
      </c>
      <c r="C9" s="315" t="s">
        <v>1197</v>
      </c>
      <c r="D9" s="315" t="s">
        <v>682</v>
      </c>
      <c r="E9" s="631">
        <v>4229</v>
      </c>
      <c r="G9" s="597"/>
      <c r="H9" s="631"/>
    </row>
    <row r="10" spans="1:8" x14ac:dyDescent="0.25">
      <c r="A10" s="315" t="s">
        <v>24</v>
      </c>
      <c r="B10" s="315" t="s">
        <v>1198</v>
      </c>
      <c r="C10" s="315" t="s">
        <v>1199</v>
      </c>
      <c r="D10" s="315" t="s">
        <v>1200</v>
      </c>
      <c r="E10" s="631">
        <v>859.3</v>
      </c>
      <c r="G10" s="597"/>
      <c r="H10" s="631"/>
    </row>
    <row r="11" spans="1:8" x14ac:dyDescent="0.25">
      <c r="A11" s="315" t="s">
        <v>25</v>
      </c>
      <c r="B11" s="315" t="s">
        <v>1201</v>
      </c>
      <c r="C11" s="315" t="s">
        <v>657</v>
      </c>
      <c r="D11" s="315" t="s">
        <v>657</v>
      </c>
      <c r="E11" s="631">
        <v>10175</v>
      </c>
      <c r="G11" s="597"/>
      <c r="H11" s="631"/>
    </row>
    <row r="12" spans="1:8" x14ac:dyDescent="0.25">
      <c r="A12" s="315" t="s">
        <v>25</v>
      </c>
      <c r="B12" s="315" t="s">
        <v>1202</v>
      </c>
      <c r="C12" s="315" t="s">
        <v>25</v>
      </c>
      <c r="D12" s="315" t="s">
        <v>25</v>
      </c>
      <c r="E12" s="631">
        <v>9094</v>
      </c>
      <c r="G12" s="597"/>
      <c r="H12" s="631"/>
    </row>
    <row r="13" spans="1:8" x14ac:dyDescent="0.25">
      <c r="A13" s="315" t="s">
        <v>25</v>
      </c>
      <c r="B13" s="315" t="s">
        <v>1203</v>
      </c>
      <c r="C13" s="315" t="s">
        <v>1204</v>
      </c>
      <c r="D13" s="315" t="s">
        <v>1204</v>
      </c>
      <c r="E13" s="631">
        <v>520.37</v>
      </c>
      <c r="G13" s="597"/>
      <c r="H13" s="631"/>
    </row>
    <row r="14" spans="1:8" x14ac:dyDescent="0.25">
      <c r="A14" s="315" t="s">
        <v>323</v>
      </c>
      <c r="B14" s="315" t="s">
        <v>1205</v>
      </c>
      <c r="C14" s="315" t="s">
        <v>1096</v>
      </c>
      <c r="D14" s="315" t="s">
        <v>1206</v>
      </c>
      <c r="E14" s="631">
        <v>235.85</v>
      </c>
      <c r="G14" s="597"/>
      <c r="H14" s="631"/>
    </row>
    <row r="15" spans="1:8" x14ac:dyDescent="0.25">
      <c r="A15" s="315" t="s">
        <v>26</v>
      </c>
      <c r="B15" s="315" t="s">
        <v>1207</v>
      </c>
      <c r="C15" s="315" t="s">
        <v>1208</v>
      </c>
      <c r="D15" s="315" t="s">
        <v>1209</v>
      </c>
      <c r="E15" s="631">
        <v>5870</v>
      </c>
      <c r="G15" s="597"/>
      <c r="H15" s="631"/>
    </row>
    <row r="16" spans="1:8" x14ac:dyDescent="0.25">
      <c r="A16" s="315" t="s">
        <v>26</v>
      </c>
      <c r="B16" s="315" t="s">
        <v>1210</v>
      </c>
      <c r="C16" s="315" t="s">
        <v>1099</v>
      </c>
      <c r="D16" s="315" t="s">
        <v>1211</v>
      </c>
      <c r="E16" s="631">
        <v>38582</v>
      </c>
      <c r="G16" s="597"/>
      <c r="H16" s="631"/>
    </row>
    <row r="17" spans="1:8" x14ac:dyDescent="0.25">
      <c r="A17" s="315" t="s">
        <v>27</v>
      </c>
      <c r="B17" s="315" t="s">
        <v>1212</v>
      </c>
      <c r="C17" s="315" t="s">
        <v>1102</v>
      </c>
      <c r="D17" s="315" t="s">
        <v>1213</v>
      </c>
      <c r="E17" s="631">
        <v>604</v>
      </c>
      <c r="G17" s="597"/>
      <c r="H17" s="631"/>
    </row>
    <row r="18" spans="1:8" x14ac:dyDescent="0.25">
      <c r="A18" s="315" t="s">
        <v>27</v>
      </c>
      <c r="B18" s="315" t="s">
        <v>1214</v>
      </c>
      <c r="C18" s="315" t="s">
        <v>1102</v>
      </c>
      <c r="D18" s="315" t="s">
        <v>1103</v>
      </c>
      <c r="E18" s="631">
        <v>1009.34</v>
      </c>
      <c r="G18" s="597"/>
      <c r="H18" s="631"/>
    </row>
    <row r="19" spans="1:8" x14ac:dyDescent="0.25">
      <c r="A19" s="315" t="s">
        <v>27</v>
      </c>
      <c r="B19" s="315" t="s">
        <v>1215</v>
      </c>
      <c r="C19" s="315" t="s">
        <v>689</v>
      </c>
      <c r="D19" s="315" t="s">
        <v>1216</v>
      </c>
      <c r="E19" s="631">
        <v>12163</v>
      </c>
      <c r="G19" s="597"/>
      <c r="H19" s="631"/>
    </row>
    <row r="20" spans="1:8" x14ac:dyDescent="0.25">
      <c r="A20" s="315" t="s">
        <v>27</v>
      </c>
      <c r="B20" s="315" t="s">
        <v>1217</v>
      </c>
      <c r="C20" s="315" t="s">
        <v>1218</v>
      </c>
      <c r="D20" s="315" t="s">
        <v>1219</v>
      </c>
      <c r="E20" s="631">
        <v>89.6</v>
      </c>
      <c r="G20" s="597"/>
      <c r="H20" s="631"/>
    </row>
    <row r="21" spans="1:8" x14ac:dyDescent="0.25">
      <c r="A21" s="315" t="s">
        <v>27</v>
      </c>
      <c r="B21" s="315" t="s">
        <v>1220</v>
      </c>
      <c r="C21" s="315" t="s">
        <v>684</v>
      </c>
      <c r="D21" s="315" t="s">
        <v>1221</v>
      </c>
      <c r="E21" s="631">
        <v>717</v>
      </c>
      <c r="G21" s="597"/>
      <c r="H21" s="631"/>
    </row>
    <row r="22" spans="1:8" x14ac:dyDescent="0.25">
      <c r="A22" s="315" t="s">
        <v>27</v>
      </c>
      <c r="B22" s="315" t="s">
        <v>1222</v>
      </c>
      <c r="C22" s="315" t="s">
        <v>1223</v>
      </c>
      <c r="D22" s="315" t="s">
        <v>1224</v>
      </c>
      <c r="E22" s="631">
        <v>145</v>
      </c>
      <c r="G22" s="597"/>
      <c r="H22" s="631"/>
    </row>
    <row r="23" spans="1:8" x14ac:dyDescent="0.25">
      <c r="A23" s="315" t="s">
        <v>27</v>
      </c>
      <c r="B23" s="315" t="s">
        <v>1225</v>
      </c>
      <c r="C23" s="315" t="s">
        <v>1223</v>
      </c>
      <c r="D23" s="315" t="s">
        <v>1226</v>
      </c>
      <c r="E23" s="631">
        <v>147.30000000000001</v>
      </c>
      <c r="G23" s="597"/>
      <c r="H23" s="631"/>
    </row>
    <row r="24" spans="1:8" x14ac:dyDescent="0.25">
      <c r="A24" s="315" t="s">
        <v>28</v>
      </c>
      <c r="B24" s="315" t="s">
        <v>1227</v>
      </c>
      <c r="C24" s="315" t="s">
        <v>28</v>
      </c>
      <c r="D24" s="315" t="s">
        <v>1228</v>
      </c>
      <c r="E24" s="631">
        <v>2022.8</v>
      </c>
      <c r="G24" s="597"/>
      <c r="H24" s="631"/>
    </row>
    <row r="25" spans="1:8" x14ac:dyDescent="0.25">
      <c r="A25" s="315" t="s">
        <v>28</v>
      </c>
      <c r="B25" s="315" t="s">
        <v>1229</v>
      </c>
      <c r="C25" s="315" t="s">
        <v>1230</v>
      </c>
      <c r="D25" s="315" t="s">
        <v>1231</v>
      </c>
      <c r="E25" s="631">
        <v>55948</v>
      </c>
      <c r="G25" s="597"/>
      <c r="H25" s="631"/>
    </row>
    <row r="26" spans="1:8" x14ac:dyDescent="0.25">
      <c r="A26" s="315" t="s">
        <v>29</v>
      </c>
      <c r="B26" s="315" t="s">
        <v>1232</v>
      </c>
      <c r="C26" s="315" t="s">
        <v>696</v>
      </c>
      <c r="D26" s="315" t="s">
        <v>1233</v>
      </c>
      <c r="E26" s="631">
        <v>2369.27</v>
      </c>
      <c r="G26" s="631"/>
      <c r="H26" s="631"/>
    </row>
    <row r="27" spans="1:8" x14ac:dyDescent="0.25">
      <c r="A27" s="315" t="s">
        <v>29</v>
      </c>
      <c r="B27" s="315" t="s">
        <v>1234</v>
      </c>
      <c r="C27" s="315" t="s">
        <v>29</v>
      </c>
      <c r="D27" s="315" t="s">
        <v>1235</v>
      </c>
      <c r="E27" s="631">
        <v>12421.2</v>
      </c>
      <c r="G27" s="631"/>
      <c r="H27" s="631"/>
    </row>
    <row r="28" spans="1:8" x14ac:dyDescent="0.25">
      <c r="A28" s="315" t="s">
        <v>29</v>
      </c>
      <c r="B28" s="315" t="s">
        <v>1236</v>
      </c>
      <c r="C28" s="315" t="s">
        <v>29</v>
      </c>
      <c r="D28" s="315" t="s">
        <v>1237</v>
      </c>
      <c r="E28" s="631">
        <v>18855.7</v>
      </c>
      <c r="G28" s="631"/>
      <c r="H28" s="631"/>
    </row>
    <row r="29" spans="1:8" x14ac:dyDescent="0.25">
      <c r="A29" s="315" t="s">
        <v>324</v>
      </c>
      <c r="B29" s="315" t="s">
        <v>1238</v>
      </c>
      <c r="C29" s="315" t="s">
        <v>1113</v>
      </c>
      <c r="D29" s="315" t="s">
        <v>1239</v>
      </c>
      <c r="E29" s="631">
        <v>16625</v>
      </c>
      <c r="G29" s="631"/>
      <c r="H29" s="631"/>
    </row>
    <row r="30" spans="1:8" x14ac:dyDescent="0.25">
      <c r="A30" s="315" t="s">
        <v>324</v>
      </c>
      <c r="B30" s="315" t="s">
        <v>1240</v>
      </c>
      <c r="C30" s="315" t="s">
        <v>1113</v>
      </c>
      <c r="D30" s="315" t="s">
        <v>1241</v>
      </c>
      <c r="E30" s="631">
        <v>33050</v>
      </c>
      <c r="G30" s="631"/>
      <c r="H30" s="631"/>
    </row>
    <row r="31" spans="1:8" x14ac:dyDescent="0.25">
      <c r="A31" s="315" t="s">
        <v>324</v>
      </c>
      <c r="B31" s="315" t="s">
        <v>1242</v>
      </c>
      <c r="C31" s="315" t="s">
        <v>1113</v>
      </c>
      <c r="D31" s="315" t="s">
        <v>1241</v>
      </c>
      <c r="E31" s="631">
        <v>13755</v>
      </c>
      <c r="G31" s="631"/>
      <c r="H31" s="631"/>
    </row>
    <row r="32" spans="1:8" x14ac:dyDescent="0.25">
      <c r="A32" s="315" t="s">
        <v>324</v>
      </c>
      <c r="B32" s="315" t="s">
        <v>1243</v>
      </c>
      <c r="C32" s="315" t="s">
        <v>1113</v>
      </c>
      <c r="D32" s="315" t="s">
        <v>1244</v>
      </c>
      <c r="E32" s="631">
        <v>13882</v>
      </c>
      <c r="G32" s="631"/>
      <c r="H32" s="631"/>
    </row>
    <row r="33" spans="1:8" x14ac:dyDescent="0.25">
      <c r="A33" s="315" t="s">
        <v>324</v>
      </c>
      <c r="B33" s="315" t="s">
        <v>1245</v>
      </c>
      <c r="C33" s="315" t="s">
        <v>1119</v>
      </c>
      <c r="D33" s="315" t="s">
        <v>1246</v>
      </c>
      <c r="E33" s="631">
        <v>9887</v>
      </c>
      <c r="G33" s="631"/>
      <c r="H33" s="631"/>
    </row>
    <row r="34" spans="1:8" x14ac:dyDescent="0.25">
      <c r="A34" s="315" t="s">
        <v>324</v>
      </c>
      <c r="B34" s="315" t="s">
        <v>1247</v>
      </c>
      <c r="C34" s="315" t="s">
        <v>1119</v>
      </c>
      <c r="D34" s="315" t="s">
        <v>1248</v>
      </c>
      <c r="E34" s="631">
        <v>60005</v>
      </c>
      <c r="G34" s="631"/>
      <c r="H34" s="631"/>
    </row>
    <row r="35" spans="1:8" x14ac:dyDescent="0.25">
      <c r="A35" s="315" t="s">
        <v>325</v>
      </c>
      <c r="B35" s="315" t="s">
        <v>1249</v>
      </c>
      <c r="C35" s="315" t="s">
        <v>708</v>
      </c>
      <c r="D35" s="315" t="s">
        <v>1250</v>
      </c>
      <c r="E35" s="631">
        <v>7536.5</v>
      </c>
      <c r="G35" s="631"/>
      <c r="H35" s="631"/>
    </row>
    <row r="36" spans="1:8" x14ac:dyDescent="0.25">
      <c r="A36" s="315" t="s">
        <v>326</v>
      </c>
      <c r="B36" s="315" t="s">
        <v>1251</v>
      </c>
      <c r="C36" s="315" t="s">
        <v>1137</v>
      </c>
      <c r="D36" s="315" t="s">
        <v>1252</v>
      </c>
      <c r="E36" s="631">
        <v>33972</v>
      </c>
      <c r="G36" s="631"/>
      <c r="H36" s="631"/>
    </row>
    <row r="37" spans="1:8" x14ac:dyDescent="0.25">
      <c r="A37" s="315" t="s">
        <v>326</v>
      </c>
      <c r="B37" s="315" t="s">
        <v>1253</v>
      </c>
      <c r="C37" s="315" t="s">
        <v>1142</v>
      </c>
      <c r="D37" s="315" t="s">
        <v>1254</v>
      </c>
      <c r="E37" s="631">
        <v>12065</v>
      </c>
      <c r="G37" s="631"/>
      <c r="H37" s="631"/>
    </row>
    <row r="38" spans="1:8" x14ac:dyDescent="0.25">
      <c r="A38" s="315" t="s">
        <v>326</v>
      </c>
      <c r="B38" s="315" t="s">
        <v>1255</v>
      </c>
      <c r="C38" s="315" t="s">
        <v>1256</v>
      </c>
      <c r="D38" s="315" t="s">
        <v>1257</v>
      </c>
      <c r="E38" s="631">
        <v>49391</v>
      </c>
      <c r="G38" s="631"/>
      <c r="H38" s="631"/>
    </row>
    <row r="39" spans="1:8" x14ac:dyDescent="0.25">
      <c r="A39" s="315" t="s">
        <v>32</v>
      </c>
      <c r="B39" s="315" t="s">
        <v>1258</v>
      </c>
      <c r="C39" s="315" t="s">
        <v>666</v>
      </c>
      <c r="D39" s="315" t="s">
        <v>1259</v>
      </c>
      <c r="E39" s="631">
        <v>27110</v>
      </c>
      <c r="G39" s="631"/>
      <c r="H39" s="631"/>
    </row>
    <row r="40" spans="1:8" x14ac:dyDescent="0.25">
      <c r="A40" s="315" t="s">
        <v>32</v>
      </c>
      <c r="B40" s="315" t="s">
        <v>1260</v>
      </c>
      <c r="C40" s="315" t="s">
        <v>666</v>
      </c>
      <c r="D40" s="315" t="s">
        <v>1261</v>
      </c>
      <c r="E40" s="631">
        <v>16516</v>
      </c>
      <c r="G40" s="631"/>
      <c r="H40" s="631"/>
    </row>
    <row r="41" spans="1:8" x14ac:dyDescent="0.25">
      <c r="A41" s="315" t="s">
        <v>32</v>
      </c>
      <c r="B41" s="315" t="s">
        <v>1262</v>
      </c>
      <c r="C41" s="315" t="s">
        <v>32</v>
      </c>
      <c r="D41" s="315" t="s">
        <v>1151</v>
      </c>
      <c r="E41" s="631">
        <v>12725</v>
      </c>
      <c r="G41" s="631"/>
      <c r="H41" s="631"/>
    </row>
    <row r="42" spans="1:8" x14ac:dyDescent="0.25">
      <c r="A42" s="315" t="s">
        <v>32</v>
      </c>
      <c r="B42" s="315" t="s">
        <v>1263</v>
      </c>
      <c r="C42" s="315" t="s">
        <v>32</v>
      </c>
      <c r="D42" s="315" t="s">
        <v>1264</v>
      </c>
      <c r="E42" s="631">
        <v>1097975</v>
      </c>
      <c r="G42" s="631"/>
      <c r="H42" s="631"/>
    </row>
    <row r="43" spans="1:8" x14ac:dyDescent="0.25">
      <c r="A43" s="315" t="s">
        <v>32</v>
      </c>
      <c r="B43" s="315" t="s">
        <v>1265</v>
      </c>
      <c r="C43" s="315" t="s">
        <v>1266</v>
      </c>
      <c r="D43" s="315" t="s">
        <v>1266</v>
      </c>
      <c r="E43" s="631">
        <v>41620.5</v>
      </c>
      <c r="G43" s="631"/>
      <c r="H43" s="631"/>
    </row>
    <row r="44" spans="1:8" x14ac:dyDescent="0.25">
      <c r="A44" s="315" t="s">
        <v>32</v>
      </c>
      <c r="B44" s="315" t="s">
        <v>1267</v>
      </c>
      <c r="C44" s="315" t="s">
        <v>666</v>
      </c>
      <c r="D44" s="315" t="s">
        <v>666</v>
      </c>
      <c r="E44" s="631">
        <v>2150</v>
      </c>
      <c r="G44" s="631"/>
      <c r="H44" s="631"/>
    </row>
    <row r="45" spans="1:8" x14ac:dyDescent="0.25">
      <c r="A45" s="315" t="s">
        <v>32</v>
      </c>
      <c r="B45" s="315" t="s">
        <v>1268</v>
      </c>
      <c r="C45" s="315" t="s">
        <v>666</v>
      </c>
      <c r="D45" s="315" t="s">
        <v>666</v>
      </c>
      <c r="E45" s="631">
        <v>2305</v>
      </c>
      <c r="G45" s="631"/>
      <c r="H45" s="631"/>
    </row>
    <row r="46" spans="1:8" x14ac:dyDescent="0.25">
      <c r="A46" s="315" t="s">
        <v>32</v>
      </c>
      <c r="B46" s="315" t="s">
        <v>1269</v>
      </c>
      <c r="C46" s="315" t="s">
        <v>1270</v>
      </c>
      <c r="D46" s="315" t="s">
        <v>1271</v>
      </c>
      <c r="E46" s="631">
        <v>674500</v>
      </c>
      <c r="G46" s="631"/>
      <c r="H46" s="631"/>
    </row>
    <row r="47" spans="1:8" x14ac:dyDescent="0.25">
      <c r="A47" s="315" t="s">
        <v>33</v>
      </c>
      <c r="B47" s="315" t="s">
        <v>1272</v>
      </c>
      <c r="C47" s="315" t="s">
        <v>1178</v>
      </c>
      <c r="D47" s="315" t="s">
        <v>1179</v>
      </c>
      <c r="E47" s="631">
        <v>2628429.2000000002</v>
      </c>
      <c r="G47" s="631"/>
      <c r="H47" s="631"/>
    </row>
    <row r="48" spans="1:8" x14ac:dyDescent="0.25">
      <c r="A48" s="315" t="s">
        <v>33</v>
      </c>
      <c r="B48" s="315" t="s">
        <v>1273</v>
      </c>
      <c r="C48" s="315" t="s">
        <v>33</v>
      </c>
      <c r="D48" s="315" t="s">
        <v>712</v>
      </c>
      <c r="E48" s="631">
        <v>18414</v>
      </c>
      <c r="G48" s="631"/>
      <c r="H48" s="631"/>
    </row>
    <row r="49" spans="1:8" x14ac:dyDescent="0.25">
      <c r="A49" s="315" t="s">
        <v>33</v>
      </c>
      <c r="B49" s="315" t="s">
        <v>1274</v>
      </c>
      <c r="C49" s="315" t="s">
        <v>33</v>
      </c>
      <c r="D49" s="315" t="s">
        <v>712</v>
      </c>
      <c r="E49" s="631">
        <v>13500</v>
      </c>
      <c r="G49" s="597"/>
      <c r="H49" s="631"/>
    </row>
    <row r="50" spans="1:8" x14ac:dyDescent="0.25">
      <c r="A50" s="271"/>
      <c r="B50" s="271"/>
      <c r="C50" s="271"/>
      <c r="D50" s="271"/>
      <c r="E50" s="597"/>
    </row>
    <row r="51" spans="1:8" x14ac:dyDescent="0.25">
      <c r="A51" s="271" t="s">
        <v>1275</v>
      </c>
    </row>
    <row r="52" spans="1:8" x14ac:dyDescent="0.25">
      <c r="A52" s="315" t="s">
        <v>1276</v>
      </c>
    </row>
    <row r="53" spans="1:8" x14ac:dyDescent="0.25">
      <c r="A53" s="315" t="s">
        <v>1065</v>
      </c>
    </row>
    <row r="55" spans="1:8" x14ac:dyDescent="0.25">
      <c r="A55" s="102" t="s">
        <v>134</v>
      </c>
    </row>
  </sheetData>
  <hyperlinks>
    <hyperlink ref="A55" location="Índice!A1" display="VOLVER AL ÍNDICE"/>
  </hyperlink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A11" sqref="A11"/>
    </sheetView>
  </sheetViews>
  <sheetFormatPr baseColWidth="10" defaultColWidth="11.42578125" defaultRowHeight="10.5" x14ac:dyDescent="0.25"/>
  <cols>
    <col min="1" max="1" width="16.42578125" style="315" customWidth="1"/>
    <col min="2" max="2" width="41.42578125" style="315" customWidth="1"/>
    <col min="3" max="3" width="16.85546875" style="315" customWidth="1"/>
    <col min="4" max="4" width="18.28515625" style="315" customWidth="1"/>
    <col min="5" max="5" width="16.42578125" style="315" customWidth="1"/>
    <col min="6" max="16384" width="11.42578125" style="315"/>
  </cols>
  <sheetData>
    <row r="1" spans="1:5" s="429" customFormat="1" x14ac:dyDescent="0.25">
      <c r="A1" s="450" t="s">
        <v>1277</v>
      </c>
      <c r="B1" s="627"/>
      <c r="C1" s="627"/>
      <c r="D1" s="627"/>
    </row>
    <row r="2" spans="1:5" x14ac:dyDescent="0.25">
      <c r="A2" s="268"/>
      <c r="B2" s="268"/>
      <c r="C2" s="268"/>
      <c r="D2" s="268"/>
    </row>
    <row r="3" spans="1:5" x14ac:dyDescent="0.25">
      <c r="A3" s="625" t="s">
        <v>20</v>
      </c>
      <c r="B3" s="625" t="s">
        <v>1067</v>
      </c>
      <c r="C3" s="625" t="s">
        <v>1068</v>
      </c>
      <c r="D3" s="625" t="s">
        <v>1069</v>
      </c>
      <c r="E3" s="628" t="s">
        <v>1061</v>
      </c>
    </row>
    <row r="4" spans="1:5" x14ac:dyDescent="0.25">
      <c r="A4" s="627" t="s">
        <v>38</v>
      </c>
      <c r="B4" s="268"/>
      <c r="C4" s="268"/>
      <c r="D4" s="268"/>
      <c r="E4" s="556">
        <v>34356.639999999999</v>
      </c>
    </row>
    <row r="5" spans="1:5" x14ac:dyDescent="0.25">
      <c r="A5" s="268" t="s">
        <v>22</v>
      </c>
      <c r="B5" s="268" t="s">
        <v>1278</v>
      </c>
      <c r="C5" s="268" t="s">
        <v>1071</v>
      </c>
      <c r="D5" s="268" t="s">
        <v>647</v>
      </c>
      <c r="E5" s="635">
        <v>11298</v>
      </c>
    </row>
    <row r="6" spans="1:5" x14ac:dyDescent="0.25">
      <c r="A6" s="268" t="s">
        <v>22</v>
      </c>
      <c r="B6" s="268" t="s">
        <v>1279</v>
      </c>
      <c r="C6" s="268" t="s">
        <v>645</v>
      </c>
      <c r="D6" s="268" t="s">
        <v>645</v>
      </c>
      <c r="E6" s="635">
        <v>10.8</v>
      </c>
    </row>
    <row r="7" spans="1:5" x14ac:dyDescent="0.25">
      <c r="A7" s="268" t="s">
        <v>22</v>
      </c>
      <c r="B7" s="268" t="s">
        <v>1280</v>
      </c>
      <c r="C7" s="268" t="s">
        <v>645</v>
      </c>
      <c r="D7" s="268" t="s">
        <v>645</v>
      </c>
      <c r="E7" s="635">
        <v>11325.71</v>
      </c>
    </row>
    <row r="8" spans="1:5" x14ac:dyDescent="0.25">
      <c r="A8" s="268" t="s">
        <v>23</v>
      </c>
      <c r="B8" s="268" t="s">
        <v>1281</v>
      </c>
      <c r="C8" s="268" t="s">
        <v>23</v>
      </c>
      <c r="D8" s="268" t="s">
        <v>23</v>
      </c>
      <c r="E8" s="635">
        <v>31.27</v>
      </c>
    </row>
    <row r="9" spans="1:5" x14ac:dyDescent="0.25">
      <c r="A9" s="268" t="s">
        <v>23</v>
      </c>
      <c r="B9" s="268" t="s">
        <v>1282</v>
      </c>
      <c r="C9" s="268" t="s">
        <v>23</v>
      </c>
      <c r="D9" s="268" t="s">
        <v>23</v>
      </c>
      <c r="E9" s="635">
        <v>7532.56</v>
      </c>
    </row>
    <row r="10" spans="1:5" x14ac:dyDescent="0.25">
      <c r="A10" s="268" t="s">
        <v>24</v>
      </c>
      <c r="B10" s="268" t="s">
        <v>1283</v>
      </c>
      <c r="C10" s="268" t="s">
        <v>1087</v>
      </c>
      <c r="D10" s="268" t="s">
        <v>1284</v>
      </c>
      <c r="E10" s="635">
        <v>128</v>
      </c>
    </row>
    <row r="11" spans="1:5" x14ac:dyDescent="0.25">
      <c r="A11" s="268" t="s">
        <v>25</v>
      </c>
      <c r="B11" s="268" t="s">
        <v>1285</v>
      </c>
      <c r="C11" s="268" t="s">
        <v>1286</v>
      </c>
      <c r="D11" s="268" t="s">
        <v>1287</v>
      </c>
      <c r="E11" s="635">
        <v>4.5</v>
      </c>
    </row>
    <row r="12" spans="1:5" x14ac:dyDescent="0.25">
      <c r="A12" s="268" t="s">
        <v>323</v>
      </c>
      <c r="B12" s="268" t="s">
        <v>1288</v>
      </c>
      <c r="C12" s="268" t="s">
        <v>1096</v>
      </c>
      <c r="D12" s="268" t="s">
        <v>1289</v>
      </c>
      <c r="E12" s="635">
        <v>2900</v>
      </c>
    </row>
    <row r="13" spans="1:5" x14ac:dyDescent="0.25">
      <c r="A13" s="268" t="s">
        <v>324</v>
      </c>
      <c r="B13" s="268" t="s">
        <v>1290</v>
      </c>
      <c r="C13" s="268" t="s">
        <v>1113</v>
      </c>
      <c r="D13" s="268" t="s">
        <v>1291</v>
      </c>
      <c r="E13" s="635">
        <v>82</v>
      </c>
    </row>
    <row r="14" spans="1:5" x14ac:dyDescent="0.25">
      <c r="A14" s="268" t="s">
        <v>324</v>
      </c>
      <c r="B14" s="268" t="s">
        <v>1292</v>
      </c>
      <c r="C14" s="268" t="s">
        <v>1119</v>
      </c>
      <c r="D14" s="268" t="s">
        <v>701</v>
      </c>
      <c r="E14" s="635">
        <v>89</v>
      </c>
    </row>
    <row r="15" spans="1:5" x14ac:dyDescent="0.25">
      <c r="A15" s="268" t="s">
        <v>326</v>
      </c>
      <c r="B15" s="268" t="s">
        <v>1293</v>
      </c>
      <c r="C15" s="268" t="s">
        <v>1137</v>
      </c>
      <c r="D15" s="268" t="s">
        <v>707</v>
      </c>
      <c r="E15" s="635">
        <v>200</v>
      </c>
    </row>
    <row r="16" spans="1:5" x14ac:dyDescent="0.25">
      <c r="A16" s="268" t="s">
        <v>326</v>
      </c>
      <c r="B16" s="268" t="s">
        <v>1294</v>
      </c>
      <c r="C16" s="268" t="s">
        <v>1145</v>
      </c>
      <c r="D16" s="268" t="s">
        <v>1295</v>
      </c>
      <c r="E16" s="635">
        <v>8.64</v>
      </c>
    </row>
    <row r="17" spans="1:5" x14ac:dyDescent="0.25">
      <c r="A17" s="268" t="s">
        <v>32</v>
      </c>
      <c r="B17" s="268" t="s">
        <v>1296</v>
      </c>
      <c r="C17" s="268" t="s">
        <v>32</v>
      </c>
      <c r="D17" s="268" t="s">
        <v>32</v>
      </c>
      <c r="E17" s="635">
        <v>228</v>
      </c>
    </row>
    <row r="18" spans="1:5" x14ac:dyDescent="0.25">
      <c r="A18" s="268" t="s">
        <v>32</v>
      </c>
      <c r="B18" s="268" t="s">
        <v>1297</v>
      </c>
      <c r="C18" s="268" t="s">
        <v>666</v>
      </c>
      <c r="D18" s="268" t="s">
        <v>666</v>
      </c>
      <c r="E18" s="635">
        <v>181</v>
      </c>
    </row>
    <row r="19" spans="1:5" x14ac:dyDescent="0.25">
      <c r="A19" s="268" t="s">
        <v>33</v>
      </c>
      <c r="B19" s="268" t="s">
        <v>1298</v>
      </c>
      <c r="C19" s="268" t="s">
        <v>1167</v>
      </c>
      <c r="D19" s="268" t="s">
        <v>1299</v>
      </c>
      <c r="E19" s="635">
        <v>189</v>
      </c>
    </row>
    <row r="20" spans="1:5" x14ac:dyDescent="0.25">
      <c r="A20" s="268" t="s">
        <v>33</v>
      </c>
      <c r="B20" s="268" t="s">
        <v>1300</v>
      </c>
      <c r="C20" s="268" t="s">
        <v>33</v>
      </c>
      <c r="D20" s="268" t="s">
        <v>712</v>
      </c>
      <c r="E20" s="635">
        <v>97</v>
      </c>
    </row>
    <row r="21" spans="1:5" x14ac:dyDescent="0.25">
      <c r="A21" s="268" t="s">
        <v>33</v>
      </c>
      <c r="B21" s="268" t="s">
        <v>1301</v>
      </c>
      <c r="C21" s="268" t="s">
        <v>33</v>
      </c>
      <c r="D21" s="268" t="s">
        <v>712</v>
      </c>
      <c r="E21" s="635">
        <v>26.16</v>
      </c>
    </row>
    <row r="22" spans="1:5" x14ac:dyDescent="0.25">
      <c r="A22" s="268" t="s">
        <v>33</v>
      </c>
      <c r="B22" s="268" t="s">
        <v>1302</v>
      </c>
      <c r="C22" s="268" t="s">
        <v>1303</v>
      </c>
      <c r="D22" s="268" t="s">
        <v>1304</v>
      </c>
      <c r="E22" s="635">
        <v>25</v>
      </c>
    </row>
    <row r="23" spans="1:5" ht="11.25" customHeight="1" x14ac:dyDescent="0.25">
      <c r="A23" s="268"/>
      <c r="B23" s="268"/>
      <c r="C23" s="268"/>
      <c r="D23" s="268"/>
      <c r="E23" s="635"/>
    </row>
    <row r="24" spans="1:5" ht="10.5" customHeight="1" x14ac:dyDescent="0.25">
      <c r="A24" s="315" t="s">
        <v>1065</v>
      </c>
      <c r="B24" s="51"/>
      <c r="C24" s="429"/>
      <c r="D24" s="51"/>
      <c r="E24" s="69"/>
    </row>
    <row r="25" spans="1:5" ht="10.5" customHeight="1" x14ac:dyDescent="0.15">
      <c r="C25" s="163"/>
    </row>
    <row r="26" spans="1:5" x14ac:dyDescent="0.25">
      <c r="A26" s="102" t="s">
        <v>134</v>
      </c>
    </row>
  </sheetData>
  <hyperlinks>
    <hyperlink ref="A26" location="Índice!A1" display="VOLVER AL ÍNDICE"/>
  </hyperlink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workbookViewId="0">
      <selection activeCell="A11" sqref="A11"/>
    </sheetView>
  </sheetViews>
  <sheetFormatPr baseColWidth="10" defaultColWidth="11.42578125" defaultRowHeight="10.5" x14ac:dyDescent="0.25"/>
  <cols>
    <col min="1" max="1" width="25" style="315" customWidth="1"/>
    <col min="2" max="3" width="14.28515625" style="315" customWidth="1"/>
    <col min="4" max="7" width="20.85546875" style="315" customWidth="1"/>
    <col min="8" max="16384" width="11.42578125" style="315"/>
  </cols>
  <sheetData>
    <row r="1" spans="1:7" s="429" customFormat="1" x14ac:dyDescent="0.25">
      <c r="A1" s="450" t="s">
        <v>1305</v>
      </c>
    </row>
    <row r="3" spans="1:7" x14ac:dyDescent="0.25">
      <c r="A3" s="636" t="s">
        <v>1306</v>
      </c>
      <c r="B3" s="633" t="s">
        <v>43</v>
      </c>
      <c r="C3" s="633"/>
      <c r="D3" s="637" t="s">
        <v>1307</v>
      </c>
      <c r="E3" s="633"/>
      <c r="F3" s="637" t="s">
        <v>1308</v>
      </c>
      <c r="G3" s="633"/>
    </row>
    <row r="4" spans="1:7" x14ac:dyDescent="0.25">
      <c r="A4" s="638"/>
      <c r="B4" s="625" t="s">
        <v>1309</v>
      </c>
      <c r="C4" s="625" t="s">
        <v>413</v>
      </c>
      <c r="D4" s="625" t="s">
        <v>1309</v>
      </c>
      <c r="E4" s="625" t="s">
        <v>413</v>
      </c>
      <c r="F4" s="625" t="s">
        <v>1309</v>
      </c>
      <c r="G4" s="625" t="s">
        <v>413</v>
      </c>
    </row>
    <row r="5" spans="1:7" s="429" customFormat="1" x14ac:dyDescent="0.25">
      <c r="A5" s="450" t="s">
        <v>38</v>
      </c>
      <c r="B5" s="595">
        <v>17281898</v>
      </c>
      <c r="C5" s="639">
        <v>1</v>
      </c>
      <c r="D5" s="86">
        <v>4548232</v>
      </c>
      <c r="E5" s="639">
        <v>1</v>
      </c>
      <c r="F5" s="595">
        <v>12733666</v>
      </c>
      <c r="G5" s="639">
        <v>1</v>
      </c>
    </row>
    <row r="6" spans="1:7" x14ac:dyDescent="0.25">
      <c r="A6" s="271" t="s">
        <v>1310</v>
      </c>
      <c r="B6" s="86">
        <v>11461386</v>
      </c>
      <c r="C6" s="639">
        <v>0.66320180804214912</v>
      </c>
      <c r="D6" s="90">
        <v>4548232</v>
      </c>
      <c r="E6" s="640">
        <v>1</v>
      </c>
      <c r="F6" s="90">
        <v>6913154</v>
      </c>
      <c r="G6" s="640">
        <v>0.54290366968946724</v>
      </c>
    </row>
    <row r="7" spans="1:7" x14ac:dyDescent="0.25">
      <c r="A7" s="271" t="s">
        <v>1311</v>
      </c>
      <c r="B7" s="86">
        <v>5820512</v>
      </c>
      <c r="C7" s="639">
        <v>0.33679819195785093</v>
      </c>
      <c r="D7" s="641" t="s">
        <v>1312</v>
      </c>
      <c r="E7" s="642" t="s">
        <v>1312</v>
      </c>
      <c r="F7" s="90">
        <v>5820512</v>
      </c>
      <c r="G7" s="640">
        <v>0.45709633031053271</v>
      </c>
    </row>
    <row r="9" spans="1:7" x14ac:dyDescent="0.25">
      <c r="A9" s="271" t="s">
        <v>1313</v>
      </c>
    </row>
    <row r="10" spans="1:7" x14ac:dyDescent="0.25">
      <c r="A10" s="271" t="s">
        <v>1314</v>
      </c>
      <c r="B10" s="268"/>
      <c r="C10" s="268"/>
      <c r="D10" s="268"/>
      <c r="E10" s="268"/>
      <c r="F10" s="268"/>
      <c r="G10" s="268"/>
    </row>
    <row r="11" spans="1:7" x14ac:dyDescent="0.25">
      <c r="A11" s="271" t="s">
        <v>1315</v>
      </c>
    </row>
    <row r="13" spans="1:7" x14ac:dyDescent="0.25">
      <c r="A13" s="102" t="s">
        <v>134</v>
      </c>
    </row>
  </sheetData>
  <hyperlinks>
    <hyperlink ref="A13" location="Índice!A1" display="VOLVER AL Í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Normal="100" workbookViewId="0">
      <selection sqref="A1:XFD1"/>
    </sheetView>
  </sheetViews>
  <sheetFormatPr baseColWidth="10" defaultColWidth="12.42578125" defaultRowHeight="10.5" x14ac:dyDescent="0.15"/>
  <cols>
    <col min="1" max="1" width="40.5703125" style="16" customWidth="1"/>
    <col min="2" max="2" width="23.42578125" style="16" bestFit="1" customWidth="1"/>
    <col min="3" max="16384" width="12.42578125" style="16"/>
  </cols>
  <sheetData>
    <row r="1" spans="1:2" x14ac:dyDescent="0.15">
      <c r="A1" s="48" t="s">
        <v>47</v>
      </c>
    </row>
    <row r="2" spans="1:2" x14ac:dyDescent="0.15">
      <c r="A2" s="55"/>
    </row>
    <row r="3" spans="1:2" ht="22.35" customHeight="1" x14ac:dyDescent="0.15">
      <c r="A3" s="22" t="s">
        <v>48</v>
      </c>
      <c r="B3" s="22" t="s">
        <v>49</v>
      </c>
    </row>
    <row r="4" spans="1:2" x14ac:dyDescent="0.15">
      <c r="A4" s="49" t="s">
        <v>21</v>
      </c>
      <c r="B4" s="56">
        <v>3709</v>
      </c>
    </row>
    <row r="5" spans="1:2" ht="12.95" customHeight="1" x14ac:dyDescent="0.15">
      <c r="A5" s="57" t="s">
        <v>112</v>
      </c>
      <c r="B5" s="58">
        <v>3638</v>
      </c>
    </row>
    <row r="6" spans="1:2" x14ac:dyDescent="0.15">
      <c r="A6" s="59" t="s">
        <v>50</v>
      </c>
      <c r="B6" s="60">
        <v>7</v>
      </c>
    </row>
    <row r="7" spans="1:2" ht="12" x14ac:dyDescent="0.15">
      <c r="A7" s="59" t="s">
        <v>113</v>
      </c>
      <c r="B7" s="60">
        <v>38</v>
      </c>
    </row>
    <row r="8" spans="1:2" ht="12" x14ac:dyDescent="0.15">
      <c r="A8" s="59" t="s">
        <v>114</v>
      </c>
      <c r="B8" s="60">
        <v>26</v>
      </c>
    </row>
    <row r="10" spans="1:2" ht="12" customHeight="1" x14ac:dyDescent="0.15">
      <c r="A10" s="61" t="s">
        <v>115</v>
      </c>
      <c r="B10" s="61"/>
    </row>
    <row r="11" spans="1:2" ht="12" customHeight="1" x14ac:dyDescent="0.15">
      <c r="A11" s="62" t="s">
        <v>116</v>
      </c>
      <c r="B11" s="61"/>
    </row>
    <row r="12" spans="1:2" ht="12" customHeight="1" x14ac:dyDescent="0.15">
      <c r="A12" s="62" t="s">
        <v>117</v>
      </c>
      <c r="B12" s="61"/>
    </row>
    <row r="13" spans="1:2" s="53" customFormat="1" x14ac:dyDescent="0.15">
      <c r="A13" s="9" t="s">
        <v>35</v>
      </c>
      <c r="B13" s="54"/>
    </row>
    <row r="15" spans="1:2" ht="10.5" customHeight="1" x14ac:dyDescent="0.15">
      <c r="A15" s="102" t="s">
        <v>134</v>
      </c>
    </row>
  </sheetData>
  <hyperlinks>
    <hyperlink ref="A15" location="Índice!A1" display="VOLVER AL ÍNDICE"/>
  </hyperlinks>
  <pageMargins left="0.7" right="0.7" top="0.75" bottom="0.75" header="0.3" footer="0.3"/>
  <pageSetup paperSize="9" orientation="portrait" horizontalDpi="4294967293" verticalDpi="4294967293"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A11" sqref="A11"/>
    </sheetView>
  </sheetViews>
  <sheetFormatPr baseColWidth="10" defaultColWidth="11.42578125" defaultRowHeight="10.5" x14ac:dyDescent="0.25"/>
  <cols>
    <col min="1" max="1" width="24" style="315" customWidth="1"/>
    <col min="2" max="2" width="47.7109375" style="315" customWidth="1"/>
    <col min="3" max="3" width="17.28515625" style="315" customWidth="1"/>
    <col min="4" max="4" width="19.140625" style="315" bestFit="1" customWidth="1"/>
    <col min="5" max="5" width="16.5703125" style="315" customWidth="1"/>
    <col min="6" max="6" width="18" style="315" customWidth="1"/>
    <col min="7" max="7" width="15.5703125" style="315" customWidth="1"/>
    <col min="8" max="8" width="19.140625" style="315" customWidth="1"/>
    <col min="9" max="9" width="16.140625" style="315" bestFit="1" customWidth="1"/>
    <col min="10" max="10" width="19.140625" style="315" customWidth="1"/>
    <col min="11" max="11" width="15.140625" style="315" bestFit="1" customWidth="1"/>
    <col min="12" max="16384" width="11.42578125" style="315"/>
  </cols>
  <sheetData>
    <row r="1" spans="1:9" s="429" customFormat="1" x14ac:dyDescent="0.25">
      <c r="A1" s="450" t="s">
        <v>1316</v>
      </c>
    </row>
    <row r="3" spans="1:9" x14ac:dyDescent="0.25">
      <c r="A3" s="625" t="s">
        <v>20</v>
      </c>
      <c r="B3" s="625" t="s">
        <v>1317</v>
      </c>
      <c r="C3" s="625" t="s">
        <v>1318</v>
      </c>
      <c r="D3" s="625" t="s">
        <v>1319</v>
      </c>
      <c r="E3" s="625" t="s">
        <v>1320</v>
      </c>
    </row>
    <row r="4" spans="1:9" x14ac:dyDescent="0.25">
      <c r="A4" s="450" t="s">
        <v>38</v>
      </c>
      <c r="B4" s="268"/>
      <c r="E4" s="595">
        <v>17281898</v>
      </c>
      <c r="G4" s="595"/>
      <c r="H4" s="631"/>
    </row>
    <row r="5" spans="1:9" x14ac:dyDescent="0.25">
      <c r="A5" s="271" t="s">
        <v>22</v>
      </c>
      <c r="B5" s="271" t="s">
        <v>1321</v>
      </c>
      <c r="C5" s="643">
        <v>1981</v>
      </c>
      <c r="D5" s="643">
        <v>2021</v>
      </c>
      <c r="E5" s="597">
        <v>1026576</v>
      </c>
      <c r="G5" s="597"/>
      <c r="H5" s="631"/>
      <c r="I5" s="631"/>
    </row>
    <row r="6" spans="1:9" x14ac:dyDescent="0.25">
      <c r="A6" s="271" t="s">
        <v>24</v>
      </c>
      <c r="B6" s="271" t="s">
        <v>1322</v>
      </c>
      <c r="C6" s="643">
        <v>1977</v>
      </c>
      <c r="D6" s="643">
        <v>2012</v>
      </c>
      <c r="E6" s="597">
        <v>134311</v>
      </c>
      <c r="G6" s="597"/>
      <c r="H6" s="631"/>
    </row>
    <row r="7" spans="1:9" x14ac:dyDescent="0.25">
      <c r="A7" s="271" t="s">
        <v>25</v>
      </c>
      <c r="B7" s="271" t="s">
        <v>1323</v>
      </c>
      <c r="C7" s="643">
        <v>1977</v>
      </c>
      <c r="D7" s="643">
        <v>2019</v>
      </c>
      <c r="E7" s="597">
        <v>1219558</v>
      </c>
      <c r="G7" s="597"/>
      <c r="H7" s="631"/>
    </row>
    <row r="8" spans="1:9" x14ac:dyDescent="0.25">
      <c r="A8" s="271" t="s">
        <v>1324</v>
      </c>
      <c r="B8" s="271" t="s">
        <v>1325</v>
      </c>
      <c r="C8" s="643">
        <v>1984</v>
      </c>
      <c r="D8" s="643">
        <v>2009</v>
      </c>
      <c r="E8" s="597">
        <v>221896</v>
      </c>
      <c r="G8" s="597"/>
      <c r="H8" s="631"/>
    </row>
    <row r="9" spans="1:9" x14ac:dyDescent="0.25">
      <c r="A9" s="271" t="s">
        <v>1326</v>
      </c>
      <c r="B9" s="271" t="s">
        <v>1325</v>
      </c>
      <c r="C9" s="643">
        <v>1984</v>
      </c>
      <c r="D9" s="643">
        <v>2009</v>
      </c>
      <c r="E9" s="597">
        <v>16320</v>
      </c>
      <c r="G9" s="597"/>
      <c r="H9" s="631"/>
    </row>
    <row r="10" spans="1:9" x14ac:dyDescent="0.25">
      <c r="A10" s="271" t="s">
        <v>1327</v>
      </c>
      <c r="B10" s="271" t="s">
        <v>1328</v>
      </c>
      <c r="C10" s="643">
        <v>2011</v>
      </c>
      <c r="D10" s="643" t="s">
        <v>1312</v>
      </c>
      <c r="E10" s="597">
        <v>345142</v>
      </c>
      <c r="G10" s="597"/>
      <c r="H10" s="631"/>
    </row>
    <row r="11" spans="1:9" x14ac:dyDescent="0.25">
      <c r="A11" s="271" t="s">
        <v>1329</v>
      </c>
      <c r="B11" s="271" t="s">
        <v>1328</v>
      </c>
      <c r="C11" s="643">
        <v>2011</v>
      </c>
      <c r="D11" s="643" t="s">
        <v>1312</v>
      </c>
      <c r="E11" s="597">
        <v>220665</v>
      </c>
      <c r="G11" s="597"/>
      <c r="H11" s="631"/>
    </row>
    <row r="12" spans="1:9" x14ac:dyDescent="0.25">
      <c r="A12" s="271" t="s">
        <v>324</v>
      </c>
      <c r="B12" s="271" t="s">
        <v>1330</v>
      </c>
      <c r="C12" s="643">
        <v>1983</v>
      </c>
      <c r="D12" s="643">
        <v>2010</v>
      </c>
      <c r="E12" s="597">
        <v>1142850</v>
      </c>
      <c r="G12" s="597"/>
      <c r="H12" s="631"/>
    </row>
    <row r="13" spans="1:9" x14ac:dyDescent="0.25">
      <c r="A13" s="271" t="s">
        <v>1331</v>
      </c>
      <c r="B13" s="271" t="s">
        <v>1332</v>
      </c>
      <c r="C13" s="643">
        <v>2007</v>
      </c>
      <c r="D13" s="643" t="s">
        <v>1312</v>
      </c>
      <c r="E13" s="597">
        <v>589296</v>
      </c>
      <c r="G13" s="597"/>
      <c r="H13" s="631"/>
    </row>
    <row r="14" spans="1:9" x14ac:dyDescent="0.25">
      <c r="A14" s="271" t="s">
        <v>1333</v>
      </c>
      <c r="B14" s="271" t="s">
        <v>1332</v>
      </c>
      <c r="C14" s="643">
        <v>2007</v>
      </c>
      <c r="D14" s="643" t="s">
        <v>1312</v>
      </c>
      <c r="E14" s="597">
        <v>1579660</v>
      </c>
      <c r="G14" s="597"/>
      <c r="H14" s="631"/>
    </row>
    <row r="15" spans="1:9" x14ac:dyDescent="0.25">
      <c r="A15" s="271" t="s">
        <v>32</v>
      </c>
      <c r="B15" s="271" t="s">
        <v>1334</v>
      </c>
      <c r="C15" s="643">
        <v>1979</v>
      </c>
      <c r="D15" s="643">
        <v>2019</v>
      </c>
      <c r="E15" s="597">
        <v>5130462</v>
      </c>
      <c r="G15" s="597"/>
      <c r="H15" s="631"/>
    </row>
    <row r="16" spans="1:9" x14ac:dyDescent="0.25">
      <c r="A16" s="271" t="s">
        <v>33</v>
      </c>
      <c r="B16" s="271" t="s">
        <v>1168</v>
      </c>
      <c r="C16" s="643">
        <v>1978</v>
      </c>
      <c r="D16" s="643">
        <v>2019</v>
      </c>
      <c r="E16" s="597">
        <v>770889</v>
      </c>
      <c r="G16" s="597"/>
      <c r="H16" s="631"/>
    </row>
    <row r="17" spans="1:10" x14ac:dyDescent="0.25">
      <c r="A17" s="271" t="s">
        <v>33</v>
      </c>
      <c r="B17" s="271" t="s">
        <v>1176</v>
      </c>
      <c r="C17" s="643">
        <v>2005</v>
      </c>
      <c r="D17" s="643" t="s">
        <v>1312</v>
      </c>
      <c r="E17" s="597">
        <v>4884273</v>
      </c>
      <c r="G17" s="597"/>
      <c r="H17" s="631"/>
      <c r="J17" s="430"/>
    </row>
    <row r="18" spans="1:10" x14ac:dyDescent="0.25">
      <c r="A18" s="271"/>
      <c r="B18" s="271"/>
      <c r="C18" s="643"/>
      <c r="D18" s="643"/>
      <c r="E18" s="597"/>
      <c r="J18" s="429"/>
    </row>
    <row r="19" spans="1:10" x14ac:dyDescent="0.25">
      <c r="A19" s="271" t="s">
        <v>1335</v>
      </c>
      <c r="D19" s="634"/>
      <c r="E19" s="644"/>
      <c r="J19" s="631"/>
    </row>
    <row r="20" spans="1:10" x14ac:dyDescent="0.25">
      <c r="A20" s="271" t="s">
        <v>1336</v>
      </c>
      <c r="H20" s="631"/>
      <c r="J20" s="631"/>
    </row>
    <row r="21" spans="1:10" x14ac:dyDescent="0.25">
      <c r="A21" s="271" t="s">
        <v>1337</v>
      </c>
      <c r="B21" s="69"/>
      <c r="C21" s="69"/>
      <c r="D21" s="69"/>
      <c r="E21" s="69"/>
      <c r="H21" s="631"/>
      <c r="J21" s="631"/>
    </row>
    <row r="22" spans="1:10" x14ac:dyDescent="0.25">
      <c r="A22" s="320" t="s">
        <v>1314</v>
      </c>
      <c r="H22" s="631"/>
    </row>
    <row r="23" spans="1:10" ht="12.75" customHeight="1" x14ac:dyDescent="0.25">
      <c r="A23" s="645" t="s">
        <v>1315</v>
      </c>
      <c r="B23" s="646"/>
      <c r="C23" s="646"/>
      <c r="D23" s="646"/>
      <c r="E23" s="646"/>
      <c r="G23" s="429"/>
      <c r="H23" s="429"/>
      <c r="I23" s="647"/>
      <c r="J23" s="648"/>
    </row>
    <row r="24" spans="1:10" ht="13.5" customHeight="1" x14ac:dyDescent="0.25">
      <c r="A24" s="429"/>
      <c r="B24" s="429"/>
      <c r="C24" s="429"/>
      <c r="D24" s="429"/>
      <c r="E24" s="429"/>
      <c r="G24" s="271"/>
      <c r="H24" s="271"/>
      <c r="I24" s="631"/>
      <c r="J24" s="631"/>
    </row>
    <row r="25" spans="1:10" x14ac:dyDescent="0.25">
      <c r="A25" s="102" t="s">
        <v>134</v>
      </c>
    </row>
  </sheetData>
  <hyperlinks>
    <hyperlink ref="A25" location="Índice!A1" display="VOLVER AL ÍNDICE"/>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activeCell="A11" sqref="A11"/>
    </sheetView>
  </sheetViews>
  <sheetFormatPr baseColWidth="10" defaultColWidth="11.42578125" defaultRowHeight="10.5" x14ac:dyDescent="0.25"/>
  <cols>
    <col min="1" max="1" width="15.7109375" style="315" customWidth="1"/>
    <col min="2" max="2" width="40.7109375" style="315" customWidth="1"/>
    <col min="3" max="3" width="15.7109375" style="315" customWidth="1"/>
    <col min="4" max="4" width="14.28515625" style="315" customWidth="1"/>
    <col min="5" max="5" width="39.28515625" style="315" customWidth="1"/>
    <col min="6" max="6" width="15.7109375" style="315" customWidth="1"/>
    <col min="7" max="7" width="14.28515625" style="315" customWidth="1"/>
    <col min="8" max="16384" width="11.42578125" style="315"/>
  </cols>
  <sheetData>
    <row r="1" spans="1:7" s="429" customFormat="1" x14ac:dyDescent="0.25">
      <c r="A1" s="450" t="s">
        <v>1338</v>
      </c>
      <c r="B1" s="627"/>
    </row>
    <row r="2" spans="1:7" x14ac:dyDescent="0.25">
      <c r="A2" s="649"/>
      <c r="B2" s="649"/>
      <c r="C2" s="650"/>
      <c r="D2" s="650"/>
      <c r="E2" s="650"/>
      <c r="F2" s="650"/>
      <c r="G2" s="650"/>
    </row>
    <row r="3" spans="1:7" ht="11.25" customHeight="1" x14ac:dyDescent="0.25">
      <c r="A3" s="651" t="s">
        <v>20</v>
      </c>
      <c r="B3" s="633" t="s">
        <v>1307</v>
      </c>
      <c r="C3" s="652"/>
      <c r="D3" s="652"/>
      <c r="E3" s="652" t="s">
        <v>1308</v>
      </c>
      <c r="F3" s="652"/>
      <c r="G3" s="652"/>
    </row>
    <row r="4" spans="1:7" x14ac:dyDescent="0.25">
      <c r="A4" s="653"/>
      <c r="B4" s="625" t="s">
        <v>1339</v>
      </c>
      <c r="C4" s="628" t="s">
        <v>1318</v>
      </c>
      <c r="D4" s="628" t="s">
        <v>1340</v>
      </c>
      <c r="E4" s="628" t="s">
        <v>1339</v>
      </c>
      <c r="F4" s="628" t="s">
        <v>1318</v>
      </c>
      <c r="G4" s="628" t="s">
        <v>1340</v>
      </c>
    </row>
    <row r="5" spans="1:7" x14ac:dyDescent="0.25">
      <c r="A5" s="654" t="s">
        <v>38</v>
      </c>
      <c r="B5" s="629"/>
      <c r="C5" s="430"/>
      <c r="D5" s="655">
        <v>260334</v>
      </c>
      <c r="E5" s="656"/>
      <c r="F5" s="657"/>
      <c r="G5" s="658">
        <v>103334</v>
      </c>
    </row>
    <row r="6" spans="1:7" x14ac:dyDescent="0.25">
      <c r="A6" s="271" t="s">
        <v>22</v>
      </c>
      <c r="B6" s="271" t="s">
        <v>1341</v>
      </c>
      <c r="C6" s="643">
        <v>1996</v>
      </c>
      <c r="D6" s="659">
        <v>15858</v>
      </c>
      <c r="E6" s="660" t="s">
        <v>622</v>
      </c>
      <c r="F6" s="661" t="s">
        <v>622</v>
      </c>
      <c r="G6" s="90">
        <v>0</v>
      </c>
    </row>
    <row r="7" spans="1:7" x14ac:dyDescent="0.25">
      <c r="A7" s="271" t="s">
        <v>321</v>
      </c>
      <c r="B7" s="271" t="s">
        <v>622</v>
      </c>
      <c r="C7" s="661" t="s">
        <v>622</v>
      </c>
      <c r="D7" s="659">
        <v>0</v>
      </c>
      <c r="E7" s="660" t="s">
        <v>1342</v>
      </c>
      <c r="F7" s="643">
        <v>1996</v>
      </c>
      <c r="G7" s="90">
        <v>6000</v>
      </c>
    </row>
    <row r="8" spans="1:7" x14ac:dyDescent="0.25">
      <c r="A8" s="271" t="s">
        <v>23</v>
      </c>
      <c r="B8" s="271" t="s">
        <v>1343</v>
      </c>
      <c r="C8" s="643">
        <v>1996</v>
      </c>
      <c r="D8" s="659">
        <v>96439</v>
      </c>
      <c r="E8" s="660" t="s">
        <v>622</v>
      </c>
      <c r="F8" s="661" t="s">
        <v>622</v>
      </c>
      <c r="G8" s="90">
        <v>0</v>
      </c>
    </row>
    <row r="9" spans="1:7" x14ac:dyDescent="0.25">
      <c r="A9" s="271" t="s">
        <v>23</v>
      </c>
      <c r="B9" s="271" t="s">
        <v>1344</v>
      </c>
      <c r="C9" s="643">
        <v>2009</v>
      </c>
      <c r="D9" s="659">
        <v>17397</v>
      </c>
      <c r="E9" s="660" t="s">
        <v>622</v>
      </c>
      <c r="F9" s="661" t="s">
        <v>622</v>
      </c>
      <c r="G9" s="90">
        <v>0</v>
      </c>
    </row>
    <row r="10" spans="1:7" x14ac:dyDescent="0.25">
      <c r="A10" s="271" t="s">
        <v>23</v>
      </c>
      <c r="B10" s="271" t="s">
        <v>1345</v>
      </c>
      <c r="C10" s="643">
        <v>1996</v>
      </c>
      <c r="D10" s="659">
        <v>67133</v>
      </c>
      <c r="E10" s="660" t="s">
        <v>622</v>
      </c>
      <c r="F10" s="661" t="s">
        <v>622</v>
      </c>
      <c r="G10" s="90">
        <v>0</v>
      </c>
    </row>
    <row r="11" spans="1:7" x14ac:dyDescent="0.25">
      <c r="A11" s="271" t="s">
        <v>23</v>
      </c>
      <c r="B11" s="271" t="s">
        <v>622</v>
      </c>
      <c r="C11" s="661" t="s">
        <v>622</v>
      </c>
      <c r="D11" s="659">
        <v>0</v>
      </c>
      <c r="E11" s="660" t="s">
        <v>1346</v>
      </c>
      <c r="F11" s="643">
        <v>2009</v>
      </c>
      <c r="G11" s="90">
        <v>15529</v>
      </c>
    </row>
    <row r="12" spans="1:7" x14ac:dyDescent="0.25">
      <c r="A12" s="271" t="s">
        <v>322</v>
      </c>
      <c r="B12" s="271" t="s">
        <v>1347</v>
      </c>
      <c r="C12" s="643">
        <v>1996</v>
      </c>
      <c r="D12" s="659">
        <v>62460</v>
      </c>
      <c r="E12" s="660" t="s">
        <v>622</v>
      </c>
      <c r="F12" s="661" t="s">
        <v>622</v>
      </c>
      <c r="G12" s="90">
        <v>0</v>
      </c>
    </row>
    <row r="13" spans="1:7" x14ac:dyDescent="0.25">
      <c r="A13" s="271" t="s">
        <v>24</v>
      </c>
      <c r="B13" s="271" t="s">
        <v>622</v>
      </c>
      <c r="C13" s="661" t="s">
        <v>622</v>
      </c>
      <c r="D13" s="659">
        <v>0</v>
      </c>
      <c r="E13" s="660" t="s">
        <v>1348</v>
      </c>
      <c r="F13" s="643">
        <v>2015</v>
      </c>
      <c r="G13" s="90">
        <v>2772</v>
      </c>
    </row>
    <row r="14" spans="1:7" x14ac:dyDescent="0.25">
      <c r="A14" s="271" t="s">
        <v>24</v>
      </c>
      <c r="B14" s="271" t="s">
        <v>622</v>
      </c>
      <c r="C14" s="661" t="s">
        <v>622</v>
      </c>
      <c r="D14" s="659">
        <v>0</v>
      </c>
      <c r="E14" s="660" t="s">
        <v>1349</v>
      </c>
      <c r="F14" s="643">
        <v>2004</v>
      </c>
      <c r="G14" s="90">
        <v>34</v>
      </c>
    </row>
    <row r="15" spans="1:7" x14ac:dyDescent="0.25">
      <c r="A15" s="271" t="s">
        <v>24</v>
      </c>
      <c r="B15" s="271" t="s">
        <v>1350</v>
      </c>
      <c r="C15" s="661">
        <v>2020</v>
      </c>
      <c r="D15" s="659">
        <v>527</v>
      </c>
      <c r="E15" s="660"/>
      <c r="F15" s="643"/>
      <c r="G15" s="90"/>
    </row>
    <row r="16" spans="1:7" x14ac:dyDescent="0.25">
      <c r="A16" s="271" t="s">
        <v>25</v>
      </c>
      <c r="B16" s="271" t="s">
        <v>1351</v>
      </c>
      <c r="C16" s="661">
        <v>1996</v>
      </c>
      <c r="D16" s="659">
        <v>520</v>
      </c>
      <c r="E16" s="660" t="s">
        <v>622</v>
      </c>
      <c r="F16" s="643" t="s">
        <v>622</v>
      </c>
      <c r="G16" s="90">
        <v>0</v>
      </c>
    </row>
    <row r="17" spans="1:7" x14ac:dyDescent="0.25">
      <c r="A17" s="271" t="s">
        <v>25</v>
      </c>
      <c r="B17" s="271" t="s">
        <v>622</v>
      </c>
      <c r="C17" s="661" t="s">
        <v>622</v>
      </c>
      <c r="D17" s="659">
        <v>0</v>
      </c>
      <c r="E17" s="660" t="s">
        <v>1352</v>
      </c>
      <c r="F17" s="643">
        <v>2010</v>
      </c>
      <c r="G17" s="90">
        <v>13796</v>
      </c>
    </row>
    <row r="18" spans="1:7" x14ac:dyDescent="0.25">
      <c r="A18" s="271" t="s">
        <v>324</v>
      </c>
      <c r="B18" s="271"/>
      <c r="C18" s="643"/>
      <c r="D18" s="659"/>
      <c r="E18" s="660" t="s">
        <v>1353</v>
      </c>
      <c r="F18" s="643">
        <v>2020</v>
      </c>
      <c r="G18" s="90">
        <v>1380</v>
      </c>
    </row>
    <row r="19" spans="1:7" x14ac:dyDescent="0.25">
      <c r="A19" s="271" t="s">
        <v>325</v>
      </c>
      <c r="B19" s="271" t="s">
        <v>622</v>
      </c>
      <c r="C19" s="643" t="s">
        <v>622</v>
      </c>
      <c r="D19" s="659">
        <v>0</v>
      </c>
      <c r="E19" s="660" t="s">
        <v>1354</v>
      </c>
      <c r="F19" s="661">
        <v>1981</v>
      </c>
      <c r="G19" s="90">
        <v>4877</v>
      </c>
    </row>
    <row r="20" spans="1:7" x14ac:dyDescent="0.25">
      <c r="A20" s="271" t="s">
        <v>33</v>
      </c>
      <c r="B20" s="271" t="s">
        <v>622</v>
      </c>
      <c r="C20" s="661" t="s">
        <v>622</v>
      </c>
      <c r="D20" s="659">
        <v>0</v>
      </c>
      <c r="E20" s="660" t="s">
        <v>1355</v>
      </c>
      <c r="F20" s="643">
        <v>2004</v>
      </c>
      <c r="G20" s="90">
        <v>58946</v>
      </c>
    </row>
    <row r="21" spans="1:7" x14ac:dyDescent="0.25">
      <c r="G21" s="662"/>
    </row>
    <row r="22" spans="1:7" s="320" customFormat="1" ht="12" customHeight="1" x14ac:dyDescent="0.25">
      <c r="A22" s="271" t="s">
        <v>1356</v>
      </c>
    </row>
    <row r="23" spans="1:7" s="320" customFormat="1" x14ac:dyDescent="0.25">
      <c r="A23" s="271" t="s">
        <v>34</v>
      </c>
    </row>
    <row r="24" spans="1:7" s="320" customFormat="1" x14ac:dyDescent="0.25">
      <c r="A24" s="271" t="s">
        <v>1357</v>
      </c>
    </row>
    <row r="26" spans="1:7" x14ac:dyDescent="0.25">
      <c r="A26" s="102" t="s">
        <v>134</v>
      </c>
    </row>
  </sheetData>
  <hyperlinks>
    <hyperlink ref="A26" location="Índice!A1" display="VOLVER AL ÍNDICE"/>
  </hyperlinks>
  <pageMargins left="0.7" right="0.7" top="0.75" bottom="0.75" header="0.3" footer="0.3"/>
  <pageSetup paperSize="9" orientation="portrait"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zoomScaleNormal="100" workbookViewId="0">
      <selection activeCell="A11" sqref="A11"/>
    </sheetView>
  </sheetViews>
  <sheetFormatPr baseColWidth="10" defaultColWidth="11.42578125" defaultRowHeight="10.5" x14ac:dyDescent="0.25"/>
  <cols>
    <col min="1" max="1" width="32" style="315" customWidth="1"/>
    <col min="2" max="3" width="11.28515625" style="315" bestFit="1" customWidth="1"/>
    <col min="4" max="4" width="12" style="315" bestFit="1" customWidth="1"/>
    <col min="5" max="6" width="11.28515625" style="315" bestFit="1" customWidth="1"/>
    <col min="7" max="7" width="12" style="315" bestFit="1" customWidth="1"/>
    <col min="8" max="9" width="11.28515625" style="315" bestFit="1" customWidth="1"/>
    <col min="10" max="10" width="12" style="315" bestFit="1" customWidth="1"/>
    <col min="11" max="11" width="11.28515625" style="315" bestFit="1" customWidth="1"/>
    <col min="12" max="12" width="13.42578125" style="315" bestFit="1" customWidth="1"/>
    <col min="13" max="13" width="12" style="315" bestFit="1" customWidth="1"/>
    <col min="14" max="14" width="13.42578125" style="315" bestFit="1" customWidth="1"/>
    <col min="15" max="15" width="12.42578125" style="315" bestFit="1" customWidth="1"/>
    <col min="16" max="16" width="11.5703125" style="315" bestFit="1" customWidth="1"/>
    <col min="17" max="17" width="10.42578125" style="315" customWidth="1"/>
    <col min="18" max="16384" width="11.42578125" style="315"/>
  </cols>
  <sheetData>
    <row r="1" spans="1:16" s="429" customFormat="1" x14ac:dyDescent="0.25">
      <c r="A1" s="450" t="s">
        <v>1358</v>
      </c>
      <c r="K1" s="315"/>
    </row>
    <row r="2" spans="1:16" s="429" customFormat="1" ht="10.5" customHeight="1" x14ac:dyDescent="0.25">
      <c r="A2" s="663"/>
      <c r="B2" s="86"/>
      <c r="C2" s="626"/>
      <c r="D2" s="270"/>
      <c r="E2" s="664"/>
      <c r="F2" s="665"/>
      <c r="G2" s="663"/>
      <c r="H2" s="664"/>
      <c r="I2" s="665"/>
      <c r="J2" s="663"/>
      <c r="K2" s="626"/>
      <c r="L2" s="626"/>
      <c r="M2" s="666"/>
      <c r="N2" s="626"/>
      <c r="O2" s="626"/>
    </row>
    <row r="3" spans="1:16" x14ac:dyDescent="0.25">
      <c r="A3" s="636" t="s">
        <v>1359</v>
      </c>
      <c r="B3" s="667" t="s">
        <v>1360</v>
      </c>
      <c r="C3" s="667"/>
      <c r="D3" s="667"/>
      <c r="E3" s="667" t="s">
        <v>1361</v>
      </c>
      <c r="F3" s="667"/>
      <c r="G3" s="667"/>
      <c r="H3" s="667" t="s">
        <v>1362</v>
      </c>
      <c r="I3" s="667"/>
      <c r="J3" s="667"/>
      <c r="K3" s="667" t="s">
        <v>1363</v>
      </c>
      <c r="L3" s="667"/>
      <c r="M3" s="667"/>
      <c r="N3" s="667">
        <v>2022</v>
      </c>
      <c r="O3" s="667"/>
      <c r="P3" s="667"/>
    </row>
    <row r="4" spans="1:16" x14ac:dyDescent="0.25">
      <c r="A4" s="456"/>
      <c r="B4" s="668" t="s">
        <v>43</v>
      </c>
      <c r="C4" s="668" t="s">
        <v>1364</v>
      </c>
      <c r="D4" s="669" t="s">
        <v>1365</v>
      </c>
      <c r="E4" s="670" t="s">
        <v>43</v>
      </c>
      <c r="F4" s="670" t="s">
        <v>1364</v>
      </c>
      <c r="G4" s="670" t="s">
        <v>1365</v>
      </c>
      <c r="H4" s="670" t="s">
        <v>43</v>
      </c>
      <c r="I4" s="670" t="s">
        <v>1364</v>
      </c>
      <c r="J4" s="670" t="s">
        <v>1365</v>
      </c>
      <c r="K4" s="670" t="s">
        <v>43</v>
      </c>
      <c r="L4" s="670" t="s">
        <v>1364</v>
      </c>
      <c r="M4" s="670" t="s">
        <v>1365</v>
      </c>
      <c r="N4" s="670" t="s">
        <v>43</v>
      </c>
      <c r="O4" s="670" t="s">
        <v>1364</v>
      </c>
      <c r="P4" s="670" t="s">
        <v>1365</v>
      </c>
    </row>
    <row r="5" spans="1:16" s="429" customFormat="1" x14ac:dyDescent="0.25">
      <c r="A5" s="654" t="s">
        <v>1366</v>
      </c>
      <c r="B5" s="671">
        <v>3383514</v>
      </c>
      <c r="C5" s="672">
        <v>2465554</v>
      </c>
      <c r="D5" s="672">
        <v>917960</v>
      </c>
      <c r="E5" s="671">
        <v>3491558</v>
      </c>
      <c r="F5" s="672">
        <v>2504097</v>
      </c>
      <c r="G5" s="672">
        <v>987461</v>
      </c>
      <c r="H5" s="671">
        <v>1396091</v>
      </c>
      <c r="I5" s="672">
        <v>1075697</v>
      </c>
      <c r="J5" s="672">
        <v>320394</v>
      </c>
      <c r="K5" s="671">
        <v>1686566</v>
      </c>
      <c r="L5" s="672">
        <v>1665830</v>
      </c>
      <c r="M5" s="672">
        <v>20736</v>
      </c>
      <c r="N5" s="671">
        <v>2259154</v>
      </c>
      <c r="O5" s="672">
        <v>2096391</v>
      </c>
      <c r="P5" s="673">
        <v>162763</v>
      </c>
    </row>
    <row r="6" spans="1:16" s="429" customFormat="1" x14ac:dyDescent="0.25">
      <c r="A6" s="450" t="s">
        <v>22</v>
      </c>
      <c r="B6" s="674">
        <v>14837</v>
      </c>
      <c r="C6" s="86">
        <v>11197</v>
      </c>
      <c r="D6" s="86">
        <v>3640</v>
      </c>
      <c r="E6" s="674">
        <v>13360</v>
      </c>
      <c r="F6" s="86">
        <v>8942</v>
      </c>
      <c r="G6" s="86">
        <v>4418</v>
      </c>
      <c r="H6" s="674">
        <v>4901</v>
      </c>
      <c r="I6" s="86">
        <v>4063</v>
      </c>
      <c r="J6" s="86">
        <v>838</v>
      </c>
      <c r="K6" s="674">
        <v>5406</v>
      </c>
      <c r="L6" s="86">
        <v>5286</v>
      </c>
      <c r="M6" s="86">
        <v>120</v>
      </c>
      <c r="N6" s="674">
        <v>9177</v>
      </c>
      <c r="O6" s="86">
        <v>8165</v>
      </c>
      <c r="P6" s="675">
        <v>1012</v>
      </c>
    </row>
    <row r="7" spans="1:16" s="429" customFormat="1" x14ac:dyDescent="0.25">
      <c r="A7" s="271" t="s">
        <v>1367</v>
      </c>
      <c r="B7" s="674" t="s">
        <v>1312</v>
      </c>
      <c r="C7" s="90" t="s">
        <v>1312</v>
      </c>
      <c r="D7" s="659" t="s">
        <v>1312</v>
      </c>
      <c r="E7" s="674" t="s">
        <v>1312</v>
      </c>
      <c r="F7" s="90" t="s">
        <v>1312</v>
      </c>
      <c r="G7" s="659" t="s">
        <v>1312</v>
      </c>
      <c r="H7" s="674" t="s">
        <v>1312</v>
      </c>
      <c r="I7" s="90" t="s">
        <v>1312</v>
      </c>
      <c r="J7" s="659" t="s">
        <v>1312</v>
      </c>
      <c r="K7" s="674" t="s">
        <v>1312</v>
      </c>
      <c r="L7" s="90" t="s">
        <v>1312</v>
      </c>
      <c r="M7" s="659" t="s">
        <v>1312</v>
      </c>
      <c r="N7" s="674" t="s">
        <v>1312</v>
      </c>
      <c r="O7" s="90" t="s">
        <v>1312</v>
      </c>
      <c r="P7" s="659" t="s">
        <v>1312</v>
      </c>
    </row>
    <row r="8" spans="1:16" s="429" customFormat="1" x14ac:dyDescent="0.25">
      <c r="A8" s="271" t="s">
        <v>1368</v>
      </c>
      <c r="B8" s="674" t="s">
        <v>1312</v>
      </c>
      <c r="C8" s="90" t="s">
        <v>1312</v>
      </c>
      <c r="D8" s="659" t="s">
        <v>1312</v>
      </c>
      <c r="E8" s="674" t="s">
        <v>1312</v>
      </c>
      <c r="F8" s="90" t="s">
        <v>1312</v>
      </c>
      <c r="G8" s="659" t="s">
        <v>1312</v>
      </c>
      <c r="H8" s="674" t="s">
        <v>1312</v>
      </c>
      <c r="I8" s="90" t="s">
        <v>1312</v>
      </c>
      <c r="J8" s="659" t="s">
        <v>1312</v>
      </c>
      <c r="K8" s="674" t="s">
        <v>1312</v>
      </c>
      <c r="L8" s="90" t="s">
        <v>1312</v>
      </c>
      <c r="M8" s="659" t="s">
        <v>1312</v>
      </c>
      <c r="N8" s="674" t="s">
        <v>1312</v>
      </c>
      <c r="O8" s="90" t="s">
        <v>1312</v>
      </c>
      <c r="P8" s="659" t="s">
        <v>1312</v>
      </c>
    </row>
    <row r="9" spans="1:16" s="429" customFormat="1" x14ac:dyDescent="0.25">
      <c r="A9" s="271" t="s">
        <v>1369</v>
      </c>
      <c r="B9" s="674">
        <v>540</v>
      </c>
      <c r="C9" s="90">
        <v>176</v>
      </c>
      <c r="D9" s="659">
        <v>364</v>
      </c>
      <c r="E9" s="674">
        <v>878</v>
      </c>
      <c r="F9" s="90">
        <v>215</v>
      </c>
      <c r="G9" s="659">
        <v>663</v>
      </c>
      <c r="H9" s="674">
        <v>16</v>
      </c>
      <c r="I9" s="90">
        <v>6</v>
      </c>
      <c r="J9" s="659">
        <v>10</v>
      </c>
      <c r="K9" s="674">
        <v>324</v>
      </c>
      <c r="L9" s="90">
        <v>299</v>
      </c>
      <c r="M9" s="659">
        <v>25</v>
      </c>
      <c r="N9" s="674">
        <v>362</v>
      </c>
      <c r="O9" s="631">
        <v>189</v>
      </c>
      <c r="P9" s="676">
        <v>173</v>
      </c>
    </row>
    <row r="10" spans="1:16" x14ac:dyDescent="0.25">
      <c r="A10" s="271" t="s">
        <v>1370</v>
      </c>
      <c r="B10" s="674">
        <v>13854</v>
      </c>
      <c r="C10" s="90">
        <v>10884</v>
      </c>
      <c r="D10" s="659">
        <v>2970</v>
      </c>
      <c r="E10" s="674">
        <v>11729</v>
      </c>
      <c r="F10" s="90">
        <v>8570</v>
      </c>
      <c r="G10" s="659">
        <v>3159</v>
      </c>
      <c r="H10" s="674">
        <v>4823</v>
      </c>
      <c r="I10" s="90">
        <v>4038</v>
      </c>
      <c r="J10" s="659">
        <v>785</v>
      </c>
      <c r="K10" s="674">
        <v>4824</v>
      </c>
      <c r="L10" s="90">
        <v>4747</v>
      </c>
      <c r="M10" s="659">
        <v>77</v>
      </c>
      <c r="N10" s="674">
        <v>8481</v>
      </c>
      <c r="O10" s="631">
        <v>7730</v>
      </c>
      <c r="P10" s="676">
        <v>751</v>
      </c>
    </row>
    <row r="11" spans="1:16" x14ac:dyDescent="0.25">
      <c r="A11" s="271" t="s">
        <v>1371</v>
      </c>
      <c r="B11" s="674">
        <v>443</v>
      </c>
      <c r="C11" s="90">
        <v>137</v>
      </c>
      <c r="D11" s="659">
        <v>306</v>
      </c>
      <c r="E11" s="674">
        <v>753</v>
      </c>
      <c r="F11" s="90">
        <v>157</v>
      </c>
      <c r="G11" s="659">
        <v>596</v>
      </c>
      <c r="H11" s="674">
        <v>62</v>
      </c>
      <c r="I11" s="90">
        <v>19</v>
      </c>
      <c r="J11" s="659">
        <v>43</v>
      </c>
      <c r="K11" s="674">
        <v>258</v>
      </c>
      <c r="L11" s="90">
        <v>240</v>
      </c>
      <c r="M11" s="659">
        <v>18</v>
      </c>
      <c r="N11" s="674">
        <v>334</v>
      </c>
      <c r="O11" s="631">
        <v>246</v>
      </c>
      <c r="P11" s="676">
        <v>88</v>
      </c>
    </row>
    <row r="12" spans="1:16" s="429" customFormat="1" x14ac:dyDescent="0.25">
      <c r="A12" s="450" t="s">
        <v>321</v>
      </c>
      <c r="B12" s="674">
        <v>19595</v>
      </c>
      <c r="C12" s="86">
        <v>17646</v>
      </c>
      <c r="D12" s="675">
        <v>1949</v>
      </c>
      <c r="E12" s="674">
        <v>12179</v>
      </c>
      <c r="F12" s="86">
        <v>10074</v>
      </c>
      <c r="G12" s="86">
        <v>2105</v>
      </c>
      <c r="H12" s="674">
        <v>2688</v>
      </c>
      <c r="I12" s="86">
        <v>2058</v>
      </c>
      <c r="J12" s="86">
        <v>630</v>
      </c>
      <c r="K12" s="674">
        <v>3215</v>
      </c>
      <c r="L12" s="86">
        <v>3188</v>
      </c>
      <c r="M12" s="86">
        <v>27</v>
      </c>
      <c r="N12" s="674">
        <v>4303</v>
      </c>
      <c r="O12" s="86">
        <v>4043</v>
      </c>
      <c r="P12" s="675">
        <v>260</v>
      </c>
    </row>
    <row r="13" spans="1:16" x14ac:dyDescent="0.25">
      <c r="A13" s="271" t="s">
        <v>1372</v>
      </c>
      <c r="B13" s="674">
        <v>548</v>
      </c>
      <c r="C13" s="90">
        <v>476</v>
      </c>
      <c r="D13" s="659">
        <v>72</v>
      </c>
      <c r="E13" s="674">
        <v>422</v>
      </c>
      <c r="F13" s="90">
        <v>361</v>
      </c>
      <c r="G13" s="659">
        <v>61</v>
      </c>
      <c r="H13" s="674">
        <v>76</v>
      </c>
      <c r="I13" s="90">
        <v>72</v>
      </c>
      <c r="J13" s="659">
        <v>4</v>
      </c>
      <c r="K13" s="674">
        <v>0</v>
      </c>
      <c r="L13" s="90">
        <v>0</v>
      </c>
      <c r="M13" s="659">
        <v>0</v>
      </c>
      <c r="N13" s="674">
        <v>22</v>
      </c>
      <c r="O13" s="631">
        <v>12</v>
      </c>
      <c r="P13" s="676">
        <v>10</v>
      </c>
    </row>
    <row r="14" spans="1:16" x14ac:dyDescent="0.25">
      <c r="A14" s="271" t="s">
        <v>1373</v>
      </c>
      <c r="B14" s="674">
        <v>19047</v>
      </c>
      <c r="C14" s="90">
        <v>17170</v>
      </c>
      <c r="D14" s="659">
        <v>1877</v>
      </c>
      <c r="E14" s="674">
        <v>11757</v>
      </c>
      <c r="F14" s="90">
        <v>9713</v>
      </c>
      <c r="G14" s="659">
        <v>2044</v>
      </c>
      <c r="H14" s="674">
        <v>2612</v>
      </c>
      <c r="I14" s="90">
        <v>1986</v>
      </c>
      <c r="J14" s="659">
        <v>626</v>
      </c>
      <c r="K14" s="674">
        <v>3215</v>
      </c>
      <c r="L14" s="90">
        <v>3188</v>
      </c>
      <c r="M14" s="659">
        <v>27</v>
      </c>
      <c r="N14" s="674">
        <v>4281</v>
      </c>
      <c r="O14" s="631">
        <v>4031</v>
      </c>
      <c r="P14" s="676">
        <v>250</v>
      </c>
    </row>
    <row r="15" spans="1:16" s="429" customFormat="1" x14ac:dyDescent="0.25">
      <c r="A15" s="450" t="s">
        <v>23</v>
      </c>
      <c r="B15" s="674">
        <v>803224</v>
      </c>
      <c r="C15" s="86">
        <v>441447</v>
      </c>
      <c r="D15" s="86">
        <v>361777</v>
      </c>
      <c r="E15" s="674">
        <v>711335</v>
      </c>
      <c r="F15" s="86">
        <v>339458</v>
      </c>
      <c r="G15" s="86">
        <v>371877</v>
      </c>
      <c r="H15" s="674">
        <v>125988</v>
      </c>
      <c r="I15" s="86">
        <v>65206</v>
      </c>
      <c r="J15" s="86">
        <v>60782</v>
      </c>
      <c r="K15" s="674">
        <v>95424</v>
      </c>
      <c r="L15" s="86">
        <v>94453</v>
      </c>
      <c r="M15" s="86">
        <v>971</v>
      </c>
      <c r="N15" s="674">
        <v>96375</v>
      </c>
      <c r="O15" s="86">
        <v>94378</v>
      </c>
      <c r="P15" s="675">
        <v>1997</v>
      </c>
    </row>
    <row r="16" spans="1:16" s="429" customFormat="1" x14ac:dyDescent="0.25">
      <c r="A16" s="271" t="s">
        <v>1374</v>
      </c>
      <c r="B16" s="674">
        <v>172915</v>
      </c>
      <c r="C16" s="90">
        <v>169213</v>
      </c>
      <c r="D16" s="659">
        <v>3702</v>
      </c>
      <c r="E16" s="674">
        <v>143170</v>
      </c>
      <c r="F16" s="90">
        <v>139077</v>
      </c>
      <c r="G16" s="659">
        <v>4093</v>
      </c>
      <c r="H16" s="674">
        <v>34377</v>
      </c>
      <c r="I16" s="90">
        <v>33911</v>
      </c>
      <c r="J16" s="659">
        <v>466</v>
      </c>
      <c r="K16" s="674">
        <v>89912</v>
      </c>
      <c r="L16" s="90">
        <v>89061</v>
      </c>
      <c r="M16" s="659">
        <v>851</v>
      </c>
      <c r="N16" s="674">
        <v>93429</v>
      </c>
      <c r="O16" s="631">
        <v>91625</v>
      </c>
      <c r="P16" s="676">
        <v>1804</v>
      </c>
    </row>
    <row r="17" spans="1:16" s="429" customFormat="1" x14ac:dyDescent="0.25">
      <c r="A17" s="271" t="s">
        <v>1375</v>
      </c>
      <c r="B17" s="674" t="s">
        <v>1312</v>
      </c>
      <c r="C17" s="90" t="s">
        <v>1312</v>
      </c>
      <c r="D17" s="659" t="s">
        <v>1312</v>
      </c>
      <c r="E17" s="674" t="s">
        <v>1312</v>
      </c>
      <c r="F17" s="90" t="s">
        <v>1312</v>
      </c>
      <c r="G17" s="659" t="s">
        <v>1312</v>
      </c>
      <c r="H17" s="674" t="s">
        <v>1312</v>
      </c>
      <c r="I17" s="90" t="s">
        <v>1312</v>
      </c>
      <c r="J17" s="659" t="s">
        <v>1312</v>
      </c>
      <c r="K17" s="674" t="s">
        <v>1312</v>
      </c>
      <c r="L17" s="90" t="s">
        <v>1312</v>
      </c>
      <c r="M17" s="659" t="s">
        <v>1312</v>
      </c>
      <c r="N17" s="674" t="s">
        <v>1312</v>
      </c>
      <c r="O17" s="90" t="s">
        <v>1312</v>
      </c>
      <c r="P17" s="659" t="s">
        <v>1312</v>
      </c>
    </row>
    <row r="18" spans="1:16" x14ac:dyDescent="0.25">
      <c r="A18" s="271" t="s">
        <v>1376</v>
      </c>
      <c r="B18" s="674" t="s">
        <v>1312</v>
      </c>
      <c r="C18" s="90" t="s">
        <v>1312</v>
      </c>
      <c r="D18" s="659" t="s">
        <v>1312</v>
      </c>
      <c r="E18" s="674" t="s">
        <v>1312</v>
      </c>
      <c r="F18" s="90" t="s">
        <v>1312</v>
      </c>
      <c r="G18" s="659" t="s">
        <v>1312</v>
      </c>
      <c r="H18" s="674" t="s">
        <v>1312</v>
      </c>
      <c r="I18" s="90" t="s">
        <v>1312</v>
      </c>
      <c r="J18" s="659" t="s">
        <v>1312</v>
      </c>
      <c r="K18" s="674" t="s">
        <v>1312</v>
      </c>
      <c r="L18" s="90" t="s">
        <v>1312</v>
      </c>
      <c r="M18" s="659" t="s">
        <v>1312</v>
      </c>
      <c r="N18" s="674" t="s">
        <v>1312</v>
      </c>
      <c r="O18" s="90" t="s">
        <v>1312</v>
      </c>
      <c r="P18" s="659" t="s">
        <v>1312</v>
      </c>
    </row>
    <row r="19" spans="1:16" x14ac:dyDescent="0.25">
      <c r="A19" s="271" t="s">
        <v>1377</v>
      </c>
      <c r="B19" s="674">
        <v>3155</v>
      </c>
      <c r="C19" s="90">
        <v>3086</v>
      </c>
      <c r="D19" s="659">
        <v>69</v>
      </c>
      <c r="E19" s="674">
        <v>2399</v>
      </c>
      <c r="F19" s="90">
        <v>2352</v>
      </c>
      <c r="G19" s="659">
        <v>47</v>
      </c>
      <c r="H19" s="674">
        <v>531</v>
      </c>
      <c r="I19" s="90">
        <v>522</v>
      </c>
      <c r="J19" s="659">
        <v>9</v>
      </c>
      <c r="K19" s="674">
        <v>1022</v>
      </c>
      <c r="L19" s="90">
        <v>1022</v>
      </c>
      <c r="M19" s="659">
        <v>0</v>
      </c>
      <c r="N19" s="674">
        <v>1284</v>
      </c>
      <c r="O19" s="631">
        <v>1270</v>
      </c>
      <c r="P19" s="676">
        <v>14</v>
      </c>
    </row>
    <row r="20" spans="1:16" x14ac:dyDescent="0.25">
      <c r="A20" s="271" t="s">
        <v>1378</v>
      </c>
      <c r="B20" s="674" t="s">
        <v>1312</v>
      </c>
      <c r="C20" s="90" t="s">
        <v>1312</v>
      </c>
      <c r="D20" s="659" t="s">
        <v>1312</v>
      </c>
      <c r="E20" s="674" t="s">
        <v>1312</v>
      </c>
      <c r="F20" s="90" t="s">
        <v>1312</v>
      </c>
      <c r="G20" s="659" t="s">
        <v>1312</v>
      </c>
      <c r="H20" s="674" t="s">
        <v>1312</v>
      </c>
      <c r="I20" s="90" t="s">
        <v>1312</v>
      </c>
      <c r="J20" s="659" t="s">
        <v>1312</v>
      </c>
      <c r="K20" s="674" t="s">
        <v>1312</v>
      </c>
      <c r="L20" s="90" t="s">
        <v>1312</v>
      </c>
      <c r="M20" s="659" t="s">
        <v>1312</v>
      </c>
      <c r="N20" s="674" t="s">
        <v>1312</v>
      </c>
      <c r="O20" s="90" t="s">
        <v>1312</v>
      </c>
      <c r="P20" s="659" t="s">
        <v>1312</v>
      </c>
    </row>
    <row r="21" spans="1:16" x14ac:dyDescent="0.25">
      <c r="A21" s="271" t="s">
        <v>1379</v>
      </c>
      <c r="B21" s="674">
        <v>627154</v>
      </c>
      <c r="C21" s="90">
        <v>269148</v>
      </c>
      <c r="D21" s="659">
        <v>358006</v>
      </c>
      <c r="E21" s="674">
        <v>565766</v>
      </c>
      <c r="F21" s="90">
        <v>198029</v>
      </c>
      <c r="G21" s="659">
        <v>367737</v>
      </c>
      <c r="H21" s="674">
        <v>91080</v>
      </c>
      <c r="I21" s="90">
        <v>30773</v>
      </c>
      <c r="J21" s="659">
        <v>60307</v>
      </c>
      <c r="K21" s="674">
        <v>4490</v>
      </c>
      <c r="L21" s="90">
        <v>4370</v>
      </c>
      <c r="M21" s="659">
        <v>120</v>
      </c>
      <c r="N21" s="674">
        <v>1662</v>
      </c>
      <c r="O21" s="631">
        <v>1483</v>
      </c>
      <c r="P21" s="676">
        <v>179</v>
      </c>
    </row>
    <row r="22" spans="1:16" s="429" customFormat="1" x14ac:dyDescent="0.25">
      <c r="A22" s="450" t="s">
        <v>322</v>
      </c>
      <c r="B22" s="674">
        <v>20699</v>
      </c>
      <c r="C22" s="86">
        <v>18580</v>
      </c>
      <c r="D22" s="86">
        <v>2119</v>
      </c>
      <c r="E22" s="674">
        <v>21752</v>
      </c>
      <c r="F22" s="86">
        <v>19187</v>
      </c>
      <c r="G22" s="86">
        <v>2565</v>
      </c>
      <c r="H22" s="674">
        <v>12760</v>
      </c>
      <c r="I22" s="86">
        <v>11986</v>
      </c>
      <c r="J22" s="86">
        <v>774</v>
      </c>
      <c r="K22" s="674">
        <v>17860</v>
      </c>
      <c r="L22" s="86">
        <v>17645</v>
      </c>
      <c r="M22" s="86">
        <v>215</v>
      </c>
      <c r="N22" s="674">
        <v>33136</v>
      </c>
      <c r="O22" s="86">
        <v>32025</v>
      </c>
      <c r="P22" s="675">
        <v>1111</v>
      </c>
    </row>
    <row r="23" spans="1:16" s="429" customFormat="1" x14ac:dyDescent="0.25">
      <c r="A23" s="271" t="s">
        <v>1380</v>
      </c>
      <c r="B23" s="674">
        <v>4332</v>
      </c>
      <c r="C23" s="90">
        <v>4220</v>
      </c>
      <c r="D23" s="659">
        <v>112</v>
      </c>
      <c r="E23" s="674">
        <v>5470</v>
      </c>
      <c r="F23" s="90">
        <v>5298</v>
      </c>
      <c r="G23" s="659">
        <v>172</v>
      </c>
      <c r="H23" s="674">
        <v>4245</v>
      </c>
      <c r="I23" s="90">
        <v>4226</v>
      </c>
      <c r="J23" s="659">
        <v>19</v>
      </c>
      <c r="K23" s="674">
        <v>4420</v>
      </c>
      <c r="L23" s="90">
        <v>4401</v>
      </c>
      <c r="M23" s="659">
        <v>19</v>
      </c>
      <c r="N23" s="674">
        <v>16400</v>
      </c>
      <c r="O23" s="631">
        <v>16238</v>
      </c>
      <c r="P23" s="676">
        <v>162</v>
      </c>
    </row>
    <row r="24" spans="1:16" s="429" customFormat="1" x14ac:dyDescent="0.25">
      <c r="A24" s="271" t="s">
        <v>1381</v>
      </c>
      <c r="B24" s="674">
        <v>1492</v>
      </c>
      <c r="C24" s="90">
        <v>828</v>
      </c>
      <c r="D24" s="659">
        <v>664</v>
      </c>
      <c r="E24" s="674">
        <v>1146</v>
      </c>
      <c r="F24" s="90">
        <v>649</v>
      </c>
      <c r="G24" s="659">
        <v>497</v>
      </c>
      <c r="H24" s="674">
        <v>671</v>
      </c>
      <c r="I24" s="90">
        <v>486</v>
      </c>
      <c r="J24" s="659">
        <v>185</v>
      </c>
      <c r="K24" s="674">
        <v>1907</v>
      </c>
      <c r="L24" s="90">
        <v>1803</v>
      </c>
      <c r="M24" s="659">
        <v>104</v>
      </c>
      <c r="N24" s="674">
        <v>1429</v>
      </c>
      <c r="O24" s="631">
        <v>1128</v>
      </c>
      <c r="P24" s="676">
        <v>301</v>
      </c>
    </row>
    <row r="25" spans="1:16" x14ac:dyDescent="0.25">
      <c r="A25" s="271" t="s">
        <v>1382</v>
      </c>
      <c r="B25" s="674">
        <v>14875</v>
      </c>
      <c r="C25" s="90">
        <v>13532</v>
      </c>
      <c r="D25" s="659">
        <v>1343</v>
      </c>
      <c r="E25" s="674">
        <v>15136</v>
      </c>
      <c r="F25" s="90">
        <v>13240</v>
      </c>
      <c r="G25" s="659">
        <v>1896</v>
      </c>
      <c r="H25" s="674">
        <v>7844</v>
      </c>
      <c r="I25" s="90">
        <v>7274</v>
      </c>
      <c r="J25" s="659">
        <v>570</v>
      </c>
      <c r="K25" s="674">
        <v>2681</v>
      </c>
      <c r="L25" s="90">
        <v>2659</v>
      </c>
      <c r="M25" s="659">
        <v>22</v>
      </c>
      <c r="N25" s="674">
        <v>12392</v>
      </c>
      <c r="O25" s="631">
        <v>12001</v>
      </c>
      <c r="P25" s="676">
        <v>391</v>
      </c>
    </row>
    <row r="26" spans="1:16" x14ac:dyDescent="0.25">
      <c r="A26" s="271" t="s">
        <v>1383</v>
      </c>
      <c r="B26" s="674" t="s">
        <v>1312</v>
      </c>
      <c r="C26" s="90" t="s">
        <v>1312</v>
      </c>
      <c r="D26" s="659" t="s">
        <v>1312</v>
      </c>
      <c r="E26" s="674" t="s">
        <v>1312</v>
      </c>
      <c r="F26" s="90" t="s">
        <v>1312</v>
      </c>
      <c r="G26" s="659" t="s">
        <v>1312</v>
      </c>
      <c r="H26" s="674" t="s">
        <v>1312</v>
      </c>
      <c r="I26" s="90" t="s">
        <v>1312</v>
      </c>
      <c r="J26" s="659" t="s">
        <v>1312</v>
      </c>
      <c r="K26" s="674">
        <v>8852</v>
      </c>
      <c r="L26" s="90">
        <v>8782</v>
      </c>
      <c r="M26" s="659">
        <v>70</v>
      </c>
      <c r="N26" s="674">
        <v>2915</v>
      </c>
      <c r="O26" s="631">
        <v>2658</v>
      </c>
      <c r="P26" s="676">
        <v>257</v>
      </c>
    </row>
    <row r="27" spans="1:16" s="429" customFormat="1" x14ac:dyDescent="0.25">
      <c r="A27" s="450" t="s">
        <v>24</v>
      </c>
      <c r="B27" s="674">
        <v>103473</v>
      </c>
      <c r="C27" s="86">
        <v>94708</v>
      </c>
      <c r="D27" s="86">
        <v>8765</v>
      </c>
      <c r="E27" s="674">
        <v>96745</v>
      </c>
      <c r="F27" s="86">
        <v>89056</v>
      </c>
      <c r="G27" s="86">
        <v>7689</v>
      </c>
      <c r="H27" s="674">
        <v>42574</v>
      </c>
      <c r="I27" s="86">
        <v>40870</v>
      </c>
      <c r="J27" s="86">
        <v>1704</v>
      </c>
      <c r="K27" s="674">
        <v>20925</v>
      </c>
      <c r="L27" s="86">
        <v>20850</v>
      </c>
      <c r="M27" s="86">
        <v>75</v>
      </c>
      <c r="N27" s="674">
        <v>35009</v>
      </c>
      <c r="O27" s="86">
        <v>33615</v>
      </c>
      <c r="P27" s="675">
        <v>1394</v>
      </c>
    </row>
    <row r="28" spans="1:16" s="429" customFormat="1" x14ac:dyDescent="0.25">
      <c r="A28" s="271" t="s">
        <v>1384</v>
      </c>
      <c r="B28" s="674">
        <v>7266</v>
      </c>
      <c r="C28" s="90">
        <v>7114</v>
      </c>
      <c r="D28" s="659">
        <v>152</v>
      </c>
      <c r="E28" s="674">
        <v>7850</v>
      </c>
      <c r="F28" s="90">
        <v>7694</v>
      </c>
      <c r="G28" s="659">
        <v>156</v>
      </c>
      <c r="H28" s="674">
        <v>2030</v>
      </c>
      <c r="I28" s="90">
        <v>1996</v>
      </c>
      <c r="J28" s="659">
        <v>34</v>
      </c>
      <c r="K28" s="674">
        <v>2280</v>
      </c>
      <c r="L28" s="90">
        <v>2278</v>
      </c>
      <c r="M28" s="659">
        <v>2</v>
      </c>
      <c r="N28" s="674">
        <v>5908</v>
      </c>
      <c r="O28" s="631">
        <v>5861</v>
      </c>
      <c r="P28" s="676">
        <v>47</v>
      </c>
    </row>
    <row r="29" spans="1:16" x14ac:dyDescent="0.25">
      <c r="A29" s="271" t="s">
        <v>1385</v>
      </c>
      <c r="B29" s="674">
        <v>32591</v>
      </c>
      <c r="C29" s="90">
        <v>31884</v>
      </c>
      <c r="D29" s="659">
        <v>707</v>
      </c>
      <c r="E29" s="674">
        <v>29404</v>
      </c>
      <c r="F29" s="90">
        <v>28155</v>
      </c>
      <c r="G29" s="659">
        <v>1249</v>
      </c>
      <c r="H29" s="674">
        <v>7950</v>
      </c>
      <c r="I29" s="90">
        <v>7810</v>
      </c>
      <c r="J29" s="659">
        <v>140</v>
      </c>
      <c r="K29" s="674">
        <v>13717</v>
      </c>
      <c r="L29" s="90">
        <v>13663</v>
      </c>
      <c r="M29" s="659">
        <v>54</v>
      </c>
      <c r="N29" s="674">
        <v>15149</v>
      </c>
      <c r="O29" s="631">
        <v>14885</v>
      </c>
      <c r="P29" s="676">
        <v>264</v>
      </c>
    </row>
    <row r="30" spans="1:16" x14ac:dyDescent="0.25">
      <c r="A30" s="271" t="s">
        <v>1386</v>
      </c>
      <c r="B30" s="674">
        <v>2698</v>
      </c>
      <c r="C30" s="90">
        <v>2544</v>
      </c>
      <c r="D30" s="659">
        <v>154</v>
      </c>
      <c r="E30" s="674">
        <v>3410</v>
      </c>
      <c r="F30" s="90">
        <v>3123</v>
      </c>
      <c r="G30" s="659">
        <v>287</v>
      </c>
      <c r="H30" s="674">
        <v>517</v>
      </c>
      <c r="I30" s="90">
        <v>471</v>
      </c>
      <c r="J30" s="659">
        <v>46</v>
      </c>
      <c r="K30" s="674">
        <v>0</v>
      </c>
      <c r="L30" s="90">
        <v>0</v>
      </c>
      <c r="M30" s="659">
        <v>0</v>
      </c>
      <c r="N30" s="674">
        <v>1682</v>
      </c>
      <c r="O30" s="631">
        <v>1636</v>
      </c>
      <c r="P30" s="676">
        <v>46</v>
      </c>
    </row>
    <row r="31" spans="1:16" x14ac:dyDescent="0.25">
      <c r="A31" s="271" t="s">
        <v>1383</v>
      </c>
      <c r="B31" s="674">
        <v>60918</v>
      </c>
      <c r="C31" s="90">
        <v>53166</v>
      </c>
      <c r="D31" s="659">
        <v>7752</v>
      </c>
      <c r="E31" s="674">
        <v>56081</v>
      </c>
      <c r="F31" s="90">
        <v>50084</v>
      </c>
      <c r="G31" s="659">
        <v>5997</v>
      </c>
      <c r="H31" s="674">
        <v>32077</v>
      </c>
      <c r="I31" s="90">
        <v>30593</v>
      </c>
      <c r="J31" s="659">
        <v>1484</v>
      </c>
      <c r="K31" s="674">
        <v>4928</v>
      </c>
      <c r="L31" s="90">
        <v>4909</v>
      </c>
      <c r="M31" s="659">
        <v>19</v>
      </c>
      <c r="N31" s="674">
        <v>12270</v>
      </c>
      <c r="O31" s="631">
        <v>11233</v>
      </c>
      <c r="P31" s="676">
        <v>1037</v>
      </c>
    </row>
    <row r="32" spans="1:16" s="429" customFormat="1" x14ac:dyDescent="0.25">
      <c r="A32" s="450" t="s">
        <v>25</v>
      </c>
      <c r="B32" s="674">
        <v>103653</v>
      </c>
      <c r="C32" s="86">
        <v>99488</v>
      </c>
      <c r="D32" s="86">
        <v>4165</v>
      </c>
      <c r="E32" s="674">
        <v>83498</v>
      </c>
      <c r="F32" s="86">
        <v>79426</v>
      </c>
      <c r="G32" s="86">
        <v>4072</v>
      </c>
      <c r="H32" s="674">
        <v>17522</v>
      </c>
      <c r="I32" s="86">
        <v>16600</v>
      </c>
      <c r="J32" s="86">
        <v>922</v>
      </c>
      <c r="K32" s="674">
        <v>41398</v>
      </c>
      <c r="L32" s="86">
        <v>40696</v>
      </c>
      <c r="M32" s="86">
        <v>702</v>
      </c>
      <c r="N32" s="674">
        <v>43637</v>
      </c>
      <c r="O32" s="86">
        <v>42659</v>
      </c>
      <c r="P32" s="675">
        <v>978</v>
      </c>
    </row>
    <row r="33" spans="1:16" s="429" customFormat="1" x14ac:dyDescent="0.25">
      <c r="A33" s="271" t="s">
        <v>1387</v>
      </c>
      <c r="B33" s="674" t="s">
        <v>1312</v>
      </c>
      <c r="C33" s="90" t="s">
        <v>1312</v>
      </c>
      <c r="D33" s="659" t="s">
        <v>1312</v>
      </c>
      <c r="E33" s="674" t="s">
        <v>1312</v>
      </c>
      <c r="F33" s="90" t="s">
        <v>1312</v>
      </c>
      <c r="G33" s="659" t="s">
        <v>1312</v>
      </c>
      <c r="H33" s="674" t="s">
        <v>1312</v>
      </c>
      <c r="I33" s="90" t="s">
        <v>1312</v>
      </c>
      <c r="J33" s="659" t="s">
        <v>1312</v>
      </c>
      <c r="K33" s="674" t="s">
        <v>1312</v>
      </c>
      <c r="L33" s="90" t="s">
        <v>1312</v>
      </c>
      <c r="M33" s="659" t="s">
        <v>1312</v>
      </c>
      <c r="N33" s="674" t="s">
        <v>1312</v>
      </c>
      <c r="O33" s="90" t="s">
        <v>1312</v>
      </c>
      <c r="P33" s="659" t="s">
        <v>1312</v>
      </c>
    </row>
    <row r="34" spans="1:16" s="429" customFormat="1" x14ac:dyDescent="0.25">
      <c r="A34" s="271" t="s">
        <v>1388</v>
      </c>
      <c r="B34" s="674">
        <v>4268</v>
      </c>
      <c r="C34" s="90">
        <v>3838</v>
      </c>
      <c r="D34" s="659">
        <v>430</v>
      </c>
      <c r="E34" s="674">
        <v>3619</v>
      </c>
      <c r="F34" s="90">
        <v>3158</v>
      </c>
      <c r="G34" s="659">
        <v>461</v>
      </c>
      <c r="H34" s="674">
        <v>2998</v>
      </c>
      <c r="I34" s="90">
        <v>2639</v>
      </c>
      <c r="J34" s="659">
        <v>359</v>
      </c>
      <c r="K34" s="674">
        <v>2695</v>
      </c>
      <c r="L34" s="90">
        <v>2695</v>
      </c>
      <c r="M34" s="659">
        <v>0</v>
      </c>
      <c r="N34" s="674">
        <v>1502</v>
      </c>
      <c r="O34" s="631">
        <v>1398</v>
      </c>
      <c r="P34" s="676">
        <v>104</v>
      </c>
    </row>
    <row r="35" spans="1:16" x14ac:dyDescent="0.25">
      <c r="A35" s="271" t="s">
        <v>1389</v>
      </c>
      <c r="B35" s="674">
        <v>51676</v>
      </c>
      <c r="C35" s="90">
        <v>49841</v>
      </c>
      <c r="D35" s="659">
        <v>1835</v>
      </c>
      <c r="E35" s="674">
        <v>49756</v>
      </c>
      <c r="F35" s="90">
        <v>47664</v>
      </c>
      <c r="G35" s="659">
        <v>2092</v>
      </c>
      <c r="H35" s="674">
        <v>11820</v>
      </c>
      <c r="I35" s="90">
        <v>11383</v>
      </c>
      <c r="J35" s="659">
        <v>437</v>
      </c>
      <c r="K35" s="674">
        <v>27618</v>
      </c>
      <c r="L35" s="90">
        <v>27512</v>
      </c>
      <c r="M35" s="659">
        <v>106</v>
      </c>
      <c r="N35" s="674">
        <v>39622</v>
      </c>
      <c r="O35" s="631">
        <v>38752</v>
      </c>
      <c r="P35" s="676">
        <v>870</v>
      </c>
    </row>
    <row r="36" spans="1:16" x14ac:dyDescent="0.25">
      <c r="A36" s="271" t="s">
        <v>1390</v>
      </c>
      <c r="B36" s="674" t="s">
        <v>1312</v>
      </c>
      <c r="C36" s="90" t="s">
        <v>1312</v>
      </c>
      <c r="D36" s="659" t="s">
        <v>1312</v>
      </c>
      <c r="E36" s="674" t="s">
        <v>1312</v>
      </c>
      <c r="F36" s="90" t="s">
        <v>1312</v>
      </c>
      <c r="G36" s="659" t="s">
        <v>1312</v>
      </c>
      <c r="H36" s="674" t="s">
        <v>1312</v>
      </c>
      <c r="I36" s="90" t="s">
        <v>1312</v>
      </c>
      <c r="J36" s="659" t="s">
        <v>1312</v>
      </c>
      <c r="K36" s="674" t="s">
        <v>1312</v>
      </c>
      <c r="L36" s="90" t="s">
        <v>1312</v>
      </c>
      <c r="M36" s="659" t="s">
        <v>1312</v>
      </c>
      <c r="N36" s="674" t="s">
        <v>1312</v>
      </c>
      <c r="O36" s="90" t="s">
        <v>1312</v>
      </c>
      <c r="P36" s="659" t="s">
        <v>1312</v>
      </c>
    </row>
    <row r="37" spans="1:16" x14ac:dyDescent="0.25">
      <c r="A37" s="271" t="s">
        <v>1391</v>
      </c>
      <c r="B37" s="674">
        <v>1873</v>
      </c>
      <c r="C37" s="90">
        <v>1869</v>
      </c>
      <c r="D37" s="659">
        <v>4</v>
      </c>
      <c r="E37" s="674">
        <v>1260</v>
      </c>
      <c r="F37" s="90">
        <v>1235</v>
      </c>
      <c r="G37" s="659">
        <v>25</v>
      </c>
      <c r="H37" s="674">
        <v>437</v>
      </c>
      <c r="I37" s="90">
        <v>431</v>
      </c>
      <c r="J37" s="659">
        <v>6</v>
      </c>
      <c r="K37" s="674">
        <v>1280</v>
      </c>
      <c r="L37" s="90">
        <v>1276</v>
      </c>
      <c r="M37" s="659">
        <v>4</v>
      </c>
      <c r="N37" s="674">
        <v>1136</v>
      </c>
      <c r="O37" s="631">
        <v>1136</v>
      </c>
      <c r="P37" s="676">
        <v>0</v>
      </c>
    </row>
    <row r="38" spans="1:16" x14ac:dyDescent="0.25">
      <c r="A38" s="271" t="s">
        <v>1392</v>
      </c>
      <c r="B38" s="674">
        <v>45836</v>
      </c>
      <c r="C38" s="90">
        <v>43940</v>
      </c>
      <c r="D38" s="659">
        <v>1896</v>
      </c>
      <c r="E38" s="674">
        <v>28863</v>
      </c>
      <c r="F38" s="90">
        <v>27369</v>
      </c>
      <c r="G38" s="659">
        <v>1494</v>
      </c>
      <c r="H38" s="674">
        <v>2267</v>
      </c>
      <c r="I38" s="90">
        <v>2147</v>
      </c>
      <c r="J38" s="659">
        <v>120</v>
      </c>
      <c r="K38" s="674">
        <v>9805</v>
      </c>
      <c r="L38" s="90">
        <v>9213</v>
      </c>
      <c r="M38" s="659">
        <v>592</v>
      </c>
      <c r="N38" s="674">
        <v>1377</v>
      </c>
      <c r="O38" s="631">
        <v>1373</v>
      </c>
      <c r="P38" s="676">
        <v>4</v>
      </c>
    </row>
    <row r="39" spans="1:16" x14ac:dyDescent="0.25">
      <c r="A39" s="271" t="s">
        <v>1393</v>
      </c>
      <c r="B39" s="674" t="s">
        <v>1312</v>
      </c>
      <c r="C39" s="90" t="s">
        <v>1312</v>
      </c>
      <c r="D39" s="659" t="s">
        <v>1312</v>
      </c>
      <c r="E39" s="674" t="s">
        <v>1312</v>
      </c>
      <c r="F39" s="90" t="s">
        <v>1312</v>
      </c>
      <c r="G39" s="659" t="s">
        <v>1312</v>
      </c>
      <c r="H39" s="674" t="s">
        <v>1312</v>
      </c>
      <c r="I39" s="90" t="s">
        <v>1312</v>
      </c>
      <c r="J39" s="659" t="s">
        <v>1312</v>
      </c>
      <c r="K39" s="674" t="s">
        <v>1312</v>
      </c>
      <c r="L39" s="90" t="s">
        <v>1312</v>
      </c>
      <c r="M39" s="659" t="s">
        <v>1312</v>
      </c>
      <c r="N39" s="674" t="s">
        <v>1312</v>
      </c>
      <c r="O39" s="90" t="s">
        <v>1312</v>
      </c>
      <c r="P39" s="659" t="s">
        <v>1312</v>
      </c>
    </row>
    <row r="40" spans="1:16" s="429" customFormat="1" x14ac:dyDescent="0.25">
      <c r="A40" s="450" t="s">
        <v>323</v>
      </c>
      <c r="B40" s="674">
        <v>81843</v>
      </c>
      <c r="C40" s="86">
        <v>79660</v>
      </c>
      <c r="D40" s="86">
        <v>2183</v>
      </c>
      <c r="E40" s="674">
        <v>73007</v>
      </c>
      <c r="F40" s="86">
        <v>70119</v>
      </c>
      <c r="G40" s="86">
        <v>2888</v>
      </c>
      <c r="H40" s="674">
        <v>13684</v>
      </c>
      <c r="I40" s="86">
        <v>12999</v>
      </c>
      <c r="J40" s="86">
        <v>685</v>
      </c>
      <c r="K40" s="674">
        <v>34993</v>
      </c>
      <c r="L40" s="86">
        <v>34752</v>
      </c>
      <c r="M40" s="86">
        <v>241</v>
      </c>
      <c r="N40" s="674">
        <v>43325</v>
      </c>
      <c r="O40" s="86">
        <v>42589</v>
      </c>
      <c r="P40" s="675">
        <v>736</v>
      </c>
    </row>
    <row r="41" spans="1:16" s="429" customFormat="1" x14ac:dyDescent="0.25">
      <c r="A41" s="271" t="s">
        <v>1394</v>
      </c>
      <c r="B41" s="674">
        <v>13903</v>
      </c>
      <c r="C41" s="90">
        <v>11899</v>
      </c>
      <c r="D41" s="659">
        <v>2004</v>
      </c>
      <c r="E41" s="674">
        <v>14422</v>
      </c>
      <c r="F41" s="90">
        <v>11744</v>
      </c>
      <c r="G41" s="659">
        <v>2678</v>
      </c>
      <c r="H41" s="674">
        <v>3412</v>
      </c>
      <c r="I41" s="90">
        <v>2769</v>
      </c>
      <c r="J41" s="659">
        <v>643</v>
      </c>
      <c r="K41" s="674">
        <v>6002</v>
      </c>
      <c r="L41" s="90">
        <v>5785</v>
      </c>
      <c r="M41" s="659">
        <v>217</v>
      </c>
      <c r="N41" s="674">
        <v>5567</v>
      </c>
      <c r="O41" s="631">
        <v>4973</v>
      </c>
      <c r="P41" s="676">
        <v>594</v>
      </c>
    </row>
    <row r="42" spans="1:16" x14ac:dyDescent="0.25">
      <c r="A42" s="271" t="s">
        <v>1395</v>
      </c>
      <c r="B42" s="674">
        <v>67940</v>
      </c>
      <c r="C42" s="90">
        <v>67761</v>
      </c>
      <c r="D42" s="659">
        <v>179</v>
      </c>
      <c r="E42" s="674">
        <v>58585</v>
      </c>
      <c r="F42" s="90">
        <v>58375</v>
      </c>
      <c r="G42" s="659">
        <v>210</v>
      </c>
      <c r="H42" s="674">
        <v>10272</v>
      </c>
      <c r="I42" s="90">
        <v>10230</v>
      </c>
      <c r="J42" s="659">
        <v>42</v>
      </c>
      <c r="K42" s="674">
        <v>25311</v>
      </c>
      <c r="L42" s="90">
        <v>25296</v>
      </c>
      <c r="M42" s="659">
        <v>15</v>
      </c>
      <c r="N42" s="674">
        <v>35091</v>
      </c>
      <c r="O42" s="631">
        <v>34957</v>
      </c>
      <c r="P42" s="676">
        <v>134</v>
      </c>
    </row>
    <row r="43" spans="1:16" x14ac:dyDescent="0.25">
      <c r="A43" s="271" t="s">
        <v>1396</v>
      </c>
      <c r="B43" s="674" t="s">
        <v>1312</v>
      </c>
      <c r="C43" s="90" t="s">
        <v>1312</v>
      </c>
      <c r="D43" s="659" t="s">
        <v>1312</v>
      </c>
      <c r="E43" s="674" t="s">
        <v>1312</v>
      </c>
      <c r="F43" s="90" t="s">
        <v>1312</v>
      </c>
      <c r="G43" s="659" t="s">
        <v>1312</v>
      </c>
      <c r="H43" s="674" t="s">
        <v>1312</v>
      </c>
      <c r="I43" s="90" t="s">
        <v>1312</v>
      </c>
      <c r="J43" s="659" t="s">
        <v>1312</v>
      </c>
      <c r="K43" s="674">
        <v>3680</v>
      </c>
      <c r="L43" s="90">
        <v>3671</v>
      </c>
      <c r="M43" s="659">
        <v>9</v>
      </c>
      <c r="N43" s="674">
        <v>2667</v>
      </c>
      <c r="O43" s="631">
        <v>2659</v>
      </c>
      <c r="P43" s="676">
        <v>8</v>
      </c>
    </row>
    <row r="44" spans="1:16" s="429" customFormat="1" x14ac:dyDescent="0.25">
      <c r="A44" s="450" t="s">
        <v>26</v>
      </c>
      <c r="B44" s="674">
        <v>33137</v>
      </c>
      <c r="C44" s="86">
        <v>32718</v>
      </c>
      <c r="D44" s="86">
        <v>419</v>
      </c>
      <c r="E44" s="674">
        <v>36310</v>
      </c>
      <c r="F44" s="86">
        <v>35905</v>
      </c>
      <c r="G44" s="86">
        <v>405</v>
      </c>
      <c r="H44" s="674">
        <v>8298</v>
      </c>
      <c r="I44" s="86">
        <v>8213</v>
      </c>
      <c r="J44" s="86">
        <v>85</v>
      </c>
      <c r="K44" s="674">
        <v>17414</v>
      </c>
      <c r="L44" s="86">
        <v>17355</v>
      </c>
      <c r="M44" s="86">
        <v>59</v>
      </c>
      <c r="N44" s="674">
        <v>16605</v>
      </c>
      <c r="O44" s="86">
        <v>16341</v>
      </c>
      <c r="P44" s="675">
        <v>264</v>
      </c>
    </row>
    <row r="45" spans="1:16" x14ac:dyDescent="0.25">
      <c r="A45" s="271" t="s">
        <v>1397</v>
      </c>
      <c r="B45" s="674" t="s">
        <v>1312</v>
      </c>
      <c r="C45" s="90" t="s">
        <v>1312</v>
      </c>
      <c r="D45" s="659" t="s">
        <v>1312</v>
      </c>
      <c r="E45" s="674" t="s">
        <v>1312</v>
      </c>
      <c r="F45" s="90" t="s">
        <v>1312</v>
      </c>
      <c r="G45" s="659" t="s">
        <v>1312</v>
      </c>
      <c r="H45" s="674" t="s">
        <v>1312</v>
      </c>
      <c r="I45" s="90" t="s">
        <v>1312</v>
      </c>
      <c r="J45" s="659" t="s">
        <v>1312</v>
      </c>
      <c r="K45" s="674" t="s">
        <v>1312</v>
      </c>
      <c r="L45" s="90" t="s">
        <v>1312</v>
      </c>
      <c r="M45" s="659" t="s">
        <v>1312</v>
      </c>
      <c r="N45" s="674" t="s">
        <v>1312</v>
      </c>
      <c r="O45" s="90" t="s">
        <v>1312</v>
      </c>
      <c r="P45" s="659" t="s">
        <v>1312</v>
      </c>
    </row>
    <row r="46" spans="1:16" x14ac:dyDescent="0.25">
      <c r="A46" s="271" t="s">
        <v>1398</v>
      </c>
      <c r="B46" s="674">
        <v>32983</v>
      </c>
      <c r="C46" s="90">
        <v>32564</v>
      </c>
      <c r="D46" s="659">
        <v>419</v>
      </c>
      <c r="E46" s="674">
        <v>36310</v>
      </c>
      <c r="F46" s="90">
        <v>35905</v>
      </c>
      <c r="G46" s="659">
        <v>405</v>
      </c>
      <c r="H46" s="674">
        <v>8298</v>
      </c>
      <c r="I46" s="90">
        <v>8213</v>
      </c>
      <c r="J46" s="659">
        <v>85</v>
      </c>
      <c r="K46" s="674">
        <v>17414</v>
      </c>
      <c r="L46" s="90">
        <v>17355</v>
      </c>
      <c r="M46" s="659">
        <v>59</v>
      </c>
      <c r="N46" s="674">
        <v>16605</v>
      </c>
      <c r="O46" s="631">
        <v>16341</v>
      </c>
      <c r="P46" s="676">
        <v>264</v>
      </c>
    </row>
    <row r="47" spans="1:16" x14ac:dyDescent="0.25">
      <c r="A47" s="271" t="s">
        <v>1399</v>
      </c>
      <c r="B47" s="674">
        <v>154</v>
      </c>
      <c r="C47" s="90">
        <v>154</v>
      </c>
      <c r="D47" s="659">
        <v>0</v>
      </c>
      <c r="E47" s="674" t="s">
        <v>1312</v>
      </c>
      <c r="F47" s="90" t="s">
        <v>1312</v>
      </c>
      <c r="G47" s="659" t="s">
        <v>1312</v>
      </c>
      <c r="H47" s="674" t="s">
        <v>1312</v>
      </c>
      <c r="I47" s="90" t="s">
        <v>1312</v>
      </c>
      <c r="J47" s="659" t="s">
        <v>1312</v>
      </c>
      <c r="K47" s="674" t="s">
        <v>1312</v>
      </c>
      <c r="L47" s="90" t="s">
        <v>1312</v>
      </c>
      <c r="M47" s="659" t="s">
        <v>1312</v>
      </c>
      <c r="N47" s="674" t="s">
        <v>1312</v>
      </c>
      <c r="O47" s="90" t="s">
        <v>1312</v>
      </c>
      <c r="P47" s="659" t="s">
        <v>1312</v>
      </c>
    </row>
    <row r="48" spans="1:16" s="429" customFormat="1" x14ac:dyDescent="0.25">
      <c r="A48" s="450" t="s">
        <v>27</v>
      </c>
      <c r="B48" s="674">
        <v>156042</v>
      </c>
      <c r="C48" s="86">
        <v>149965</v>
      </c>
      <c r="D48" s="86">
        <v>6077</v>
      </c>
      <c r="E48" s="674">
        <v>165710</v>
      </c>
      <c r="F48" s="86">
        <v>161589</v>
      </c>
      <c r="G48" s="86">
        <v>4121</v>
      </c>
      <c r="H48" s="674">
        <v>62565</v>
      </c>
      <c r="I48" s="86">
        <v>60951</v>
      </c>
      <c r="J48" s="86">
        <v>1614</v>
      </c>
      <c r="K48" s="674">
        <v>101143</v>
      </c>
      <c r="L48" s="86">
        <v>100065</v>
      </c>
      <c r="M48" s="86">
        <v>1078</v>
      </c>
      <c r="N48" s="674">
        <v>137342</v>
      </c>
      <c r="O48" s="86">
        <v>134081</v>
      </c>
      <c r="P48" s="675">
        <v>3261</v>
      </c>
    </row>
    <row r="49" spans="1:16" s="429" customFormat="1" x14ac:dyDescent="0.25">
      <c r="A49" s="271" t="s">
        <v>1400</v>
      </c>
      <c r="B49" s="674">
        <v>22805</v>
      </c>
      <c r="C49" s="90">
        <v>21102</v>
      </c>
      <c r="D49" s="659">
        <v>1703</v>
      </c>
      <c r="E49" s="674">
        <v>24388</v>
      </c>
      <c r="F49" s="90">
        <v>22309</v>
      </c>
      <c r="G49" s="659">
        <v>2079</v>
      </c>
      <c r="H49" s="674">
        <v>7871</v>
      </c>
      <c r="I49" s="90">
        <v>7274</v>
      </c>
      <c r="J49" s="659">
        <v>597</v>
      </c>
      <c r="K49" s="674">
        <v>12761</v>
      </c>
      <c r="L49" s="90">
        <v>12591</v>
      </c>
      <c r="M49" s="659">
        <v>170</v>
      </c>
      <c r="N49" s="674">
        <v>17319</v>
      </c>
      <c r="O49" s="631">
        <v>16781</v>
      </c>
      <c r="P49" s="676">
        <v>538</v>
      </c>
    </row>
    <row r="50" spans="1:16" x14ac:dyDescent="0.25">
      <c r="A50" s="271" t="s">
        <v>1401</v>
      </c>
      <c r="B50" s="674">
        <v>10355</v>
      </c>
      <c r="C50" s="90">
        <v>10294</v>
      </c>
      <c r="D50" s="659">
        <v>61</v>
      </c>
      <c r="E50" s="674">
        <v>13277</v>
      </c>
      <c r="F50" s="90">
        <v>13236</v>
      </c>
      <c r="G50" s="659">
        <v>41</v>
      </c>
      <c r="H50" s="674">
        <v>5473</v>
      </c>
      <c r="I50" s="90">
        <v>5471</v>
      </c>
      <c r="J50" s="659">
        <v>2</v>
      </c>
      <c r="K50" s="674">
        <v>6945</v>
      </c>
      <c r="L50" s="90">
        <v>6937</v>
      </c>
      <c r="M50" s="659">
        <v>8</v>
      </c>
      <c r="N50" s="674">
        <v>5789</v>
      </c>
      <c r="O50" s="631">
        <v>5758</v>
      </c>
      <c r="P50" s="676">
        <v>31</v>
      </c>
    </row>
    <row r="51" spans="1:16" x14ac:dyDescent="0.25">
      <c r="A51" s="271" t="s">
        <v>1402</v>
      </c>
      <c r="B51" s="674">
        <v>15348</v>
      </c>
      <c r="C51" s="90">
        <v>15125</v>
      </c>
      <c r="D51" s="659">
        <v>223</v>
      </c>
      <c r="E51" s="674">
        <v>15297</v>
      </c>
      <c r="F51" s="90">
        <v>15189</v>
      </c>
      <c r="G51" s="659">
        <v>108</v>
      </c>
      <c r="H51" s="674">
        <v>4651</v>
      </c>
      <c r="I51" s="90">
        <v>4610</v>
      </c>
      <c r="J51" s="659">
        <v>41</v>
      </c>
      <c r="K51" s="674">
        <v>2469</v>
      </c>
      <c r="L51" s="90">
        <v>2449</v>
      </c>
      <c r="M51" s="659">
        <v>20</v>
      </c>
      <c r="N51" s="674">
        <v>6137</v>
      </c>
      <c r="O51" s="631">
        <v>6028</v>
      </c>
      <c r="P51" s="676">
        <v>109</v>
      </c>
    </row>
    <row r="52" spans="1:16" x14ac:dyDescent="0.25">
      <c r="A52" s="271" t="s">
        <v>1403</v>
      </c>
      <c r="B52" s="674">
        <v>818</v>
      </c>
      <c r="C52" s="90">
        <v>809</v>
      </c>
      <c r="D52" s="659">
        <v>9</v>
      </c>
      <c r="E52" s="674">
        <v>838</v>
      </c>
      <c r="F52" s="90">
        <v>835</v>
      </c>
      <c r="G52" s="659">
        <v>3</v>
      </c>
      <c r="H52" s="674">
        <v>980</v>
      </c>
      <c r="I52" s="90">
        <v>979</v>
      </c>
      <c r="J52" s="659">
        <v>1</v>
      </c>
      <c r="K52" s="674">
        <v>796</v>
      </c>
      <c r="L52" s="90">
        <v>796</v>
      </c>
      <c r="M52" s="659">
        <v>0</v>
      </c>
      <c r="N52" s="674">
        <v>427</v>
      </c>
      <c r="O52" s="631">
        <v>425</v>
      </c>
      <c r="P52" s="676">
        <v>2</v>
      </c>
    </row>
    <row r="53" spans="1:16" x14ac:dyDescent="0.25">
      <c r="A53" s="271" t="s">
        <v>1404</v>
      </c>
      <c r="B53" s="674">
        <v>394</v>
      </c>
      <c r="C53" s="90">
        <v>390</v>
      </c>
      <c r="D53" s="659">
        <v>4</v>
      </c>
      <c r="E53" s="674">
        <v>384</v>
      </c>
      <c r="F53" s="90">
        <v>363</v>
      </c>
      <c r="G53" s="659">
        <v>21</v>
      </c>
      <c r="H53" s="674">
        <v>383</v>
      </c>
      <c r="I53" s="90">
        <v>383</v>
      </c>
      <c r="J53" s="659">
        <v>0</v>
      </c>
      <c r="K53" s="674">
        <v>0</v>
      </c>
      <c r="L53" s="90">
        <v>0</v>
      </c>
      <c r="M53" s="659">
        <v>0</v>
      </c>
      <c r="N53" s="674">
        <v>68</v>
      </c>
      <c r="O53" s="631">
        <v>68</v>
      </c>
      <c r="P53" s="676">
        <v>0</v>
      </c>
    </row>
    <row r="54" spans="1:16" x14ac:dyDescent="0.25">
      <c r="A54" s="271" t="s">
        <v>1405</v>
      </c>
      <c r="B54" s="674">
        <v>5110</v>
      </c>
      <c r="C54" s="90">
        <v>5082</v>
      </c>
      <c r="D54" s="659">
        <v>28</v>
      </c>
      <c r="E54" s="674">
        <v>4313</v>
      </c>
      <c r="F54" s="90">
        <v>4288</v>
      </c>
      <c r="G54" s="659">
        <v>25</v>
      </c>
      <c r="H54" s="674">
        <v>3048</v>
      </c>
      <c r="I54" s="90">
        <v>3043</v>
      </c>
      <c r="J54" s="659">
        <v>5</v>
      </c>
      <c r="K54" s="674">
        <v>5216</v>
      </c>
      <c r="L54" s="90">
        <v>5216</v>
      </c>
      <c r="M54" s="659">
        <v>0</v>
      </c>
      <c r="N54" s="674">
        <v>7559</v>
      </c>
      <c r="O54" s="631">
        <v>7515</v>
      </c>
      <c r="P54" s="676">
        <v>44</v>
      </c>
    </row>
    <row r="55" spans="1:16" x14ac:dyDescent="0.25">
      <c r="A55" s="271" t="s">
        <v>1406</v>
      </c>
      <c r="B55" s="674">
        <v>101212</v>
      </c>
      <c r="C55" s="90">
        <v>97163</v>
      </c>
      <c r="D55" s="659">
        <v>4049</v>
      </c>
      <c r="E55" s="674">
        <v>107213</v>
      </c>
      <c r="F55" s="90">
        <v>105369</v>
      </c>
      <c r="G55" s="659">
        <v>1844</v>
      </c>
      <c r="H55" s="674">
        <v>40159</v>
      </c>
      <c r="I55" s="90">
        <v>39191</v>
      </c>
      <c r="J55" s="659">
        <v>968</v>
      </c>
      <c r="K55" s="674">
        <v>72956</v>
      </c>
      <c r="L55" s="90">
        <v>72076</v>
      </c>
      <c r="M55" s="659">
        <v>880</v>
      </c>
      <c r="N55" s="674">
        <v>100043</v>
      </c>
      <c r="O55" s="631">
        <v>97506</v>
      </c>
      <c r="P55" s="676">
        <v>2537</v>
      </c>
    </row>
    <row r="56" spans="1:16" s="429" customFormat="1" x14ac:dyDescent="0.25">
      <c r="A56" s="450" t="s">
        <v>28</v>
      </c>
      <c r="B56" s="674">
        <v>6732</v>
      </c>
      <c r="C56" s="86">
        <v>6710</v>
      </c>
      <c r="D56" s="86">
        <v>22</v>
      </c>
      <c r="E56" s="674">
        <v>8101</v>
      </c>
      <c r="F56" s="86">
        <v>8092</v>
      </c>
      <c r="G56" s="86">
        <v>9</v>
      </c>
      <c r="H56" s="674">
        <v>6951</v>
      </c>
      <c r="I56" s="86">
        <v>6950</v>
      </c>
      <c r="J56" s="86">
        <v>1</v>
      </c>
      <c r="K56" s="674">
        <v>4139</v>
      </c>
      <c r="L56" s="86">
        <v>4139</v>
      </c>
      <c r="M56" s="86">
        <v>0</v>
      </c>
      <c r="N56" s="674">
        <v>5563</v>
      </c>
      <c r="O56" s="86">
        <v>5560</v>
      </c>
      <c r="P56" s="675">
        <v>3</v>
      </c>
    </row>
    <row r="57" spans="1:16" s="429" customFormat="1" x14ac:dyDescent="0.25">
      <c r="A57" s="271" t="s">
        <v>1407</v>
      </c>
      <c r="B57" s="674">
        <v>973</v>
      </c>
      <c r="C57" s="90">
        <v>964</v>
      </c>
      <c r="D57" s="659">
        <v>9</v>
      </c>
      <c r="E57" s="674">
        <v>871</v>
      </c>
      <c r="F57" s="90">
        <v>868</v>
      </c>
      <c r="G57" s="659">
        <v>3</v>
      </c>
      <c r="H57" s="674">
        <v>894</v>
      </c>
      <c r="I57" s="90">
        <v>893</v>
      </c>
      <c r="J57" s="659">
        <v>1</v>
      </c>
      <c r="K57" s="674">
        <v>788</v>
      </c>
      <c r="L57" s="90">
        <v>788</v>
      </c>
      <c r="M57" s="659">
        <v>0</v>
      </c>
      <c r="N57" s="674">
        <v>930</v>
      </c>
      <c r="O57" s="631">
        <v>927</v>
      </c>
      <c r="P57" s="676">
        <v>3</v>
      </c>
    </row>
    <row r="58" spans="1:16" s="429" customFormat="1" x14ac:dyDescent="0.25">
      <c r="A58" s="271" t="s">
        <v>1408</v>
      </c>
      <c r="B58" s="674">
        <v>5759</v>
      </c>
      <c r="C58" s="90">
        <v>5746</v>
      </c>
      <c r="D58" s="659">
        <v>13</v>
      </c>
      <c r="E58" s="674">
        <v>7230</v>
      </c>
      <c r="F58" s="90">
        <v>7224</v>
      </c>
      <c r="G58" s="659">
        <v>6</v>
      </c>
      <c r="H58" s="674">
        <v>6057</v>
      </c>
      <c r="I58" s="90">
        <v>6057</v>
      </c>
      <c r="J58" s="659">
        <v>0</v>
      </c>
      <c r="K58" s="674">
        <v>3351</v>
      </c>
      <c r="L58" s="90">
        <v>3351</v>
      </c>
      <c r="M58" s="659">
        <v>0</v>
      </c>
      <c r="N58" s="674">
        <v>4633</v>
      </c>
      <c r="O58" s="631">
        <v>4633</v>
      </c>
      <c r="P58" s="676">
        <v>0</v>
      </c>
    </row>
    <row r="59" spans="1:16" s="429" customFormat="1" x14ac:dyDescent="0.25">
      <c r="A59" s="450" t="s">
        <v>29</v>
      </c>
      <c r="B59" s="674">
        <v>113598</v>
      </c>
      <c r="C59" s="86">
        <v>112872</v>
      </c>
      <c r="D59" s="86">
        <v>726</v>
      </c>
      <c r="E59" s="674">
        <v>142303</v>
      </c>
      <c r="F59" s="86">
        <v>141471</v>
      </c>
      <c r="G59" s="86">
        <v>832</v>
      </c>
      <c r="H59" s="674">
        <v>24571</v>
      </c>
      <c r="I59" s="86">
        <v>24356</v>
      </c>
      <c r="J59" s="86">
        <v>215</v>
      </c>
      <c r="K59" s="674">
        <v>117200</v>
      </c>
      <c r="L59" s="86">
        <v>117144</v>
      </c>
      <c r="M59" s="86">
        <v>56</v>
      </c>
      <c r="N59" s="674">
        <v>116926</v>
      </c>
      <c r="O59" s="86">
        <v>116335</v>
      </c>
      <c r="P59" s="675">
        <v>591</v>
      </c>
    </row>
    <row r="60" spans="1:16" x14ac:dyDescent="0.25">
      <c r="A60" s="271" t="s">
        <v>1409</v>
      </c>
      <c r="B60" s="674">
        <v>90709</v>
      </c>
      <c r="C60" s="90">
        <v>90142</v>
      </c>
      <c r="D60" s="659">
        <v>567</v>
      </c>
      <c r="E60" s="674">
        <v>120452</v>
      </c>
      <c r="F60" s="90">
        <v>119717</v>
      </c>
      <c r="G60" s="659">
        <v>735</v>
      </c>
      <c r="H60" s="674">
        <v>20648</v>
      </c>
      <c r="I60" s="90">
        <v>20449</v>
      </c>
      <c r="J60" s="659">
        <v>199</v>
      </c>
      <c r="K60" s="674">
        <v>105807</v>
      </c>
      <c r="L60" s="90">
        <v>105756</v>
      </c>
      <c r="M60" s="659">
        <v>51</v>
      </c>
      <c r="N60" s="674">
        <v>101405</v>
      </c>
      <c r="O60" s="631">
        <v>100876</v>
      </c>
      <c r="P60" s="676">
        <v>529</v>
      </c>
    </row>
    <row r="61" spans="1:16" x14ac:dyDescent="0.25">
      <c r="A61" s="271" t="s">
        <v>1410</v>
      </c>
      <c r="B61" s="674">
        <v>743</v>
      </c>
      <c r="C61" s="90">
        <v>721</v>
      </c>
      <c r="D61" s="659">
        <v>22</v>
      </c>
      <c r="E61" s="674">
        <v>388</v>
      </c>
      <c r="F61" s="90">
        <v>379</v>
      </c>
      <c r="G61" s="659">
        <v>9</v>
      </c>
      <c r="H61" s="674" t="s">
        <v>1312</v>
      </c>
      <c r="I61" s="90" t="s">
        <v>1312</v>
      </c>
      <c r="J61" s="659" t="s">
        <v>1312</v>
      </c>
      <c r="K61" s="674" t="s">
        <v>1312</v>
      </c>
      <c r="L61" s="90" t="s">
        <v>1312</v>
      </c>
      <c r="M61" s="659" t="s">
        <v>1312</v>
      </c>
      <c r="N61" s="674" t="s">
        <v>1312</v>
      </c>
      <c r="O61" s="90" t="s">
        <v>1312</v>
      </c>
      <c r="P61" s="659" t="s">
        <v>1312</v>
      </c>
    </row>
    <row r="62" spans="1:16" x14ac:dyDescent="0.25">
      <c r="A62" s="271" t="s">
        <v>1411</v>
      </c>
      <c r="B62" s="674">
        <v>1807</v>
      </c>
      <c r="C62" s="90">
        <v>1765</v>
      </c>
      <c r="D62" s="659">
        <v>42</v>
      </c>
      <c r="E62" s="674">
        <v>1062</v>
      </c>
      <c r="F62" s="90">
        <v>1026</v>
      </c>
      <c r="G62" s="659">
        <v>36</v>
      </c>
      <c r="H62" s="674">
        <v>244</v>
      </c>
      <c r="I62" s="90">
        <v>232</v>
      </c>
      <c r="J62" s="659">
        <v>12</v>
      </c>
      <c r="K62" s="674">
        <v>234</v>
      </c>
      <c r="L62" s="90">
        <v>232</v>
      </c>
      <c r="M62" s="659">
        <v>2</v>
      </c>
      <c r="N62" s="674">
        <v>416</v>
      </c>
      <c r="O62" s="631">
        <v>408</v>
      </c>
      <c r="P62" s="676">
        <v>8</v>
      </c>
    </row>
    <row r="63" spans="1:16" x14ac:dyDescent="0.25">
      <c r="A63" s="271" t="s">
        <v>1412</v>
      </c>
      <c r="B63" s="674">
        <v>18880</v>
      </c>
      <c r="C63" s="90">
        <v>18785</v>
      </c>
      <c r="D63" s="659">
        <v>95</v>
      </c>
      <c r="E63" s="674">
        <v>20136</v>
      </c>
      <c r="F63" s="90">
        <v>20084</v>
      </c>
      <c r="G63" s="659">
        <v>52</v>
      </c>
      <c r="H63" s="674">
        <v>2772</v>
      </c>
      <c r="I63" s="90">
        <v>2768</v>
      </c>
      <c r="J63" s="659">
        <v>4</v>
      </c>
      <c r="K63" s="674">
        <v>10711</v>
      </c>
      <c r="L63" s="90">
        <v>10708</v>
      </c>
      <c r="M63" s="659">
        <v>3</v>
      </c>
      <c r="N63" s="674">
        <v>14146</v>
      </c>
      <c r="O63" s="631">
        <v>14092</v>
      </c>
      <c r="P63" s="676">
        <v>54</v>
      </c>
    </row>
    <row r="64" spans="1:16" x14ac:dyDescent="0.25">
      <c r="A64" s="271" t="s">
        <v>1413</v>
      </c>
      <c r="B64" s="674">
        <v>1459</v>
      </c>
      <c r="C64" s="90">
        <v>1459</v>
      </c>
      <c r="D64" s="659">
        <v>0</v>
      </c>
      <c r="E64" s="674">
        <v>265</v>
      </c>
      <c r="F64" s="90">
        <v>265</v>
      </c>
      <c r="G64" s="659">
        <v>0</v>
      </c>
      <c r="H64" s="674">
        <v>907</v>
      </c>
      <c r="I64" s="90">
        <v>907</v>
      </c>
      <c r="J64" s="659">
        <v>0</v>
      </c>
      <c r="K64" s="674">
        <v>448</v>
      </c>
      <c r="L64" s="90">
        <v>448</v>
      </c>
      <c r="M64" s="659">
        <v>0</v>
      </c>
      <c r="N64" s="674">
        <v>959</v>
      </c>
      <c r="O64" s="631">
        <v>959</v>
      </c>
      <c r="P64" s="676">
        <v>0</v>
      </c>
    </row>
    <row r="65" spans="1:16" s="429" customFormat="1" x14ac:dyDescent="0.25">
      <c r="A65" s="450" t="s">
        <v>324</v>
      </c>
      <c r="B65" s="674">
        <v>491218</v>
      </c>
      <c r="C65" s="86">
        <v>443380</v>
      </c>
      <c r="D65" s="86">
        <v>47838</v>
      </c>
      <c r="E65" s="674">
        <v>535992</v>
      </c>
      <c r="F65" s="86">
        <v>491418</v>
      </c>
      <c r="G65" s="86">
        <v>44574</v>
      </c>
      <c r="H65" s="674">
        <v>254557</v>
      </c>
      <c r="I65" s="86">
        <v>238742</v>
      </c>
      <c r="J65" s="86">
        <v>15815</v>
      </c>
      <c r="K65" s="674">
        <v>508329</v>
      </c>
      <c r="L65" s="86">
        <v>506478</v>
      </c>
      <c r="M65" s="86">
        <v>1851</v>
      </c>
      <c r="N65" s="674">
        <v>477317</v>
      </c>
      <c r="O65" s="86">
        <v>461661</v>
      </c>
      <c r="P65" s="675">
        <v>15656</v>
      </c>
    </row>
    <row r="66" spans="1:16" s="429" customFormat="1" x14ac:dyDescent="0.25">
      <c r="A66" s="271" t="s">
        <v>1414</v>
      </c>
      <c r="B66" s="674">
        <v>63577</v>
      </c>
      <c r="C66" s="90">
        <v>62629</v>
      </c>
      <c r="D66" s="659">
        <v>948</v>
      </c>
      <c r="E66" s="674">
        <v>63705</v>
      </c>
      <c r="F66" s="90">
        <v>62950</v>
      </c>
      <c r="G66" s="659">
        <v>755</v>
      </c>
      <c r="H66" s="674">
        <v>22499</v>
      </c>
      <c r="I66" s="90">
        <v>22347</v>
      </c>
      <c r="J66" s="659">
        <v>152</v>
      </c>
      <c r="K66" s="674">
        <v>30966</v>
      </c>
      <c r="L66" s="90">
        <v>30963</v>
      </c>
      <c r="M66" s="659">
        <v>3</v>
      </c>
      <c r="N66" s="674">
        <v>46909</v>
      </c>
      <c r="O66" s="631">
        <v>46726</v>
      </c>
      <c r="P66" s="676">
        <v>183</v>
      </c>
    </row>
    <row r="67" spans="1:16" s="429" customFormat="1" x14ac:dyDescent="0.25">
      <c r="A67" s="271" t="s">
        <v>1415</v>
      </c>
      <c r="B67" s="674">
        <v>6734</v>
      </c>
      <c r="C67" s="90">
        <v>6655</v>
      </c>
      <c r="D67" s="659">
        <v>79</v>
      </c>
      <c r="E67" s="674">
        <v>4891</v>
      </c>
      <c r="F67" s="90">
        <v>4843</v>
      </c>
      <c r="G67" s="659">
        <v>48</v>
      </c>
      <c r="H67" s="674">
        <v>2875</v>
      </c>
      <c r="I67" s="90">
        <v>2851</v>
      </c>
      <c r="J67" s="659">
        <v>24</v>
      </c>
      <c r="K67" s="674">
        <v>770</v>
      </c>
      <c r="L67" s="90">
        <v>768</v>
      </c>
      <c r="M67" s="659">
        <v>2</v>
      </c>
      <c r="N67" s="674">
        <v>1640</v>
      </c>
      <c r="O67" s="631">
        <v>1634</v>
      </c>
      <c r="P67" s="676">
        <v>6</v>
      </c>
    </row>
    <row r="68" spans="1:16" s="429" customFormat="1" x14ac:dyDescent="0.25">
      <c r="A68" s="271" t="s">
        <v>1416</v>
      </c>
      <c r="B68" s="674">
        <v>125546</v>
      </c>
      <c r="C68" s="90">
        <v>119538</v>
      </c>
      <c r="D68" s="659">
        <v>6008</v>
      </c>
      <c r="E68" s="674">
        <v>142370</v>
      </c>
      <c r="F68" s="90">
        <v>136271</v>
      </c>
      <c r="G68" s="659">
        <v>6099</v>
      </c>
      <c r="H68" s="674">
        <v>83210</v>
      </c>
      <c r="I68" s="90">
        <v>80657</v>
      </c>
      <c r="J68" s="659">
        <v>2553</v>
      </c>
      <c r="K68" s="674">
        <v>106116</v>
      </c>
      <c r="L68" s="90">
        <v>105851</v>
      </c>
      <c r="M68" s="659">
        <v>265</v>
      </c>
      <c r="N68" s="674">
        <v>98461</v>
      </c>
      <c r="O68" s="631">
        <v>96607</v>
      </c>
      <c r="P68" s="676">
        <v>1854</v>
      </c>
    </row>
    <row r="69" spans="1:16" x14ac:dyDescent="0.25">
      <c r="A69" s="271" t="s">
        <v>1417</v>
      </c>
      <c r="B69" s="674">
        <v>55520</v>
      </c>
      <c r="C69" s="90">
        <v>41986</v>
      </c>
      <c r="D69" s="659">
        <v>13534</v>
      </c>
      <c r="E69" s="674">
        <v>51713</v>
      </c>
      <c r="F69" s="90">
        <v>39628</v>
      </c>
      <c r="G69" s="659">
        <v>12085</v>
      </c>
      <c r="H69" s="674">
        <v>35568</v>
      </c>
      <c r="I69" s="90">
        <v>31132</v>
      </c>
      <c r="J69" s="659">
        <v>4436</v>
      </c>
      <c r="K69" s="674">
        <v>31113</v>
      </c>
      <c r="L69" s="90">
        <v>30667</v>
      </c>
      <c r="M69" s="659">
        <v>446</v>
      </c>
      <c r="N69" s="674">
        <v>35511</v>
      </c>
      <c r="O69" s="631">
        <v>31290</v>
      </c>
      <c r="P69" s="676">
        <v>4221</v>
      </c>
    </row>
    <row r="70" spans="1:16" x14ac:dyDescent="0.25">
      <c r="A70" s="271" t="s">
        <v>1418</v>
      </c>
      <c r="B70" s="674">
        <v>24893</v>
      </c>
      <c r="C70" s="90">
        <v>24612</v>
      </c>
      <c r="D70" s="659">
        <v>281</v>
      </c>
      <c r="E70" s="674">
        <v>37513</v>
      </c>
      <c r="F70" s="90">
        <v>37201</v>
      </c>
      <c r="G70" s="659">
        <v>312</v>
      </c>
      <c r="H70" s="674">
        <v>21045</v>
      </c>
      <c r="I70" s="90">
        <v>20947</v>
      </c>
      <c r="J70" s="659">
        <v>98</v>
      </c>
      <c r="K70" s="674">
        <v>32670</v>
      </c>
      <c r="L70" s="90">
        <v>32653</v>
      </c>
      <c r="M70" s="659">
        <v>17</v>
      </c>
      <c r="N70" s="674">
        <v>20362</v>
      </c>
      <c r="O70" s="631">
        <v>20326</v>
      </c>
      <c r="P70" s="676">
        <v>36</v>
      </c>
    </row>
    <row r="71" spans="1:16" x14ac:dyDescent="0.25">
      <c r="A71" s="271" t="s">
        <v>1419</v>
      </c>
      <c r="B71" s="674">
        <v>11330</v>
      </c>
      <c r="C71" s="90">
        <v>11047</v>
      </c>
      <c r="D71" s="659">
        <v>283</v>
      </c>
      <c r="E71" s="674">
        <v>14085</v>
      </c>
      <c r="F71" s="90">
        <v>13839</v>
      </c>
      <c r="G71" s="659">
        <v>246</v>
      </c>
      <c r="H71" s="674">
        <v>9290</v>
      </c>
      <c r="I71" s="90">
        <v>9171</v>
      </c>
      <c r="J71" s="659">
        <v>119</v>
      </c>
      <c r="K71" s="674">
        <v>18028</v>
      </c>
      <c r="L71" s="90">
        <v>18008</v>
      </c>
      <c r="M71" s="659">
        <v>20</v>
      </c>
      <c r="N71" s="674">
        <v>9006</v>
      </c>
      <c r="O71" s="631">
        <v>8940</v>
      </c>
      <c r="P71" s="676">
        <v>66</v>
      </c>
    </row>
    <row r="72" spans="1:16" x14ac:dyDescent="0.25">
      <c r="A72" s="271" t="s">
        <v>1420</v>
      </c>
      <c r="B72" s="674">
        <v>54452</v>
      </c>
      <c r="C72" s="90">
        <v>33057</v>
      </c>
      <c r="D72" s="659">
        <v>21395</v>
      </c>
      <c r="E72" s="674">
        <v>58043</v>
      </c>
      <c r="F72" s="90">
        <v>38819</v>
      </c>
      <c r="G72" s="659">
        <v>19224</v>
      </c>
      <c r="H72" s="674">
        <v>39523</v>
      </c>
      <c r="I72" s="90">
        <v>32540</v>
      </c>
      <c r="J72" s="659">
        <v>6983</v>
      </c>
      <c r="K72" s="674">
        <v>97413</v>
      </c>
      <c r="L72" s="90">
        <v>96375</v>
      </c>
      <c r="M72" s="659">
        <v>1038</v>
      </c>
      <c r="N72" s="674">
        <v>79393</v>
      </c>
      <c r="O72" s="631">
        <v>73054</v>
      </c>
      <c r="P72" s="676">
        <v>6339</v>
      </c>
    </row>
    <row r="73" spans="1:16" x14ac:dyDescent="0.25">
      <c r="A73" s="271" t="s">
        <v>1421</v>
      </c>
      <c r="B73" s="674">
        <v>0</v>
      </c>
      <c r="C73" s="90">
        <v>0</v>
      </c>
      <c r="D73" s="659">
        <v>0</v>
      </c>
      <c r="E73" s="674">
        <v>21</v>
      </c>
      <c r="F73" s="90">
        <v>19</v>
      </c>
      <c r="G73" s="659">
        <v>2</v>
      </c>
      <c r="H73" s="674">
        <v>100</v>
      </c>
      <c r="I73" s="90">
        <v>78</v>
      </c>
      <c r="J73" s="659">
        <v>22</v>
      </c>
      <c r="K73" s="674">
        <v>0</v>
      </c>
      <c r="L73" s="90">
        <v>0</v>
      </c>
      <c r="M73" s="659">
        <v>0</v>
      </c>
      <c r="N73" s="674">
        <v>0</v>
      </c>
      <c r="O73" s="631">
        <v>0</v>
      </c>
      <c r="P73" s="676">
        <v>0</v>
      </c>
    </row>
    <row r="74" spans="1:16" x14ac:dyDescent="0.25">
      <c r="A74" s="271" t="s">
        <v>1422</v>
      </c>
      <c r="B74" s="674">
        <v>479</v>
      </c>
      <c r="C74" s="90">
        <v>477</v>
      </c>
      <c r="D74" s="659">
        <v>2</v>
      </c>
      <c r="E74" s="674">
        <v>678</v>
      </c>
      <c r="F74" s="90">
        <v>671</v>
      </c>
      <c r="G74" s="659">
        <v>7</v>
      </c>
      <c r="H74" s="674">
        <v>426</v>
      </c>
      <c r="I74" s="90">
        <v>420</v>
      </c>
      <c r="J74" s="659">
        <v>6</v>
      </c>
      <c r="K74" s="674">
        <v>677</v>
      </c>
      <c r="L74" s="90">
        <v>677</v>
      </c>
      <c r="M74" s="659">
        <v>0</v>
      </c>
      <c r="N74" s="674">
        <v>2828</v>
      </c>
      <c r="O74" s="631">
        <v>2828</v>
      </c>
      <c r="P74" s="676">
        <v>0</v>
      </c>
    </row>
    <row r="75" spans="1:16" x14ac:dyDescent="0.25">
      <c r="A75" s="271" t="s">
        <v>1423</v>
      </c>
      <c r="B75" s="674">
        <v>147288</v>
      </c>
      <c r="C75" s="90">
        <v>142111</v>
      </c>
      <c r="D75" s="659">
        <v>5177</v>
      </c>
      <c r="E75" s="674">
        <v>160949</v>
      </c>
      <c r="F75" s="90">
        <v>155253</v>
      </c>
      <c r="G75" s="659">
        <v>5696</v>
      </c>
      <c r="H75" s="674">
        <v>37931</v>
      </c>
      <c r="I75" s="90">
        <v>36632</v>
      </c>
      <c r="J75" s="659">
        <v>1299</v>
      </c>
      <c r="K75" s="674">
        <v>182612</v>
      </c>
      <c r="L75" s="90">
        <v>182552</v>
      </c>
      <c r="M75" s="659">
        <v>60</v>
      </c>
      <c r="N75" s="674">
        <v>176066</v>
      </c>
      <c r="O75" s="631">
        <v>173231</v>
      </c>
      <c r="P75" s="676">
        <v>2835</v>
      </c>
    </row>
    <row r="76" spans="1:16" x14ac:dyDescent="0.25">
      <c r="A76" s="271" t="s">
        <v>1424</v>
      </c>
      <c r="B76" s="674" t="s">
        <v>1312</v>
      </c>
      <c r="C76" s="90" t="s">
        <v>1312</v>
      </c>
      <c r="D76" s="659" t="s">
        <v>1312</v>
      </c>
      <c r="E76" s="674" t="s">
        <v>1312</v>
      </c>
      <c r="F76" s="90" t="s">
        <v>1312</v>
      </c>
      <c r="G76" s="659" t="s">
        <v>1312</v>
      </c>
      <c r="H76" s="674" t="s">
        <v>1312</v>
      </c>
      <c r="I76" s="90" t="s">
        <v>1312</v>
      </c>
      <c r="J76" s="659" t="s">
        <v>1312</v>
      </c>
      <c r="K76" s="674" t="s">
        <v>1312</v>
      </c>
      <c r="L76" s="90" t="s">
        <v>1312</v>
      </c>
      <c r="M76" s="659" t="s">
        <v>1312</v>
      </c>
      <c r="N76" s="674" t="s">
        <v>1312</v>
      </c>
      <c r="O76" s="90" t="s">
        <v>1312</v>
      </c>
      <c r="P76" s="659" t="s">
        <v>1312</v>
      </c>
    </row>
    <row r="77" spans="1:16" x14ac:dyDescent="0.25">
      <c r="A77" s="271" t="s">
        <v>1425</v>
      </c>
      <c r="B77" s="674" t="s">
        <v>1312</v>
      </c>
      <c r="C77" s="90" t="s">
        <v>1312</v>
      </c>
      <c r="D77" s="659" t="s">
        <v>1312</v>
      </c>
      <c r="E77" s="674" t="s">
        <v>1312</v>
      </c>
      <c r="F77" s="90" t="s">
        <v>1312</v>
      </c>
      <c r="G77" s="659" t="s">
        <v>1312</v>
      </c>
      <c r="H77" s="674" t="s">
        <v>1312</v>
      </c>
      <c r="I77" s="90" t="s">
        <v>1312</v>
      </c>
      <c r="J77" s="659" t="s">
        <v>1312</v>
      </c>
      <c r="K77" s="674" t="s">
        <v>1312</v>
      </c>
      <c r="L77" s="90" t="s">
        <v>1312</v>
      </c>
      <c r="M77" s="659" t="s">
        <v>1312</v>
      </c>
      <c r="N77" s="674" t="s">
        <v>1312</v>
      </c>
      <c r="O77" s="90" t="s">
        <v>1312</v>
      </c>
      <c r="P77" s="659" t="s">
        <v>1312</v>
      </c>
    </row>
    <row r="78" spans="1:16" x14ac:dyDescent="0.25">
      <c r="A78" s="271" t="s">
        <v>1426</v>
      </c>
      <c r="B78" s="674">
        <v>1399</v>
      </c>
      <c r="C78" s="90">
        <v>1268</v>
      </c>
      <c r="D78" s="659">
        <v>131</v>
      </c>
      <c r="E78" s="674">
        <v>2024</v>
      </c>
      <c r="F78" s="90">
        <v>1924</v>
      </c>
      <c r="G78" s="659">
        <v>100</v>
      </c>
      <c r="H78" s="674">
        <v>2090</v>
      </c>
      <c r="I78" s="90">
        <v>1967</v>
      </c>
      <c r="J78" s="659">
        <v>123</v>
      </c>
      <c r="K78" s="674">
        <v>7964</v>
      </c>
      <c r="L78" s="90">
        <v>7964</v>
      </c>
      <c r="M78" s="659">
        <v>0</v>
      </c>
      <c r="N78" s="674">
        <v>7141</v>
      </c>
      <c r="O78" s="631">
        <v>7025</v>
      </c>
      <c r="P78" s="676">
        <v>116</v>
      </c>
    </row>
    <row r="79" spans="1:16" s="429" customFormat="1" x14ac:dyDescent="0.25">
      <c r="A79" s="450" t="s">
        <v>30</v>
      </c>
      <c r="B79" s="674">
        <v>9892</v>
      </c>
      <c r="C79" s="86">
        <v>9547</v>
      </c>
      <c r="D79" s="86">
        <v>345</v>
      </c>
      <c r="E79" s="674">
        <v>14231</v>
      </c>
      <c r="F79" s="86">
        <v>13825</v>
      </c>
      <c r="G79" s="86">
        <v>406</v>
      </c>
      <c r="H79" s="674">
        <v>12399</v>
      </c>
      <c r="I79" s="86">
        <v>12102</v>
      </c>
      <c r="J79" s="86">
        <v>297</v>
      </c>
      <c r="K79" s="674">
        <v>14216</v>
      </c>
      <c r="L79" s="86">
        <v>14197</v>
      </c>
      <c r="M79" s="86">
        <v>19</v>
      </c>
      <c r="N79" s="674">
        <v>16604</v>
      </c>
      <c r="O79" s="86">
        <v>16396</v>
      </c>
      <c r="P79" s="675">
        <v>208</v>
      </c>
    </row>
    <row r="80" spans="1:16" s="429" customFormat="1" x14ac:dyDescent="0.25">
      <c r="A80" s="271" t="s">
        <v>1427</v>
      </c>
      <c r="B80" s="674">
        <v>4858</v>
      </c>
      <c r="C80" s="90">
        <v>4701</v>
      </c>
      <c r="D80" s="659">
        <v>157</v>
      </c>
      <c r="E80" s="674">
        <v>6848</v>
      </c>
      <c r="F80" s="90">
        <v>6691</v>
      </c>
      <c r="G80" s="659">
        <v>157</v>
      </c>
      <c r="H80" s="674">
        <v>5045</v>
      </c>
      <c r="I80" s="90">
        <v>4959</v>
      </c>
      <c r="J80" s="659">
        <v>86</v>
      </c>
      <c r="K80" s="674">
        <v>4603</v>
      </c>
      <c r="L80" s="90">
        <v>4593</v>
      </c>
      <c r="M80" s="659">
        <v>10</v>
      </c>
      <c r="N80" s="674">
        <v>4929</v>
      </c>
      <c r="O80" s="631">
        <v>4910</v>
      </c>
      <c r="P80" s="676">
        <v>19</v>
      </c>
    </row>
    <row r="81" spans="1:16" s="429" customFormat="1" x14ac:dyDescent="0.25">
      <c r="A81" s="271" t="s">
        <v>1428</v>
      </c>
      <c r="B81" s="674">
        <v>4441</v>
      </c>
      <c r="C81" s="90">
        <v>4268</v>
      </c>
      <c r="D81" s="659">
        <v>173</v>
      </c>
      <c r="E81" s="674">
        <v>4896</v>
      </c>
      <c r="F81" s="90">
        <v>4707</v>
      </c>
      <c r="G81" s="659">
        <v>189</v>
      </c>
      <c r="H81" s="674">
        <v>3578</v>
      </c>
      <c r="I81" s="90">
        <v>3426</v>
      </c>
      <c r="J81" s="659">
        <v>152</v>
      </c>
      <c r="K81" s="674">
        <v>3758</v>
      </c>
      <c r="L81" s="90">
        <v>3752</v>
      </c>
      <c r="M81" s="659">
        <v>6</v>
      </c>
      <c r="N81" s="674">
        <v>5473</v>
      </c>
      <c r="O81" s="631">
        <v>5355</v>
      </c>
      <c r="P81" s="676">
        <v>118</v>
      </c>
    </row>
    <row r="82" spans="1:16" x14ac:dyDescent="0.25">
      <c r="A82" s="271" t="s">
        <v>1429</v>
      </c>
      <c r="B82" s="674">
        <v>593</v>
      </c>
      <c r="C82" s="90">
        <v>578</v>
      </c>
      <c r="D82" s="659">
        <v>15</v>
      </c>
      <c r="E82" s="674">
        <v>2487</v>
      </c>
      <c r="F82" s="90">
        <v>2427</v>
      </c>
      <c r="G82" s="659">
        <v>60</v>
      </c>
      <c r="H82" s="674">
        <v>3776</v>
      </c>
      <c r="I82" s="90">
        <v>3717</v>
      </c>
      <c r="J82" s="659">
        <v>59</v>
      </c>
      <c r="K82" s="674">
        <v>5855</v>
      </c>
      <c r="L82" s="90">
        <v>5852</v>
      </c>
      <c r="M82" s="659">
        <v>3</v>
      </c>
      <c r="N82" s="674">
        <v>6202</v>
      </c>
      <c r="O82" s="631">
        <v>6131</v>
      </c>
      <c r="P82" s="676">
        <v>71</v>
      </c>
    </row>
    <row r="83" spans="1:16" s="429" customFormat="1" x14ac:dyDescent="0.25">
      <c r="A83" s="450" t="s">
        <v>31</v>
      </c>
      <c r="B83" s="674">
        <v>770725</v>
      </c>
      <c r="C83" s="86">
        <v>583181</v>
      </c>
      <c r="D83" s="86">
        <v>187544</v>
      </c>
      <c r="E83" s="674">
        <v>870726</v>
      </c>
      <c r="F83" s="86">
        <v>658715</v>
      </c>
      <c r="G83" s="86">
        <v>212011</v>
      </c>
      <c r="H83" s="674">
        <v>437457</v>
      </c>
      <c r="I83" s="86">
        <v>355634</v>
      </c>
      <c r="J83" s="86">
        <v>81823</v>
      </c>
      <c r="K83" s="674">
        <v>493886</v>
      </c>
      <c r="L83" s="86">
        <v>486367</v>
      </c>
      <c r="M83" s="86">
        <v>7519</v>
      </c>
      <c r="N83" s="674">
        <v>818157</v>
      </c>
      <c r="O83" s="86">
        <v>779130</v>
      </c>
      <c r="P83" s="675">
        <v>39027</v>
      </c>
    </row>
    <row r="84" spans="1:16" s="429" customFormat="1" x14ac:dyDescent="0.25">
      <c r="A84" s="271" t="s">
        <v>1430</v>
      </c>
      <c r="B84" s="674">
        <v>788</v>
      </c>
      <c r="C84" s="90">
        <v>526</v>
      </c>
      <c r="D84" s="659">
        <v>262</v>
      </c>
      <c r="E84" s="674">
        <v>912</v>
      </c>
      <c r="F84" s="90">
        <v>718</v>
      </c>
      <c r="G84" s="659">
        <v>194</v>
      </c>
      <c r="H84" s="674">
        <v>382</v>
      </c>
      <c r="I84" s="90">
        <v>322</v>
      </c>
      <c r="J84" s="659">
        <v>60</v>
      </c>
      <c r="K84" s="674">
        <v>329</v>
      </c>
      <c r="L84" s="90">
        <v>321</v>
      </c>
      <c r="M84" s="659">
        <v>8</v>
      </c>
      <c r="N84" s="674">
        <v>1582</v>
      </c>
      <c r="O84" s="631">
        <v>1423</v>
      </c>
      <c r="P84" s="676">
        <v>159</v>
      </c>
    </row>
    <row r="85" spans="1:16" s="429" customFormat="1" x14ac:dyDescent="0.25">
      <c r="A85" s="271" t="s">
        <v>1431</v>
      </c>
      <c r="B85" s="674">
        <v>6130</v>
      </c>
      <c r="C85" s="90">
        <v>4496</v>
      </c>
      <c r="D85" s="659">
        <v>1634</v>
      </c>
      <c r="E85" s="674">
        <v>7417</v>
      </c>
      <c r="F85" s="90">
        <v>5066</v>
      </c>
      <c r="G85" s="659">
        <v>2351</v>
      </c>
      <c r="H85" s="674">
        <v>3497</v>
      </c>
      <c r="I85" s="90">
        <v>1877</v>
      </c>
      <c r="J85" s="659">
        <v>1620</v>
      </c>
      <c r="K85" s="674">
        <v>2971</v>
      </c>
      <c r="L85" s="90">
        <v>2934</v>
      </c>
      <c r="M85" s="659">
        <v>37</v>
      </c>
      <c r="N85" s="674">
        <v>6704</v>
      </c>
      <c r="O85" s="631">
        <v>6275</v>
      </c>
      <c r="P85" s="676">
        <v>429</v>
      </c>
    </row>
    <row r="86" spans="1:16" s="429" customFormat="1" x14ac:dyDescent="0.25">
      <c r="A86" s="271" t="s">
        <v>1432</v>
      </c>
      <c r="B86" s="674">
        <v>35630</v>
      </c>
      <c r="C86" s="90">
        <v>31613</v>
      </c>
      <c r="D86" s="659">
        <v>4017</v>
      </c>
      <c r="E86" s="674">
        <v>37688</v>
      </c>
      <c r="F86" s="90">
        <v>33574</v>
      </c>
      <c r="G86" s="659">
        <v>4114</v>
      </c>
      <c r="H86" s="674">
        <v>21404</v>
      </c>
      <c r="I86" s="90">
        <v>19826</v>
      </c>
      <c r="J86" s="659">
        <v>1578</v>
      </c>
      <c r="K86" s="674">
        <v>31103</v>
      </c>
      <c r="L86" s="90">
        <v>31006</v>
      </c>
      <c r="M86" s="659">
        <v>97</v>
      </c>
      <c r="N86" s="674">
        <v>48672</v>
      </c>
      <c r="O86" s="631">
        <v>47342</v>
      </c>
      <c r="P86" s="676">
        <v>1330</v>
      </c>
    </row>
    <row r="87" spans="1:16" x14ac:dyDescent="0.25">
      <c r="A87" s="271" t="s">
        <v>1433</v>
      </c>
      <c r="B87" s="674">
        <v>48708</v>
      </c>
      <c r="C87" s="90">
        <v>40236</v>
      </c>
      <c r="D87" s="659">
        <v>8472</v>
      </c>
      <c r="E87" s="674">
        <v>48162</v>
      </c>
      <c r="F87" s="90">
        <v>40330</v>
      </c>
      <c r="G87" s="659">
        <v>7832</v>
      </c>
      <c r="H87" s="674">
        <v>28625</v>
      </c>
      <c r="I87" s="90">
        <v>25665</v>
      </c>
      <c r="J87" s="659">
        <v>2960</v>
      </c>
      <c r="K87" s="674">
        <v>18708</v>
      </c>
      <c r="L87" s="90">
        <v>18536</v>
      </c>
      <c r="M87" s="659">
        <v>172</v>
      </c>
      <c r="N87" s="674">
        <v>45741</v>
      </c>
      <c r="O87" s="631">
        <v>43339</v>
      </c>
      <c r="P87" s="676">
        <v>2402</v>
      </c>
    </row>
    <row r="88" spans="1:16" x14ac:dyDescent="0.25">
      <c r="A88" s="271" t="s">
        <v>1434</v>
      </c>
      <c r="B88" s="674" t="s">
        <v>1312</v>
      </c>
      <c r="C88" s="90" t="s">
        <v>1312</v>
      </c>
      <c r="D88" s="659" t="s">
        <v>1312</v>
      </c>
      <c r="E88" s="674" t="s">
        <v>1312</v>
      </c>
      <c r="F88" s="90" t="s">
        <v>1312</v>
      </c>
      <c r="G88" s="659" t="s">
        <v>1312</v>
      </c>
      <c r="H88" s="674" t="s">
        <v>1312</v>
      </c>
      <c r="I88" s="90" t="s">
        <v>1312</v>
      </c>
      <c r="J88" s="659" t="s">
        <v>1312</v>
      </c>
      <c r="K88" s="674" t="s">
        <v>1312</v>
      </c>
      <c r="L88" s="90" t="s">
        <v>1312</v>
      </c>
      <c r="M88" s="659" t="s">
        <v>1312</v>
      </c>
      <c r="N88" s="674">
        <v>2613</v>
      </c>
      <c r="O88" s="90">
        <v>2416</v>
      </c>
      <c r="P88" s="659">
        <v>197</v>
      </c>
    </row>
    <row r="89" spans="1:16" x14ac:dyDescent="0.25">
      <c r="A89" s="271" t="s">
        <v>1435</v>
      </c>
      <c r="B89" s="674">
        <v>1103</v>
      </c>
      <c r="C89" s="90">
        <v>991</v>
      </c>
      <c r="D89" s="659">
        <v>112</v>
      </c>
      <c r="E89" s="674">
        <v>1773</v>
      </c>
      <c r="F89" s="90">
        <v>1622</v>
      </c>
      <c r="G89" s="659">
        <v>151</v>
      </c>
      <c r="H89" s="674">
        <v>5635</v>
      </c>
      <c r="I89" s="90">
        <v>5519</v>
      </c>
      <c r="J89" s="659">
        <v>116</v>
      </c>
      <c r="K89" s="674">
        <v>2253</v>
      </c>
      <c r="L89" s="90">
        <v>2198</v>
      </c>
      <c r="M89" s="659">
        <v>55</v>
      </c>
      <c r="N89" s="674">
        <v>6688</v>
      </c>
      <c r="O89" s="631">
        <v>6462</v>
      </c>
      <c r="P89" s="676">
        <v>226</v>
      </c>
    </row>
    <row r="90" spans="1:16" x14ac:dyDescent="0.25">
      <c r="A90" s="271" t="s">
        <v>1436</v>
      </c>
      <c r="B90" s="674" t="s">
        <v>1312</v>
      </c>
      <c r="C90" s="90" t="s">
        <v>1312</v>
      </c>
      <c r="D90" s="659" t="s">
        <v>1312</v>
      </c>
      <c r="E90" s="674">
        <v>1156</v>
      </c>
      <c r="F90" s="90">
        <v>676</v>
      </c>
      <c r="G90" s="659">
        <v>480</v>
      </c>
      <c r="H90" s="674">
        <v>12009</v>
      </c>
      <c r="I90" s="90">
        <v>9866</v>
      </c>
      <c r="J90" s="659">
        <v>2143</v>
      </c>
      <c r="K90" s="674">
        <v>3470</v>
      </c>
      <c r="L90" s="90">
        <v>3178</v>
      </c>
      <c r="M90" s="659">
        <v>292</v>
      </c>
      <c r="N90" s="674">
        <v>21451</v>
      </c>
      <c r="O90" s="631">
        <v>19921</v>
      </c>
      <c r="P90" s="676">
        <v>1530</v>
      </c>
    </row>
    <row r="91" spans="1:16" x14ac:dyDescent="0.25">
      <c r="A91" s="271" t="s">
        <v>1437</v>
      </c>
      <c r="B91" s="674">
        <v>122799</v>
      </c>
      <c r="C91" s="90">
        <v>101615</v>
      </c>
      <c r="D91" s="659">
        <v>21184</v>
      </c>
      <c r="E91" s="674">
        <v>129178</v>
      </c>
      <c r="F91" s="90">
        <v>110129</v>
      </c>
      <c r="G91" s="659">
        <v>19049</v>
      </c>
      <c r="H91" s="674">
        <v>53049</v>
      </c>
      <c r="I91" s="90">
        <v>50786</v>
      </c>
      <c r="J91" s="659">
        <v>2263</v>
      </c>
      <c r="K91" s="674">
        <v>64106</v>
      </c>
      <c r="L91" s="90">
        <v>63866</v>
      </c>
      <c r="M91" s="659">
        <v>240</v>
      </c>
      <c r="N91" s="674">
        <v>122013</v>
      </c>
      <c r="O91" s="631">
        <v>119040</v>
      </c>
      <c r="P91" s="676">
        <v>2973</v>
      </c>
    </row>
    <row r="92" spans="1:16" x14ac:dyDescent="0.25">
      <c r="A92" s="271" t="s">
        <v>1438</v>
      </c>
      <c r="B92" s="674">
        <v>552560</v>
      </c>
      <c r="C92" s="90">
        <v>401321</v>
      </c>
      <c r="D92" s="659">
        <v>151239</v>
      </c>
      <c r="E92" s="674">
        <v>638468</v>
      </c>
      <c r="F92" s="90">
        <v>461659</v>
      </c>
      <c r="G92" s="659">
        <v>176809</v>
      </c>
      <c r="H92" s="674">
        <v>307843</v>
      </c>
      <c r="I92" s="90">
        <v>237526</v>
      </c>
      <c r="J92" s="659">
        <v>70317</v>
      </c>
      <c r="K92" s="674">
        <v>365834</v>
      </c>
      <c r="L92" s="90">
        <v>359639</v>
      </c>
      <c r="M92" s="659">
        <v>6195</v>
      </c>
      <c r="N92" s="674">
        <v>554542</v>
      </c>
      <c r="O92" s="631">
        <v>525305</v>
      </c>
      <c r="P92" s="676">
        <v>29237</v>
      </c>
    </row>
    <row r="93" spans="1:16" x14ac:dyDescent="0.25">
      <c r="A93" s="271" t="s">
        <v>1439</v>
      </c>
      <c r="B93" s="674">
        <v>2288</v>
      </c>
      <c r="C93" s="90">
        <v>1698</v>
      </c>
      <c r="D93" s="659">
        <v>590</v>
      </c>
      <c r="E93" s="674">
        <v>3762</v>
      </c>
      <c r="F93" s="90">
        <v>2837</v>
      </c>
      <c r="G93" s="659">
        <v>925</v>
      </c>
      <c r="H93" s="674">
        <v>4012</v>
      </c>
      <c r="I93" s="90">
        <v>3284</v>
      </c>
      <c r="J93" s="659">
        <v>728</v>
      </c>
      <c r="K93" s="674">
        <v>2999</v>
      </c>
      <c r="L93" s="90">
        <v>2576</v>
      </c>
      <c r="M93" s="659">
        <v>423</v>
      </c>
      <c r="N93" s="674">
        <v>4788</v>
      </c>
      <c r="O93" s="631">
        <v>4256</v>
      </c>
      <c r="P93" s="676">
        <v>532</v>
      </c>
    </row>
    <row r="94" spans="1:16" x14ac:dyDescent="0.25">
      <c r="A94" s="271" t="s">
        <v>1440</v>
      </c>
      <c r="B94" s="674" t="s">
        <v>1312</v>
      </c>
      <c r="C94" s="90" t="s">
        <v>1312</v>
      </c>
      <c r="D94" s="659" t="s">
        <v>1312</v>
      </c>
      <c r="E94" s="674" t="s">
        <v>1312</v>
      </c>
      <c r="F94" s="90" t="s">
        <v>1312</v>
      </c>
      <c r="G94" s="659" t="s">
        <v>1312</v>
      </c>
      <c r="H94" s="674" t="s">
        <v>1312</v>
      </c>
      <c r="I94" s="90" t="s">
        <v>1312</v>
      </c>
      <c r="J94" s="659" t="s">
        <v>1312</v>
      </c>
      <c r="K94" s="674" t="s">
        <v>1312</v>
      </c>
      <c r="L94" s="90" t="s">
        <v>1312</v>
      </c>
      <c r="M94" s="659" t="s">
        <v>1312</v>
      </c>
      <c r="N94" s="674" t="s">
        <v>1312</v>
      </c>
      <c r="O94" s="90" t="s">
        <v>1312</v>
      </c>
      <c r="P94" s="659" t="s">
        <v>1312</v>
      </c>
    </row>
    <row r="95" spans="1:16" x14ac:dyDescent="0.25">
      <c r="A95" s="271" t="s">
        <v>1441</v>
      </c>
      <c r="B95" s="674">
        <v>719</v>
      </c>
      <c r="C95" s="90">
        <v>685</v>
      </c>
      <c r="D95" s="659">
        <v>34</v>
      </c>
      <c r="E95" s="674">
        <v>2210</v>
      </c>
      <c r="F95" s="90">
        <v>2104</v>
      </c>
      <c r="G95" s="659">
        <v>106</v>
      </c>
      <c r="H95" s="674">
        <v>1001</v>
      </c>
      <c r="I95" s="90">
        <v>963</v>
      </c>
      <c r="J95" s="659">
        <v>38</v>
      </c>
      <c r="K95" s="674">
        <v>2113</v>
      </c>
      <c r="L95" s="90">
        <v>2113</v>
      </c>
      <c r="M95" s="659">
        <v>0</v>
      </c>
      <c r="N95" s="674">
        <v>3363</v>
      </c>
      <c r="O95" s="631">
        <v>3351</v>
      </c>
      <c r="P95" s="676">
        <v>12</v>
      </c>
    </row>
    <row r="96" spans="1:16" s="429" customFormat="1" x14ac:dyDescent="0.25">
      <c r="A96" s="450" t="s">
        <v>32</v>
      </c>
      <c r="B96" s="674">
        <v>110323</v>
      </c>
      <c r="C96" s="86">
        <v>83700</v>
      </c>
      <c r="D96" s="86">
        <v>26623</v>
      </c>
      <c r="E96" s="674">
        <v>146781</v>
      </c>
      <c r="F96" s="86">
        <v>104470</v>
      </c>
      <c r="G96" s="86">
        <v>42311</v>
      </c>
      <c r="H96" s="674">
        <v>92095</v>
      </c>
      <c r="I96" s="86">
        <v>67674</v>
      </c>
      <c r="J96" s="86">
        <v>24421</v>
      </c>
      <c r="K96" s="674">
        <v>53265</v>
      </c>
      <c r="L96" s="86">
        <v>51544</v>
      </c>
      <c r="M96" s="86">
        <v>1721</v>
      </c>
      <c r="N96" s="674">
        <v>105011</v>
      </c>
      <c r="O96" s="86">
        <v>89875</v>
      </c>
      <c r="P96" s="675">
        <v>15136</v>
      </c>
    </row>
    <row r="97" spans="1:16" s="429" customFormat="1" x14ac:dyDescent="0.25">
      <c r="A97" s="271" t="s">
        <v>1442</v>
      </c>
      <c r="B97" s="674" t="s">
        <v>1312</v>
      </c>
      <c r="C97" s="90" t="s">
        <v>1312</v>
      </c>
      <c r="D97" s="659" t="s">
        <v>1312</v>
      </c>
      <c r="E97" s="674" t="s">
        <v>1312</v>
      </c>
      <c r="F97" s="90" t="s">
        <v>1312</v>
      </c>
      <c r="G97" s="659" t="s">
        <v>1312</v>
      </c>
      <c r="H97" s="674" t="s">
        <v>1312</v>
      </c>
      <c r="I97" s="90" t="s">
        <v>1312</v>
      </c>
      <c r="J97" s="659" t="s">
        <v>1312</v>
      </c>
      <c r="K97" s="674" t="s">
        <v>1312</v>
      </c>
      <c r="L97" s="90" t="s">
        <v>1312</v>
      </c>
      <c r="M97" s="659" t="s">
        <v>1312</v>
      </c>
      <c r="N97" s="674" t="s">
        <v>1312</v>
      </c>
      <c r="O97" s="90" t="s">
        <v>1312</v>
      </c>
      <c r="P97" s="659" t="s">
        <v>1312</v>
      </c>
    </row>
    <row r="98" spans="1:16" s="429" customFormat="1" x14ac:dyDescent="0.25">
      <c r="A98" s="271" t="s">
        <v>1443</v>
      </c>
      <c r="B98" s="674">
        <v>3489</v>
      </c>
      <c r="C98" s="90">
        <v>3339</v>
      </c>
      <c r="D98" s="659">
        <v>150</v>
      </c>
      <c r="E98" s="674">
        <v>4169</v>
      </c>
      <c r="F98" s="90">
        <v>4025</v>
      </c>
      <c r="G98" s="659">
        <v>144</v>
      </c>
      <c r="H98" s="674">
        <v>1984</v>
      </c>
      <c r="I98" s="90">
        <v>1962</v>
      </c>
      <c r="J98" s="659">
        <v>22</v>
      </c>
      <c r="K98" s="674">
        <v>2421</v>
      </c>
      <c r="L98" s="90">
        <v>2417</v>
      </c>
      <c r="M98" s="659">
        <v>4</v>
      </c>
      <c r="N98" s="674">
        <v>3115</v>
      </c>
      <c r="O98" s="631">
        <v>3040</v>
      </c>
      <c r="P98" s="676">
        <v>75</v>
      </c>
    </row>
    <row r="99" spans="1:16" s="429" customFormat="1" x14ac:dyDescent="0.25">
      <c r="A99" s="271" t="s">
        <v>1444</v>
      </c>
      <c r="B99" s="674">
        <v>23</v>
      </c>
      <c r="C99" s="90">
        <v>0</v>
      </c>
      <c r="D99" s="659">
        <v>23</v>
      </c>
      <c r="E99" s="674" t="s">
        <v>1312</v>
      </c>
      <c r="F99" s="86" t="s">
        <v>1312</v>
      </c>
      <c r="G99" s="675" t="s">
        <v>1312</v>
      </c>
      <c r="H99" s="674">
        <v>0</v>
      </c>
      <c r="I99" s="86" t="s">
        <v>1312</v>
      </c>
      <c r="J99" s="675" t="s">
        <v>1312</v>
      </c>
      <c r="K99" s="674" t="s">
        <v>1312</v>
      </c>
      <c r="L99" s="86" t="s">
        <v>1312</v>
      </c>
      <c r="M99" s="675" t="s">
        <v>1312</v>
      </c>
      <c r="N99" s="674" t="s">
        <v>1312</v>
      </c>
      <c r="O99" s="90" t="s">
        <v>1312</v>
      </c>
      <c r="P99" s="659" t="s">
        <v>1312</v>
      </c>
    </row>
    <row r="100" spans="1:16" s="429" customFormat="1" x14ac:dyDescent="0.25">
      <c r="A100" s="271" t="s">
        <v>1445</v>
      </c>
      <c r="B100" s="674">
        <v>5795</v>
      </c>
      <c r="C100" s="90">
        <v>3307</v>
      </c>
      <c r="D100" s="659">
        <v>2488</v>
      </c>
      <c r="E100" s="674">
        <v>13350</v>
      </c>
      <c r="F100" s="90">
        <v>8673</v>
      </c>
      <c r="G100" s="659">
        <v>4677</v>
      </c>
      <c r="H100" s="674">
        <v>7017</v>
      </c>
      <c r="I100" s="90">
        <v>4760</v>
      </c>
      <c r="J100" s="659">
        <v>2257</v>
      </c>
      <c r="K100" s="674">
        <v>6056</v>
      </c>
      <c r="L100" s="90">
        <v>5752</v>
      </c>
      <c r="M100" s="659">
        <v>304</v>
      </c>
      <c r="N100" s="674">
        <v>13599</v>
      </c>
      <c r="O100" s="631">
        <v>10605</v>
      </c>
      <c r="P100" s="676">
        <v>2994</v>
      </c>
    </row>
    <row r="101" spans="1:16" x14ac:dyDescent="0.25">
      <c r="A101" s="271" t="s">
        <v>1446</v>
      </c>
      <c r="B101" s="674" t="s">
        <v>1312</v>
      </c>
      <c r="C101" s="90" t="s">
        <v>1312</v>
      </c>
      <c r="D101" s="659" t="s">
        <v>1312</v>
      </c>
      <c r="E101" s="674" t="s">
        <v>1312</v>
      </c>
      <c r="F101" s="90" t="s">
        <v>1312</v>
      </c>
      <c r="G101" s="659" t="s">
        <v>1312</v>
      </c>
      <c r="H101" s="674" t="s">
        <v>1312</v>
      </c>
      <c r="I101" s="90" t="s">
        <v>1312</v>
      </c>
      <c r="J101" s="659" t="s">
        <v>1312</v>
      </c>
      <c r="K101" s="674">
        <v>98</v>
      </c>
      <c r="L101" s="90">
        <v>98</v>
      </c>
      <c r="M101" s="659">
        <v>0</v>
      </c>
      <c r="N101" s="674" t="s">
        <v>1312</v>
      </c>
      <c r="O101" s="90" t="s">
        <v>1312</v>
      </c>
      <c r="P101" s="659" t="s">
        <v>1312</v>
      </c>
    </row>
    <row r="102" spans="1:16" x14ac:dyDescent="0.25">
      <c r="A102" s="271" t="s">
        <v>1447</v>
      </c>
      <c r="B102" s="674" t="s">
        <v>1312</v>
      </c>
      <c r="C102" s="90" t="s">
        <v>1312</v>
      </c>
      <c r="D102" s="659" t="s">
        <v>1312</v>
      </c>
      <c r="E102" s="674" t="s">
        <v>1312</v>
      </c>
      <c r="F102" s="90" t="s">
        <v>1312</v>
      </c>
      <c r="G102" s="659" t="s">
        <v>1312</v>
      </c>
      <c r="H102" s="674" t="s">
        <v>1312</v>
      </c>
      <c r="I102" s="90" t="s">
        <v>1312</v>
      </c>
      <c r="J102" s="659" t="s">
        <v>1312</v>
      </c>
      <c r="K102" s="674" t="s">
        <v>1312</v>
      </c>
      <c r="L102" s="90" t="s">
        <v>1312</v>
      </c>
      <c r="M102" s="659" t="s">
        <v>1312</v>
      </c>
      <c r="N102" s="674" t="s">
        <v>1312</v>
      </c>
      <c r="O102" s="90" t="s">
        <v>1312</v>
      </c>
      <c r="P102" s="659" t="s">
        <v>1312</v>
      </c>
    </row>
    <row r="103" spans="1:16" x14ac:dyDescent="0.25">
      <c r="A103" s="271" t="s">
        <v>1448</v>
      </c>
      <c r="B103" s="674">
        <v>8222</v>
      </c>
      <c r="C103" s="90">
        <v>5821</v>
      </c>
      <c r="D103" s="659">
        <v>2401</v>
      </c>
      <c r="E103" s="674">
        <v>11495</v>
      </c>
      <c r="F103" s="90">
        <v>6995</v>
      </c>
      <c r="G103" s="659">
        <v>4500</v>
      </c>
      <c r="H103" s="674">
        <v>6114</v>
      </c>
      <c r="I103" s="90">
        <v>4186</v>
      </c>
      <c r="J103" s="659">
        <v>1928</v>
      </c>
      <c r="K103" s="674">
        <v>9290</v>
      </c>
      <c r="L103" s="90">
        <v>8939</v>
      </c>
      <c r="M103" s="659">
        <v>351</v>
      </c>
      <c r="N103" s="674">
        <v>12911</v>
      </c>
      <c r="O103" s="631">
        <v>10498</v>
      </c>
      <c r="P103" s="676">
        <v>2413</v>
      </c>
    </row>
    <row r="104" spans="1:16" x14ac:dyDescent="0.25">
      <c r="A104" s="271" t="s">
        <v>1449</v>
      </c>
      <c r="B104" s="674" t="s">
        <v>1312</v>
      </c>
      <c r="C104" s="90" t="s">
        <v>1312</v>
      </c>
      <c r="D104" s="659" t="s">
        <v>1312</v>
      </c>
      <c r="E104" s="674" t="s">
        <v>1312</v>
      </c>
      <c r="F104" s="90" t="s">
        <v>1312</v>
      </c>
      <c r="G104" s="659" t="s">
        <v>1312</v>
      </c>
      <c r="H104" s="674" t="s">
        <v>1312</v>
      </c>
      <c r="I104" s="90" t="s">
        <v>1312</v>
      </c>
      <c r="J104" s="659" t="s">
        <v>1312</v>
      </c>
      <c r="K104" s="674" t="s">
        <v>1312</v>
      </c>
      <c r="L104" s="90" t="s">
        <v>1312</v>
      </c>
      <c r="M104" s="659" t="s">
        <v>1312</v>
      </c>
      <c r="N104" s="674" t="s">
        <v>1312</v>
      </c>
      <c r="O104" s="90" t="s">
        <v>1312</v>
      </c>
      <c r="P104" s="659" t="s">
        <v>1312</v>
      </c>
    </row>
    <row r="105" spans="1:16" x14ac:dyDescent="0.25">
      <c r="A105" s="271" t="s">
        <v>1450</v>
      </c>
      <c r="B105" s="674" t="s">
        <v>1312</v>
      </c>
      <c r="C105" s="90" t="s">
        <v>1312</v>
      </c>
      <c r="D105" s="659" t="s">
        <v>1312</v>
      </c>
      <c r="E105" s="674">
        <v>12985</v>
      </c>
      <c r="F105" s="90">
        <v>9897</v>
      </c>
      <c r="G105" s="659">
        <v>3088</v>
      </c>
      <c r="H105" s="674">
        <v>17330</v>
      </c>
      <c r="I105" s="90">
        <v>12892</v>
      </c>
      <c r="J105" s="659">
        <v>4438</v>
      </c>
      <c r="K105" s="674">
        <v>10631</v>
      </c>
      <c r="L105" s="90">
        <v>10287</v>
      </c>
      <c r="M105" s="659">
        <v>344</v>
      </c>
      <c r="N105" s="674">
        <v>15394</v>
      </c>
      <c r="O105" s="631">
        <v>12709</v>
      </c>
      <c r="P105" s="676">
        <v>2685</v>
      </c>
    </row>
    <row r="106" spans="1:16" x14ac:dyDescent="0.25">
      <c r="A106" s="271" t="s">
        <v>1451</v>
      </c>
      <c r="B106" s="674">
        <v>42859</v>
      </c>
      <c r="C106" s="90">
        <v>32695</v>
      </c>
      <c r="D106" s="659">
        <v>10164</v>
      </c>
      <c r="E106" s="674">
        <v>58157</v>
      </c>
      <c r="F106" s="90">
        <v>42590</v>
      </c>
      <c r="G106" s="659">
        <v>15567</v>
      </c>
      <c r="H106" s="674">
        <v>38150</v>
      </c>
      <c r="I106" s="90">
        <v>30957</v>
      </c>
      <c r="J106" s="659">
        <v>7193</v>
      </c>
      <c r="K106" s="674">
        <v>16218</v>
      </c>
      <c r="L106" s="90">
        <v>15825</v>
      </c>
      <c r="M106" s="659">
        <v>393</v>
      </c>
      <c r="N106" s="674">
        <v>38060</v>
      </c>
      <c r="O106" s="631">
        <v>33130</v>
      </c>
      <c r="P106" s="676">
        <v>4930</v>
      </c>
    </row>
    <row r="107" spans="1:16" x14ac:dyDescent="0.25">
      <c r="A107" s="271" t="s">
        <v>1452</v>
      </c>
      <c r="B107" s="674">
        <v>23404</v>
      </c>
      <c r="C107" s="90">
        <v>20353</v>
      </c>
      <c r="D107" s="659">
        <v>3051</v>
      </c>
      <c r="E107" s="674">
        <v>26331</v>
      </c>
      <c r="F107" s="90">
        <v>22909</v>
      </c>
      <c r="G107" s="659">
        <v>3422</v>
      </c>
      <c r="H107" s="674">
        <v>10386</v>
      </c>
      <c r="I107" s="90">
        <v>9095</v>
      </c>
      <c r="J107" s="659">
        <v>1291</v>
      </c>
      <c r="K107" s="674">
        <v>6524</v>
      </c>
      <c r="L107" s="90">
        <v>6381</v>
      </c>
      <c r="M107" s="659">
        <v>143</v>
      </c>
      <c r="N107" s="674">
        <v>13361</v>
      </c>
      <c r="O107" s="631">
        <v>12387</v>
      </c>
      <c r="P107" s="676">
        <v>974</v>
      </c>
    </row>
    <row r="108" spans="1:16" x14ac:dyDescent="0.25">
      <c r="A108" s="271" t="s">
        <v>1453</v>
      </c>
      <c r="B108" s="674" t="s">
        <v>1312</v>
      </c>
      <c r="C108" s="90" t="s">
        <v>1312</v>
      </c>
      <c r="D108" s="659" t="s">
        <v>1312</v>
      </c>
      <c r="E108" s="674" t="s">
        <v>1312</v>
      </c>
      <c r="F108" s="90" t="s">
        <v>1312</v>
      </c>
      <c r="G108" s="659" t="s">
        <v>1312</v>
      </c>
      <c r="H108" s="674" t="s">
        <v>1312</v>
      </c>
      <c r="I108" s="90" t="s">
        <v>1312</v>
      </c>
      <c r="J108" s="659" t="s">
        <v>1312</v>
      </c>
      <c r="K108" s="674" t="s">
        <v>1312</v>
      </c>
      <c r="L108" s="90" t="s">
        <v>1312</v>
      </c>
      <c r="M108" s="659" t="s">
        <v>1312</v>
      </c>
      <c r="N108" s="674" t="s">
        <v>1312</v>
      </c>
      <c r="O108" s="90" t="s">
        <v>1312</v>
      </c>
      <c r="P108" s="659" t="s">
        <v>1312</v>
      </c>
    </row>
    <row r="109" spans="1:16" x14ac:dyDescent="0.25">
      <c r="A109" s="271" t="s">
        <v>1454</v>
      </c>
      <c r="B109" s="674" t="s">
        <v>1312</v>
      </c>
      <c r="C109" s="90" t="s">
        <v>1312</v>
      </c>
      <c r="D109" s="659" t="s">
        <v>1312</v>
      </c>
      <c r="E109" s="674" t="s">
        <v>1312</v>
      </c>
      <c r="F109" s="90" t="s">
        <v>1312</v>
      </c>
      <c r="G109" s="659" t="s">
        <v>1312</v>
      </c>
      <c r="H109" s="674" t="s">
        <v>1312</v>
      </c>
      <c r="I109" s="90" t="s">
        <v>1312</v>
      </c>
      <c r="J109" s="659" t="s">
        <v>1312</v>
      </c>
      <c r="K109" s="674" t="s">
        <v>1312</v>
      </c>
      <c r="L109" s="90" t="s">
        <v>1312</v>
      </c>
      <c r="M109" s="659" t="s">
        <v>1312</v>
      </c>
      <c r="N109" s="674" t="s">
        <v>1312</v>
      </c>
      <c r="O109" s="90" t="s">
        <v>1312</v>
      </c>
      <c r="P109" s="659" t="s">
        <v>1312</v>
      </c>
    </row>
    <row r="110" spans="1:16" x14ac:dyDescent="0.25">
      <c r="A110" s="271" t="s">
        <v>1455</v>
      </c>
      <c r="B110" s="674" t="s">
        <v>1312</v>
      </c>
      <c r="C110" s="90" t="s">
        <v>1312</v>
      </c>
      <c r="D110" s="659" t="s">
        <v>1312</v>
      </c>
      <c r="E110" s="674" t="s">
        <v>1312</v>
      </c>
      <c r="F110" s="90" t="s">
        <v>1312</v>
      </c>
      <c r="G110" s="659" t="s">
        <v>1312</v>
      </c>
      <c r="H110" s="674" t="s">
        <v>1312</v>
      </c>
      <c r="I110" s="90" t="s">
        <v>1312</v>
      </c>
      <c r="J110" s="659" t="s">
        <v>1312</v>
      </c>
      <c r="K110" s="674" t="s">
        <v>1312</v>
      </c>
      <c r="L110" s="90" t="s">
        <v>1312</v>
      </c>
      <c r="M110" s="659" t="s">
        <v>1312</v>
      </c>
      <c r="N110" s="674" t="s">
        <v>1312</v>
      </c>
      <c r="O110" s="90" t="s">
        <v>1312</v>
      </c>
      <c r="P110" s="659" t="s">
        <v>1312</v>
      </c>
    </row>
    <row r="111" spans="1:16" x14ac:dyDescent="0.25">
      <c r="A111" s="271" t="s">
        <v>1456</v>
      </c>
      <c r="B111" s="674" t="s">
        <v>1312</v>
      </c>
      <c r="C111" s="90" t="s">
        <v>1312</v>
      </c>
      <c r="D111" s="659" t="s">
        <v>1312</v>
      </c>
      <c r="E111" s="674" t="s">
        <v>1312</v>
      </c>
      <c r="F111" s="90" t="s">
        <v>1312</v>
      </c>
      <c r="G111" s="659" t="s">
        <v>1312</v>
      </c>
      <c r="H111" s="674" t="s">
        <v>1312</v>
      </c>
      <c r="I111" s="90" t="s">
        <v>1312</v>
      </c>
      <c r="J111" s="659" t="s">
        <v>1312</v>
      </c>
      <c r="K111" s="674" t="s">
        <v>1312</v>
      </c>
      <c r="L111" s="90" t="s">
        <v>1312</v>
      </c>
      <c r="M111" s="659" t="s">
        <v>1312</v>
      </c>
      <c r="N111" s="674" t="s">
        <v>1312</v>
      </c>
      <c r="O111" s="90" t="s">
        <v>1312</v>
      </c>
      <c r="P111" s="659" t="s">
        <v>1312</v>
      </c>
    </row>
    <row r="112" spans="1:16" x14ac:dyDescent="0.25">
      <c r="A112" s="271" t="s">
        <v>1457</v>
      </c>
      <c r="B112" s="674" t="s">
        <v>1312</v>
      </c>
      <c r="C112" s="90" t="s">
        <v>1312</v>
      </c>
      <c r="D112" s="659" t="s">
        <v>1312</v>
      </c>
      <c r="E112" s="674" t="s">
        <v>1312</v>
      </c>
      <c r="F112" s="90" t="s">
        <v>1312</v>
      </c>
      <c r="G112" s="659" t="s">
        <v>1312</v>
      </c>
      <c r="H112" s="674" t="s">
        <v>1312</v>
      </c>
      <c r="I112" s="90" t="s">
        <v>1312</v>
      </c>
      <c r="J112" s="659" t="s">
        <v>1312</v>
      </c>
      <c r="K112" s="674" t="s">
        <v>1312</v>
      </c>
      <c r="L112" s="90" t="s">
        <v>1312</v>
      </c>
      <c r="M112" s="659" t="s">
        <v>1312</v>
      </c>
      <c r="N112" s="674" t="s">
        <v>1312</v>
      </c>
      <c r="O112" s="90" t="s">
        <v>1312</v>
      </c>
      <c r="P112" s="659" t="s">
        <v>1312</v>
      </c>
    </row>
    <row r="113" spans="1:16" x14ac:dyDescent="0.25">
      <c r="A113" s="271" t="s">
        <v>1458</v>
      </c>
      <c r="B113" s="674">
        <v>6820</v>
      </c>
      <c r="C113" s="90">
        <v>5539</v>
      </c>
      <c r="D113" s="659">
        <v>1281</v>
      </c>
      <c r="E113" s="674" t="s">
        <v>1312</v>
      </c>
      <c r="F113" s="90" t="s">
        <v>1312</v>
      </c>
      <c r="G113" s="659" t="s">
        <v>1312</v>
      </c>
      <c r="H113" s="674" t="s">
        <v>1312</v>
      </c>
      <c r="I113" s="90" t="s">
        <v>1312</v>
      </c>
      <c r="J113" s="659" t="s">
        <v>1312</v>
      </c>
      <c r="K113" s="674" t="s">
        <v>1312</v>
      </c>
      <c r="L113" s="90" t="s">
        <v>1312</v>
      </c>
      <c r="M113" s="659" t="s">
        <v>1312</v>
      </c>
      <c r="N113" s="674" t="s">
        <v>1312</v>
      </c>
      <c r="O113" s="90" t="s">
        <v>1312</v>
      </c>
      <c r="P113" s="659" t="s">
        <v>1312</v>
      </c>
    </row>
    <row r="114" spans="1:16" x14ac:dyDescent="0.25">
      <c r="A114" s="271" t="s">
        <v>1459</v>
      </c>
      <c r="B114" s="674">
        <v>4953</v>
      </c>
      <c r="C114" s="90">
        <v>3810</v>
      </c>
      <c r="D114" s="659">
        <v>1143</v>
      </c>
      <c r="E114" s="674" t="s">
        <v>1312</v>
      </c>
      <c r="F114" s="90" t="s">
        <v>1312</v>
      </c>
      <c r="G114" s="659" t="s">
        <v>1312</v>
      </c>
      <c r="H114" s="674" t="s">
        <v>1312</v>
      </c>
      <c r="I114" s="90" t="s">
        <v>1312</v>
      </c>
      <c r="J114" s="659" t="s">
        <v>1312</v>
      </c>
      <c r="K114" s="674" t="s">
        <v>1312</v>
      </c>
      <c r="L114" s="90" t="s">
        <v>1312</v>
      </c>
      <c r="M114" s="659" t="s">
        <v>1312</v>
      </c>
      <c r="N114" s="674" t="s">
        <v>1312</v>
      </c>
      <c r="O114" s="90" t="s">
        <v>1312</v>
      </c>
      <c r="P114" s="659" t="s">
        <v>1312</v>
      </c>
    </row>
    <row r="115" spans="1:16" x14ac:dyDescent="0.25">
      <c r="A115" s="271" t="s">
        <v>1460</v>
      </c>
      <c r="B115" s="674">
        <v>14347</v>
      </c>
      <c r="C115" s="90">
        <v>8427</v>
      </c>
      <c r="D115" s="659">
        <v>5920</v>
      </c>
      <c r="E115" s="674">
        <v>20069</v>
      </c>
      <c r="F115" s="90">
        <v>9168</v>
      </c>
      <c r="G115" s="659">
        <v>10901</v>
      </c>
      <c r="H115" s="674">
        <v>11092</v>
      </c>
      <c r="I115" s="90">
        <v>3800</v>
      </c>
      <c r="J115" s="659">
        <v>7292</v>
      </c>
      <c r="K115" s="674">
        <v>2027</v>
      </c>
      <c r="L115" s="90">
        <v>1845</v>
      </c>
      <c r="M115" s="659">
        <v>182</v>
      </c>
      <c r="N115" s="674">
        <v>8571</v>
      </c>
      <c r="O115" s="631">
        <v>7506</v>
      </c>
      <c r="P115" s="676">
        <v>1065</v>
      </c>
    </row>
    <row r="116" spans="1:16" x14ac:dyDescent="0.25">
      <c r="A116" s="271" t="s">
        <v>1461</v>
      </c>
      <c r="B116" s="674">
        <v>411</v>
      </c>
      <c r="C116" s="90">
        <v>409</v>
      </c>
      <c r="D116" s="659">
        <v>2</v>
      </c>
      <c r="E116" s="674">
        <v>225</v>
      </c>
      <c r="F116" s="90">
        <v>213</v>
      </c>
      <c r="G116" s="659">
        <v>12</v>
      </c>
      <c r="H116" s="674">
        <v>22</v>
      </c>
      <c r="I116" s="90">
        <v>22</v>
      </c>
      <c r="J116" s="659">
        <v>0</v>
      </c>
      <c r="K116" s="674">
        <v>0</v>
      </c>
      <c r="L116" s="90">
        <v>0</v>
      </c>
      <c r="M116" s="659">
        <v>0</v>
      </c>
      <c r="N116" s="674">
        <v>0</v>
      </c>
      <c r="O116" s="626">
        <v>0</v>
      </c>
      <c r="P116" s="677">
        <v>0</v>
      </c>
    </row>
    <row r="117" spans="1:16" s="429" customFormat="1" x14ac:dyDescent="0.25">
      <c r="A117" s="450" t="s">
        <v>33</v>
      </c>
      <c r="B117" s="674">
        <v>544523</v>
      </c>
      <c r="C117" s="86">
        <v>280755</v>
      </c>
      <c r="D117" s="86">
        <v>263768</v>
      </c>
      <c r="E117" s="674">
        <v>559528</v>
      </c>
      <c r="F117" s="86">
        <v>272350</v>
      </c>
      <c r="G117" s="86">
        <v>287178</v>
      </c>
      <c r="H117" s="674">
        <v>277081</v>
      </c>
      <c r="I117" s="86">
        <v>147293</v>
      </c>
      <c r="J117" s="86">
        <v>129788</v>
      </c>
      <c r="K117" s="674">
        <v>157753</v>
      </c>
      <c r="L117" s="86">
        <v>151671</v>
      </c>
      <c r="M117" s="86">
        <v>6082</v>
      </c>
      <c r="N117" s="674">
        <v>300667</v>
      </c>
      <c r="O117" s="86">
        <v>219538</v>
      </c>
      <c r="P117" s="675">
        <v>81129</v>
      </c>
    </row>
    <row r="118" spans="1:16" s="429" customFormat="1" x14ac:dyDescent="0.25">
      <c r="A118" s="271" t="s">
        <v>1462</v>
      </c>
      <c r="B118" s="674">
        <v>135719</v>
      </c>
      <c r="C118" s="90">
        <v>95538</v>
      </c>
      <c r="D118" s="659">
        <v>40181</v>
      </c>
      <c r="E118" s="674">
        <v>145602</v>
      </c>
      <c r="F118" s="90">
        <v>100465</v>
      </c>
      <c r="G118" s="659">
        <v>45137</v>
      </c>
      <c r="H118" s="674">
        <v>69479</v>
      </c>
      <c r="I118" s="90">
        <v>51926</v>
      </c>
      <c r="J118" s="659">
        <v>17553</v>
      </c>
      <c r="K118" s="674">
        <v>52654</v>
      </c>
      <c r="L118" s="90">
        <v>51499</v>
      </c>
      <c r="M118" s="659">
        <v>1155</v>
      </c>
      <c r="N118" s="674">
        <v>92146</v>
      </c>
      <c r="O118" s="631">
        <v>78620</v>
      </c>
      <c r="P118" s="676">
        <v>13526</v>
      </c>
    </row>
    <row r="119" spans="1:16" s="429" customFormat="1" x14ac:dyDescent="0.25">
      <c r="A119" s="271" t="s">
        <v>1463</v>
      </c>
      <c r="B119" s="674" t="s">
        <v>1312</v>
      </c>
      <c r="C119" s="90" t="s">
        <v>1312</v>
      </c>
      <c r="D119" s="659" t="s">
        <v>1312</v>
      </c>
      <c r="E119" s="674" t="s">
        <v>1312</v>
      </c>
      <c r="F119" s="90" t="s">
        <v>1312</v>
      </c>
      <c r="G119" s="659" t="s">
        <v>1312</v>
      </c>
      <c r="H119" s="674" t="s">
        <v>1312</v>
      </c>
      <c r="I119" s="90" t="s">
        <v>1312</v>
      </c>
      <c r="J119" s="659" t="s">
        <v>1312</v>
      </c>
      <c r="K119" s="674" t="s">
        <v>1312</v>
      </c>
      <c r="L119" s="90" t="s">
        <v>1312</v>
      </c>
      <c r="M119" s="659" t="s">
        <v>1312</v>
      </c>
      <c r="N119" s="674" t="s">
        <v>1312</v>
      </c>
      <c r="O119" s="90" t="s">
        <v>1312</v>
      </c>
      <c r="P119" s="659" t="s">
        <v>1312</v>
      </c>
    </row>
    <row r="120" spans="1:16" s="429" customFormat="1" x14ac:dyDescent="0.25">
      <c r="A120" s="271" t="s">
        <v>1464</v>
      </c>
      <c r="B120" s="674" t="s">
        <v>1312</v>
      </c>
      <c r="C120" s="90" t="s">
        <v>1312</v>
      </c>
      <c r="D120" s="659" t="s">
        <v>1312</v>
      </c>
      <c r="E120" s="674" t="s">
        <v>1312</v>
      </c>
      <c r="F120" s="90" t="s">
        <v>1312</v>
      </c>
      <c r="G120" s="659" t="s">
        <v>1312</v>
      </c>
      <c r="H120" s="674" t="s">
        <v>1312</v>
      </c>
      <c r="I120" s="90" t="s">
        <v>1312</v>
      </c>
      <c r="J120" s="659" t="s">
        <v>1312</v>
      </c>
      <c r="K120" s="674" t="s">
        <v>1312</v>
      </c>
      <c r="L120" s="90" t="s">
        <v>1312</v>
      </c>
      <c r="M120" s="659" t="s">
        <v>1312</v>
      </c>
      <c r="N120" s="674" t="s">
        <v>1312</v>
      </c>
      <c r="O120" s="90" t="s">
        <v>1312</v>
      </c>
      <c r="P120" s="659" t="s">
        <v>1312</v>
      </c>
    </row>
    <row r="121" spans="1:16" s="429" customFormat="1" x14ac:dyDescent="0.25">
      <c r="A121" s="271" t="s">
        <v>1465</v>
      </c>
      <c r="B121" s="674">
        <v>44106</v>
      </c>
      <c r="C121" s="90">
        <v>12608</v>
      </c>
      <c r="D121" s="659">
        <v>31498</v>
      </c>
      <c r="E121" s="674">
        <v>34088</v>
      </c>
      <c r="F121" s="90">
        <v>6966</v>
      </c>
      <c r="G121" s="659">
        <v>27122</v>
      </c>
      <c r="H121" s="674">
        <v>24133</v>
      </c>
      <c r="I121" s="90">
        <v>5818</v>
      </c>
      <c r="J121" s="659">
        <v>18315</v>
      </c>
      <c r="K121" s="674">
        <v>2534</v>
      </c>
      <c r="L121" s="90">
        <v>1858</v>
      </c>
      <c r="M121" s="659">
        <v>676</v>
      </c>
      <c r="N121" s="674">
        <v>19965</v>
      </c>
      <c r="O121" s="631">
        <v>8402</v>
      </c>
      <c r="P121" s="676">
        <v>11563</v>
      </c>
    </row>
    <row r="122" spans="1:16" s="429" customFormat="1" x14ac:dyDescent="0.25">
      <c r="A122" s="271" t="s">
        <v>1466</v>
      </c>
      <c r="B122" s="674" t="s">
        <v>1312</v>
      </c>
      <c r="C122" s="90" t="s">
        <v>1312</v>
      </c>
      <c r="D122" s="659" t="s">
        <v>1312</v>
      </c>
      <c r="E122" s="674" t="s">
        <v>1312</v>
      </c>
      <c r="F122" s="90" t="s">
        <v>1312</v>
      </c>
      <c r="G122" s="659" t="s">
        <v>1312</v>
      </c>
      <c r="H122" s="674" t="s">
        <v>1312</v>
      </c>
      <c r="I122" s="90" t="s">
        <v>1312</v>
      </c>
      <c r="J122" s="659" t="s">
        <v>1312</v>
      </c>
      <c r="K122" s="674" t="s">
        <v>1312</v>
      </c>
      <c r="L122" s="86" t="s">
        <v>1312</v>
      </c>
      <c r="M122" s="675" t="s">
        <v>1312</v>
      </c>
      <c r="N122" s="674" t="s">
        <v>1312</v>
      </c>
      <c r="O122" s="90" t="s">
        <v>1312</v>
      </c>
      <c r="P122" s="659" t="s">
        <v>1312</v>
      </c>
    </row>
    <row r="123" spans="1:16" x14ac:dyDescent="0.25">
      <c r="A123" s="271" t="s">
        <v>1444</v>
      </c>
      <c r="B123" s="674">
        <v>39575</v>
      </c>
      <c r="C123" s="90">
        <v>22658</v>
      </c>
      <c r="D123" s="659">
        <v>16917</v>
      </c>
      <c r="E123" s="674">
        <v>38976</v>
      </c>
      <c r="F123" s="90">
        <v>18792</v>
      </c>
      <c r="G123" s="659">
        <v>20184</v>
      </c>
      <c r="H123" s="674">
        <v>16447</v>
      </c>
      <c r="I123" s="90">
        <v>8531</v>
      </c>
      <c r="J123" s="659">
        <v>7916</v>
      </c>
      <c r="K123" s="674">
        <v>0</v>
      </c>
      <c r="L123" s="90">
        <v>0</v>
      </c>
      <c r="M123" s="659">
        <v>0</v>
      </c>
      <c r="N123" s="674">
        <v>15034</v>
      </c>
      <c r="O123" s="631">
        <v>10368</v>
      </c>
      <c r="P123" s="676">
        <v>4666</v>
      </c>
    </row>
    <row r="124" spans="1:16" x14ac:dyDescent="0.25">
      <c r="A124" s="271" t="s">
        <v>1467</v>
      </c>
      <c r="B124" s="674" t="s">
        <v>1312</v>
      </c>
      <c r="C124" s="90">
        <v>0</v>
      </c>
      <c r="D124" s="659">
        <v>0</v>
      </c>
      <c r="E124" s="674">
        <v>1568</v>
      </c>
      <c r="F124" s="90">
        <v>98</v>
      </c>
      <c r="G124" s="659">
        <v>1470</v>
      </c>
      <c r="H124" s="674">
        <v>5285</v>
      </c>
      <c r="I124" s="90">
        <v>188</v>
      </c>
      <c r="J124" s="659">
        <v>5097</v>
      </c>
      <c r="K124" s="674">
        <v>0</v>
      </c>
      <c r="L124" s="90">
        <v>0</v>
      </c>
      <c r="M124" s="659">
        <v>0</v>
      </c>
      <c r="N124" s="674">
        <v>2749</v>
      </c>
      <c r="O124" s="631">
        <v>1406</v>
      </c>
      <c r="P124" s="676">
        <v>1343</v>
      </c>
    </row>
    <row r="125" spans="1:16" x14ac:dyDescent="0.25">
      <c r="A125" s="271" t="s">
        <v>1468</v>
      </c>
      <c r="B125" s="674" t="s">
        <v>1312</v>
      </c>
      <c r="C125" s="90" t="s">
        <v>1312</v>
      </c>
      <c r="D125" s="659" t="s">
        <v>1312</v>
      </c>
      <c r="E125" s="674">
        <v>1761</v>
      </c>
      <c r="F125" s="90">
        <v>793</v>
      </c>
      <c r="G125" s="659">
        <v>968</v>
      </c>
      <c r="H125" s="674">
        <v>1022</v>
      </c>
      <c r="I125" s="90">
        <v>345</v>
      </c>
      <c r="J125" s="659">
        <v>677</v>
      </c>
      <c r="K125" s="674">
        <v>0</v>
      </c>
      <c r="L125" s="90">
        <v>0</v>
      </c>
      <c r="M125" s="659">
        <v>0</v>
      </c>
      <c r="N125" s="674">
        <v>0</v>
      </c>
      <c r="O125" s="631">
        <v>0</v>
      </c>
      <c r="P125" s="676">
        <v>0</v>
      </c>
    </row>
    <row r="126" spans="1:16" x14ac:dyDescent="0.25">
      <c r="A126" s="271" t="s">
        <v>1469</v>
      </c>
      <c r="B126" s="674">
        <v>2535</v>
      </c>
      <c r="C126" s="90">
        <v>1525</v>
      </c>
      <c r="D126" s="659">
        <v>1010</v>
      </c>
      <c r="E126" s="674">
        <v>3835</v>
      </c>
      <c r="F126" s="90">
        <v>2286</v>
      </c>
      <c r="G126" s="659">
        <v>1549</v>
      </c>
      <c r="H126" s="674">
        <v>2451</v>
      </c>
      <c r="I126" s="90">
        <v>1611</v>
      </c>
      <c r="J126" s="659">
        <v>840</v>
      </c>
      <c r="K126" s="674">
        <v>1684</v>
      </c>
      <c r="L126" s="90">
        <v>1642</v>
      </c>
      <c r="M126" s="659">
        <v>42</v>
      </c>
      <c r="N126" s="674">
        <v>2940</v>
      </c>
      <c r="O126" s="631">
        <v>2466</v>
      </c>
      <c r="P126" s="676">
        <v>474</v>
      </c>
    </row>
    <row r="127" spans="1:16" x14ac:dyDescent="0.25">
      <c r="A127" s="271" t="s">
        <v>1470</v>
      </c>
      <c r="B127" s="674">
        <v>289745</v>
      </c>
      <c r="C127" s="90">
        <v>120969</v>
      </c>
      <c r="D127" s="659">
        <v>168776</v>
      </c>
      <c r="E127" s="674">
        <v>304947</v>
      </c>
      <c r="F127" s="90">
        <v>118118</v>
      </c>
      <c r="G127" s="659">
        <v>186829</v>
      </c>
      <c r="H127" s="674">
        <v>142881</v>
      </c>
      <c r="I127" s="90">
        <v>65373</v>
      </c>
      <c r="J127" s="659">
        <v>77508</v>
      </c>
      <c r="K127" s="674">
        <v>79475</v>
      </c>
      <c r="L127" s="90">
        <v>75453</v>
      </c>
      <c r="M127" s="659">
        <v>4022</v>
      </c>
      <c r="N127" s="674">
        <v>140458</v>
      </c>
      <c r="O127" s="631">
        <v>92577</v>
      </c>
      <c r="P127" s="676">
        <v>47881</v>
      </c>
    </row>
    <row r="128" spans="1:16" x14ac:dyDescent="0.25">
      <c r="A128" s="271" t="s">
        <v>1471</v>
      </c>
      <c r="B128" s="674" t="s">
        <v>1312</v>
      </c>
      <c r="C128" s="90" t="s">
        <v>1312</v>
      </c>
      <c r="D128" s="659" t="s">
        <v>1312</v>
      </c>
      <c r="E128" s="674" t="s">
        <v>1312</v>
      </c>
      <c r="F128" s="90" t="s">
        <v>1312</v>
      </c>
      <c r="G128" s="659" t="s">
        <v>1312</v>
      </c>
      <c r="H128" s="674" t="s">
        <v>1312</v>
      </c>
      <c r="I128" s="90" t="s">
        <v>1312</v>
      </c>
      <c r="J128" s="659" t="s">
        <v>1312</v>
      </c>
      <c r="K128" s="674" t="s">
        <v>1312</v>
      </c>
      <c r="L128" s="90" t="s">
        <v>1312</v>
      </c>
      <c r="M128" s="659" t="s">
        <v>1312</v>
      </c>
      <c r="N128" s="674" t="s">
        <v>1312</v>
      </c>
      <c r="O128" s="90" t="s">
        <v>1312</v>
      </c>
      <c r="P128" s="659" t="s">
        <v>1312</v>
      </c>
    </row>
    <row r="129" spans="1:16" x14ac:dyDescent="0.25">
      <c r="A129" s="271" t="s">
        <v>1472</v>
      </c>
      <c r="B129" s="674">
        <v>2924</v>
      </c>
      <c r="C129" s="90">
        <v>1373</v>
      </c>
      <c r="D129" s="659">
        <v>1551</v>
      </c>
      <c r="E129" s="674" t="s">
        <v>1312</v>
      </c>
      <c r="F129" s="90" t="s">
        <v>1312</v>
      </c>
      <c r="G129" s="659" t="s">
        <v>1312</v>
      </c>
      <c r="H129" s="674" t="s">
        <v>1312</v>
      </c>
      <c r="I129" s="90" t="s">
        <v>1312</v>
      </c>
      <c r="J129" s="659" t="s">
        <v>1312</v>
      </c>
      <c r="K129" s="674" t="s">
        <v>1312</v>
      </c>
      <c r="L129" s="90" t="s">
        <v>1312</v>
      </c>
      <c r="M129" s="659" t="s">
        <v>1312</v>
      </c>
      <c r="N129" s="674" t="s">
        <v>1312</v>
      </c>
      <c r="O129" s="90" t="s">
        <v>1312</v>
      </c>
      <c r="P129" s="659" t="s">
        <v>1312</v>
      </c>
    </row>
    <row r="130" spans="1:16" x14ac:dyDescent="0.25">
      <c r="A130" s="271" t="s">
        <v>1473</v>
      </c>
      <c r="B130" s="674">
        <v>8647</v>
      </c>
      <c r="C130" s="90">
        <v>8258</v>
      </c>
      <c r="D130" s="659">
        <v>389</v>
      </c>
      <c r="E130" s="674">
        <v>8250</v>
      </c>
      <c r="F130" s="90">
        <v>7914</v>
      </c>
      <c r="G130" s="659">
        <v>336</v>
      </c>
      <c r="H130" s="674">
        <v>4139</v>
      </c>
      <c r="I130" s="90">
        <v>3993</v>
      </c>
      <c r="J130" s="659">
        <v>146</v>
      </c>
      <c r="K130" s="674">
        <v>6877</v>
      </c>
      <c r="L130" s="90">
        <v>6859</v>
      </c>
      <c r="M130" s="659">
        <v>18</v>
      </c>
      <c r="N130" s="674">
        <v>8284</v>
      </c>
      <c r="O130" s="631">
        <v>8181</v>
      </c>
      <c r="P130" s="676">
        <v>103</v>
      </c>
    </row>
    <row r="131" spans="1:16" x14ac:dyDescent="0.25">
      <c r="A131" s="678" t="s">
        <v>1474</v>
      </c>
      <c r="B131" s="679">
        <v>21272</v>
      </c>
      <c r="C131" s="680">
        <v>17826</v>
      </c>
      <c r="D131" s="681">
        <v>3446</v>
      </c>
      <c r="E131" s="679">
        <v>20501</v>
      </c>
      <c r="F131" s="680">
        <v>16918</v>
      </c>
      <c r="G131" s="681">
        <v>3583</v>
      </c>
      <c r="H131" s="679">
        <v>11244</v>
      </c>
      <c r="I131" s="680">
        <v>9508</v>
      </c>
      <c r="J131" s="681">
        <v>1736</v>
      </c>
      <c r="K131" s="679">
        <v>14529</v>
      </c>
      <c r="L131" s="680">
        <v>14360</v>
      </c>
      <c r="M131" s="681">
        <v>169</v>
      </c>
      <c r="N131" s="679">
        <v>19091</v>
      </c>
      <c r="O131" s="682">
        <v>17518</v>
      </c>
      <c r="P131" s="683">
        <v>1573</v>
      </c>
    </row>
    <row r="132" spans="1:16" x14ac:dyDescent="0.25">
      <c r="A132" s="320"/>
      <c r="B132" s="305"/>
      <c r="C132" s="306"/>
      <c r="D132" s="306"/>
      <c r="E132" s="556"/>
      <c r="F132" s="635"/>
      <c r="G132" s="635"/>
      <c r="H132" s="556"/>
      <c r="I132" s="597"/>
      <c r="J132" s="597"/>
    </row>
    <row r="133" spans="1:16" x14ac:dyDescent="0.25">
      <c r="A133" s="320" t="s">
        <v>1475</v>
      </c>
      <c r="B133" s="305"/>
      <c r="C133" s="306"/>
      <c r="D133" s="306"/>
      <c r="E133" s="556"/>
      <c r="F133" s="635"/>
      <c r="G133" s="635"/>
      <c r="H133" s="556"/>
      <c r="I133" s="597"/>
      <c r="J133" s="597"/>
    </row>
    <row r="134" spans="1:16" x14ac:dyDescent="0.25">
      <c r="A134" s="271" t="s">
        <v>1476</v>
      </c>
      <c r="B134" s="305"/>
      <c r="C134" s="306"/>
      <c r="D134" s="306"/>
      <c r="E134" s="556"/>
      <c r="F134" s="635"/>
      <c r="G134" s="635"/>
      <c r="H134" s="556"/>
      <c r="I134" s="597"/>
      <c r="J134" s="597"/>
    </row>
    <row r="135" spans="1:16" x14ac:dyDescent="0.25">
      <c r="A135" s="271" t="s">
        <v>1477</v>
      </c>
      <c r="B135" s="305"/>
      <c r="C135" s="306"/>
      <c r="D135" s="306"/>
      <c r="E135" s="556"/>
      <c r="F135" s="635"/>
      <c r="G135" s="635"/>
      <c r="H135" s="556"/>
      <c r="I135" s="597"/>
      <c r="J135" s="597"/>
    </row>
    <row r="136" spans="1:16" x14ac:dyDescent="0.25">
      <c r="A136" s="271" t="s">
        <v>1478</v>
      </c>
      <c r="B136" s="305"/>
      <c r="C136" s="306"/>
      <c r="D136" s="306"/>
      <c r="E136" s="556"/>
      <c r="F136" s="635"/>
      <c r="G136" s="635"/>
      <c r="H136" s="556"/>
      <c r="I136" s="597"/>
      <c r="J136" s="597"/>
    </row>
    <row r="137" spans="1:16" x14ac:dyDescent="0.25">
      <c r="A137" s="271" t="s">
        <v>1479</v>
      </c>
      <c r="B137" s="305"/>
      <c r="C137" s="306"/>
      <c r="D137" s="306"/>
      <c r="E137" s="556"/>
      <c r="F137" s="635"/>
      <c r="G137" s="635"/>
      <c r="H137" s="556"/>
      <c r="I137" s="597"/>
      <c r="J137" s="597"/>
    </row>
    <row r="138" spans="1:16" x14ac:dyDescent="0.25">
      <c r="A138" s="271" t="s">
        <v>1480</v>
      </c>
      <c r="B138" s="305"/>
      <c r="C138" s="306"/>
      <c r="D138" s="306"/>
      <c r="E138" s="556"/>
      <c r="F138" s="635"/>
      <c r="G138" s="635"/>
      <c r="H138" s="556"/>
      <c r="I138" s="597"/>
      <c r="J138" s="597"/>
    </row>
    <row r="139" spans="1:16" x14ac:dyDescent="0.25">
      <c r="A139" s="271" t="s">
        <v>1481</v>
      </c>
      <c r="B139" s="305"/>
      <c r="C139" s="306"/>
      <c r="D139" s="306"/>
      <c r="E139" s="556"/>
      <c r="F139" s="635"/>
      <c r="G139" s="635"/>
      <c r="H139" s="556"/>
      <c r="I139" s="597"/>
      <c r="J139" s="597"/>
    </row>
    <row r="140" spans="1:16" x14ac:dyDescent="0.25">
      <c r="A140" s="268" t="s">
        <v>1482</v>
      </c>
      <c r="B140" s="305"/>
      <c r="C140" s="306"/>
      <c r="D140" s="306"/>
      <c r="E140" s="556"/>
      <c r="F140" s="635"/>
      <c r="G140" s="635"/>
      <c r="H140" s="556"/>
      <c r="I140" s="597"/>
      <c r="J140" s="597"/>
    </row>
    <row r="141" spans="1:16" x14ac:dyDescent="0.25">
      <c r="A141" s="271" t="s">
        <v>34</v>
      </c>
      <c r="B141" s="305"/>
      <c r="C141" s="306"/>
      <c r="D141" s="306"/>
      <c r="E141" s="556"/>
      <c r="F141" s="635"/>
      <c r="G141" s="635"/>
      <c r="H141" s="556"/>
      <c r="I141" s="597"/>
      <c r="J141" s="597"/>
    </row>
    <row r="142" spans="1:16" x14ac:dyDescent="0.25">
      <c r="A142" s="271" t="s">
        <v>1483</v>
      </c>
      <c r="B142" s="305"/>
      <c r="C142" s="306"/>
      <c r="D142" s="306"/>
      <c r="E142" s="556"/>
      <c r="F142" s="635"/>
      <c r="G142" s="635"/>
      <c r="H142" s="556"/>
      <c r="I142" s="597"/>
      <c r="J142" s="597"/>
    </row>
    <row r="143" spans="1:16" s="269" customFormat="1" x14ac:dyDescent="0.25">
      <c r="A143" s="271" t="s">
        <v>1315</v>
      </c>
      <c r="B143" s="315"/>
      <c r="C143" s="315"/>
      <c r="D143" s="315"/>
      <c r="E143" s="315"/>
      <c r="F143" s="315"/>
      <c r="G143" s="315"/>
      <c r="H143" s="315"/>
      <c r="I143" s="315"/>
      <c r="J143" s="315"/>
    </row>
    <row r="145" spans="1:1" x14ac:dyDescent="0.25">
      <c r="A145" s="102" t="s">
        <v>134</v>
      </c>
    </row>
  </sheetData>
  <hyperlinks>
    <hyperlink ref="A145" location="Índice!A1" display="VOLVER AL ÍNDICE"/>
  </hyperlink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zoomScaleNormal="100" workbookViewId="0">
      <selection activeCell="A11" sqref="A11"/>
    </sheetView>
  </sheetViews>
  <sheetFormatPr baseColWidth="10" defaultColWidth="11.42578125" defaultRowHeight="10.5" x14ac:dyDescent="0.25"/>
  <cols>
    <col min="1" max="1" width="32.140625" style="315" customWidth="1"/>
    <col min="2" max="8" width="11.28515625" style="315" bestFit="1" customWidth="1"/>
    <col min="9" max="10" width="9.5703125" style="315" bestFit="1" customWidth="1"/>
    <col min="11" max="11" width="11.28515625" style="315" bestFit="1" customWidth="1"/>
    <col min="12" max="13" width="9.5703125" style="315" bestFit="1" customWidth="1"/>
    <col min="14" max="16" width="12.42578125" style="315" bestFit="1" customWidth="1"/>
    <col min="17" max="16384" width="11.42578125" style="315"/>
  </cols>
  <sheetData>
    <row r="1" spans="1:16" s="429" customFormat="1" x14ac:dyDescent="0.25">
      <c r="A1" s="450" t="s">
        <v>1484</v>
      </c>
    </row>
    <row r="2" spans="1:16" s="429" customFormat="1" x14ac:dyDescent="0.25">
      <c r="A2" s="684"/>
      <c r="B2" s="86"/>
      <c r="C2" s="685"/>
      <c r="D2" s="684"/>
      <c r="E2" s="86"/>
      <c r="F2" s="685"/>
      <c r="G2" s="686"/>
      <c r="H2" s="685"/>
      <c r="I2" s="685"/>
      <c r="J2" s="684"/>
      <c r="K2" s="626"/>
      <c r="L2" s="687"/>
      <c r="M2" s="666"/>
      <c r="N2" s="626"/>
      <c r="O2" s="626"/>
    </row>
    <row r="3" spans="1:16" x14ac:dyDescent="0.25">
      <c r="A3" s="688" t="s">
        <v>1359</v>
      </c>
      <c r="B3" s="689" t="s">
        <v>1360</v>
      </c>
      <c r="C3" s="689"/>
      <c r="D3" s="689"/>
      <c r="E3" s="689" t="s">
        <v>1361</v>
      </c>
      <c r="F3" s="689"/>
      <c r="G3" s="689"/>
      <c r="H3" s="689" t="s">
        <v>1362</v>
      </c>
      <c r="I3" s="689"/>
      <c r="J3" s="689"/>
      <c r="K3" s="689" t="s">
        <v>1363</v>
      </c>
      <c r="L3" s="689"/>
      <c r="M3" s="689"/>
      <c r="N3" s="689">
        <v>2022</v>
      </c>
      <c r="O3" s="689"/>
      <c r="P3" s="689"/>
    </row>
    <row r="4" spans="1:16" x14ac:dyDescent="0.25">
      <c r="A4" s="690"/>
      <c r="B4" s="670" t="s">
        <v>43</v>
      </c>
      <c r="C4" s="670" t="s">
        <v>45</v>
      </c>
      <c r="D4" s="670" t="s">
        <v>44</v>
      </c>
      <c r="E4" s="670" t="s">
        <v>43</v>
      </c>
      <c r="F4" s="670" t="s">
        <v>45</v>
      </c>
      <c r="G4" s="670" t="s">
        <v>44</v>
      </c>
      <c r="H4" s="670" t="s">
        <v>43</v>
      </c>
      <c r="I4" s="670" t="s">
        <v>45</v>
      </c>
      <c r="J4" s="670" t="s">
        <v>44</v>
      </c>
      <c r="K4" s="670" t="s">
        <v>43</v>
      </c>
      <c r="L4" s="668" t="s">
        <v>45</v>
      </c>
      <c r="M4" s="670" t="s">
        <v>44</v>
      </c>
      <c r="N4" s="670" t="s">
        <v>43</v>
      </c>
      <c r="O4" s="668" t="s">
        <v>45</v>
      </c>
      <c r="P4" s="670" t="s">
        <v>44</v>
      </c>
    </row>
    <row r="5" spans="1:16" s="429" customFormat="1" ht="11.25" customHeight="1" x14ac:dyDescent="0.25">
      <c r="A5" s="691" t="s">
        <v>1366</v>
      </c>
      <c r="B5" s="692">
        <v>3383514</v>
      </c>
      <c r="C5" s="658">
        <v>1669329</v>
      </c>
      <c r="D5" s="658">
        <v>1714185</v>
      </c>
      <c r="E5" s="692">
        <v>3491558</v>
      </c>
      <c r="F5" s="658">
        <v>1719728</v>
      </c>
      <c r="G5" s="658">
        <v>1771830</v>
      </c>
      <c r="H5" s="692">
        <v>1396091</v>
      </c>
      <c r="I5" s="658">
        <v>688750</v>
      </c>
      <c r="J5" s="658">
        <v>707341</v>
      </c>
      <c r="K5" s="692">
        <v>1686566</v>
      </c>
      <c r="L5" s="658">
        <v>836268</v>
      </c>
      <c r="M5" s="658">
        <v>850298</v>
      </c>
      <c r="N5" s="692">
        <v>2259154</v>
      </c>
      <c r="O5" s="658">
        <v>1118910</v>
      </c>
      <c r="P5" s="693">
        <v>1140244</v>
      </c>
    </row>
    <row r="6" spans="1:16" s="429" customFormat="1" ht="11.25" customHeight="1" x14ac:dyDescent="0.25">
      <c r="A6" s="694" t="s">
        <v>22</v>
      </c>
      <c r="B6" s="674">
        <v>14837</v>
      </c>
      <c r="C6" s="86">
        <v>7052</v>
      </c>
      <c r="D6" s="86">
        <v>7785</v>
      </c>
      <c r="E6" s="674">
        <v>13360</v>
      </c>
      <c r="F6" s="86">
        <v>6192</v>
      </c>
      <c r="G6" s="86">
        <v>7168</v>
      </c>
      <c r="H6" s="674">
        <v>4901</v>
      </c>
      <c r="I6" s="86">
        <v>2315</v>
      </c>
      <c r="J6" s="86">
        <v>2586</v>
      </c>
      <c r="K6" s="695">
        <v>5406</v>
      </c>
      <c r="L6" s="626">
        <v>2619</v>
      </c>
      <c r="M6" s="677">
        <v>2787</v>
      </c>
      <c r="N6" s="695">
        <v>9177</v>
      </c>
      <c r="O6" s="626">
        <v>4394</v>
      </c>
      <c r="P6" s="677">
        <v>4783</v>
      </c>
    </row>
    <row r="7" spans="1:16" s="429" customFormat="1" ht="11.25" customHeight="1" x14ac:dyDescent="0.25">
      <c r="A7" s="696" t="s">
        <v>1367</v>
      </c>
      <c r="B7" s="674" t="s">
        <v>1312</v>
      </c>
      <c r="C7" s="90" t="s">
        <v>1312</v>
      </c>
      <c r="D7" s="659" t="s">
        <v>1312</v>
      </c>
      <c r="E7" s="674" t="s">
        <v>1312</v>
      </c>
      <c r="F7" s="90" t="s">
        <v>1312</v>
      </c>
      <c r="G7" s="659" t="s">
        <v>1312</v>
      </c>
      <c r="H7" s="674" t="s">
        <v>1312</v>
      </c>
      <c r="I7" s="90" t="s">
        <v>1312</v>
      </c>
      <c r="J7" s="659" t="s">
        <v>1312</v>
      </c>
      <c r="K7" s="674" t="s">
        <v>1312</v>
      </c>
      <c r="L7" s="90" t="s">
        <v>1312</v>
      </c>
      <c r="M7" s="659" t="s">
        <v>1312</v>
      </c>
      <c r="N7" s="674" t="s">
        <v>1312</v>
      </c>
      <c r="O7" s="90" t="s">
        <v>1312</v>
      </c>
      <c r="P7" s="659" t="s">
        <v>1312</v>
      </c>
    </row>
    <row r="8" spans="1:16" s="429" customFormat="1" ht="11.25" customHeight="1" x14ac:dyDescent="0.25">
      <c r="A8" s="696" t="s">
        <v>1368</v>
      </c>
      <c r="B8" s="674" t="s">
        <v>1312</v>
      </c>
      <c r="C8" s="90" t="s">
        <v>1312</v>
      </c>
      <c r="D8" s="659" t="s">
        <v>1312</v>
      </c>
      <c r="E8" s="674" t="s">
        <v>1312</v>
      </c>
      <c r="F8" s="90" t="s">
        <v>1312</v>
      </c>
      <c r="G8" s="659" t="s">
        <v>1312</v>
      </c>
      <c r="H8" s="674" t="s">
        <v>1312</v>
      </c>
      <c r="I8" s="90" t="s">
        <v>1312</v>
      </c>
      <c r="J8" s="659" t="s">
        <v>1312</v>
      </c>
      <c r="K8" s="674" t="s">
        <v>1312</v>
      </c>
      <c r="L8" s="90" t="s">
        <v>1312</v>
      </c>
      <c r="M8" s="659" t="s">
        <v>1312</v>
      </c>
      <c r="N8" s="674" t="s">
        <v>1312</v>
      </c>
      <c r="O8" s="90" t="s">
        <v>1312</v>
      </c>
      <c r="P8" s="659" t="s">
        <v>1312</v>
      </c>
    </row>
    <row r="9" spans="1:16" s="429" customFormat="1" ht="11.25" customHeight="1" x14ac:dyDescent="0.25">
      <c r="A9" s="696" t="s">
        <v>1369</v>
      </c>
      <c r="B9" s="674">
        <v>540</v>
      </c>
      <c r="C9" s="641">
        <v>296</v>
      </c>
      <c r="D9" s="697">
        <v>244</v>
      </c>
      <c r="E9" s="674">
        <v>878</v>
      </c>
      <c r="F9" s="641">
        <v>465</v>
      </c>
      <c r="G9" s="697">
        <v>413</v>
      </c>
      <c r="H9" s="674">
        <v>16</v>
      </c>
      <c r="I9" s="641">
        <v>9</v>
      </c>
      <c r="J9" s="697">
        <v>7</v>
      </c>
      <c r="K9" s="695">
        <v>324</v>
      </c>
      <c r="L9" s="641">
        <v>183</v>
      </c>
      <c r="M9" s="697">
        <v>141</v>
      </c>
      <c r="N9" s="695">
        <v>362</v>
      </c>
      <c r="O9" s="631">
        <v>200</v>
      </c>
      <c r="P9" s="676">
        <v>162</v>
      </c>
    </row>
    <row r="10" spans="1:16" ht="11.25" customHeight="1" x14ac:dyDescent="0.25">
      <c r="A10" s="696" t="s">
        <v>1370</v>
      </c>
      <c r="B10" s="674">
        <v>13854</v>
      </c>
      <c r="C10" s="641">
        <v>6519</v>
      </c>
      <c r="D10" s="697">
        <v>7335</v>
      </c>
      <c r="E10" s="674">
        <v>11729</v>
      </c>
      <c r="F10" s="641">
        <v>5320</v>
      </c>
      <c r="G10" s="697">
        <v>6409</v>
      </c>
      <c r="H10" s="674">
        <v>4823</v>
      </c>
      <c r="I10" s="641">
        <v>2267</v>
      </c>
      <c r="J10" s="697">
        <v>2556</v>
      </c>
      <c r="K10" s="695">
        <v>4824</v>
      </c>
      <c r="L10" s="641">
        <v>2292</v>
      </c>
      <c r="M10" s="697">
        <v>2532</v>
      </c>
      <c r="N10" s="695">
        <v>8481</v>
      </c>
      <c r="O10" s="631">
        <v>4008</v>
      </c>
      <c r="P10" s="676">
        <v>4473</v>
      </c>
    </row>
    <row r="11" spans="1:16" ht="11.25" customHeight="1" x14ac:dyDescent="0.25">
      <c r="A11" s="696" t="s">
        <v>1371</v>
      </c>
      <c r="B11" s="674">
        <v>443</v>
      </c>
      <c r="C11" s="641">
        <v>237</v>
      </c>
      <c r="D11" s="697">
        <v>206</v>
      </c>
      <c r="E11" s="674">
        <v>753</v>
      </c>
      <c r="F11" s="641">
        <v>407</v>
      </c>
      <c r="G11" s="697">
        <v>346</v>
      </c>
      <c r="H11" s="674">
        <v>62</v>
      </c>
      <c r="I11" s="641">
        <v>39</v>
      </c>
      <c r="J11" s="697">
        <v>23</v>
      </c>
      <c r="K11" s="695">
        <v>258</v>
      </c>
      <c r="L11" s="641">
        <v>144</v>
      </c>
      <c r="M11" s="697">
        <v>114</v>
      </c>
      <c r="N11" s="695">
        <v>334</v>
      </c>
      <c r="O11" s="631">
        <v>186</v>
      </c>
      <c r="P11" s="676">
        <v>148</v>
      </c>
    </row>
    <row r="12" spans="1:16" s="429" customFormat="1" ht="11.25" customHeight="1" x14ac:dyDescent="0.25">
      <c r="A12" s="694" t="s">
        <v>321</v>
      </c>
      <c r="B12" s="674">
        <v>19595</v>
      </c>
      <c r="C12" s="86">
        <v>9647</v>
      </c>
      <c r="D12" s="86">
        <v>9948</v>
      </c>
      <c r="E12" s="674">
        <v>12179</v>
      </c>
      <c r="F12" s="86">
        <v>5918</v>
      </c>
      <c r="G12" s="86">
        <v>6261</v>
      </c>
      <c r="H12" s="674">
        <v>2688</v>
      </c>
      <c r="I12" s="86">
        <v>1322</v>
      </c>
      <c r="J12" s="675">
        <v>1366</v>
      </c>
      <c r="K12" s="695">
        <v>3215</v>
      </c>
      <c r="L12" s="664">
        <v>1675</v>
      </c>
      <c r="M12" s="655">
        <v>1540</v>
      </c>
      <c r="N12" s="695">
        <v>4303</v>
      </c>
      <c r="O12" s="626">
        <v>2133</v>
      </c>
      <c r="P12" s="677">
        <v>2170</v>
      </c>
    </row>
    <row r="13" spans="1:16" ht="11.25" customHeight="1" x14ac:dyDescent="0.25">
      <c r="A13" s="696" t="s">
        <v>1372</v>
      </c>
      <c r="B13" s="674">
        <v>548</v>
      </c>
      <c r="C13" s="641">
        <v>276</v>
      </c>
      <c r="D13" s="697">
        <v>272</v>
      </c>
      <c r="E13" s="674">
        <v>422</v>
      </c>
      <c r="F13" s="641">
        <v>216</v>
      </c>
      <c r="G13" s="697">
        <v>206</v>
      </c>
      <c r="H13" s="674">
        <v>76</v>
      </c>
      <c r="I13" s="641">
        <v>33</v>
      </c>
      <c r="J13" s="697">
        <v>43</v>
      </c>
      <c r="K13" s="674">
        <v>0</v>
      </c>
      <c r="L13" s="641">
        <v>0</v>
      </c>
      <c r="M13" s="697">
        <v>0</v>
      </c>
      <c r="N13" s="695">
        <v>22</v>
      </c>
      <c r="O13" s="631">
        <v>16</v>
      </c>
      <c r="P13" s="676">
        <v>6</v>
      </c>
    </row>
    <row r="14" spans="1:16" ht="11.25" customHeight="1" x14ac:dyDescent="0.25">
      <c r="A14" s="696" t="s">
        <v>1373</v>
      </c>
      <c r="B14" s="674">
        <v>19047</v>
      </c>
      <c r="C14" s="641">
        <v>9371</v>
      </c>
      <c r="D14" s="697">
        <v>9676</v>
      </c>
      <c r="E14" s="674">
        <v>11757</v>
      </c>
      <c r="F14" s="641">
        <v>5702</v>
      </c>
      <c r="G14" s="697">
        <v>6055</v>
      </c>
      <c r="H14" s="674">
        <v>2612</v>
      </c>
      <c r="I14" s="641">
        <v>1289</v>
      </c>
      <c r="J14" s="697">
        <v>1323</v>
      </c>
      <c r="K14" s="695">
        <v>3215</v>
      </c>
      <c r="L14" s="641">
        <v>1675</v>
      </c>
      <c r="M14" s="697">
        <v>1540</v>
      </c>
      <c r="N14" s="695">
        <v>4281</v>
      </c>
      <c r="O14" s="631">
        <v>2117</v>
      </c>
      <c r="P14" s="676">
        <v>2164</v>
      </c>
    </row>
    <row r="15" spans="1:16" s="429" customFormat="1" ht="11.25" customHeight="1" x14ac:dyDescent="0.25">
      <c r="A15" s="694" t="s">
        <v>23</v>
      </c>
      <c r="B15" s="674">
        <v>803224</v>
      </c>
      <c r="C15" s="664">
        <v>381589</v>
      </c>
      <c r="D15" s="664">
        <v>421635</v>
      </c>
      <c r="E15" s="674">
        <v>711335</v>
      </c>
      <c r="F15" s="86">
        <v>331417</v>
      </c>
      <c r="G15" s="655">
        <v>379918</v>
      </c>
      <c r="H15" s="674">
        <v>125988</v>
      </c>
      <c r="I15" s="664">
        <v>61566</v>
      </c>
      <c r="J15" s="655">
        <v>64422</v>
      </c>
      <c r="K15" s="695">
        <v>95424</v>
      </c>
      <c r="L15" s="664">
        <v>48624</v>
      </c>
      <c r="M15" s="655">
        <v>46800</v>
      </c>
      <c r="N15" s="695">
        <v>96375</v>
      </c>
      <c r="O15" s="626">
        <v>50354</v>
      </c>
      <c r="P15" s="677">
        <v>46021</v>
      </c>
    </row>
    <row r="16" spans="1:16" s="429" customFormat="1" ht="11.25" customHeight="1" x14ac:dyDescent="0.25">
      <c r="A16" s="696" t="s">
        <v>1374</v>
      </c>
      <c r="B16" s="674">
        <v>172915</v>
      </c>
      <c r="C16" s="641">
        <v>86063</v>
      </c>
      <c r="D16" s="697">
        <v>86852</v>
      </c>
      <c r="E16" s="674">
        <v>143170</v>
      </c>
      <c r="F16" s="641">
        <v>71186</v>
      </c>
      <c r="G16" s="697">
        <v>71984</v>
      </c>
      <c r="H16" s="674">
        <v>34377</v>
      </c>
      <c r="I16" s="641">
        <v>17396</v>
      </c>
      <c r="J16" s="697">
        <v>16981</v>
      </c>
      <c r="K16" s="695">
        <v>89912</v>
      </c>
      <c r="L16" s="641">
        <v>45825</v>
      </c>
      <c r="M16" s="697">
        <v>44087</v>
      </c>
      <c r="N16" s="695">
        <v>93429</v>
      </c>
      <c r="O16" s="631">
        <v>48886</v>
      </c>
      <c r="P16" s="676">
        <v>44543</v>
      </c>
    </row>
    <row r="17" spans="1:16" s="429" customFormat="1" ht="11.25" customHeight="1" x14ac:dyDescent="0.25">
      <c r="A17" s="696" t="s">
        <v>1375</v>
      </c>
      <c r="B17" s="674" t="s">
        <v>1312</v>
      </c>
      <c r="C17" s="90" t="s">
        <v>1312</v>
      </c>
      <c r="D17" s="659" t="s">
        <v>1312</v>
      </c>
      <c r="E17" s="674" t="s">
        <v>1312</v>
      </c>
      <c r="F17" s="90" t="s">
        <v>1312</v>
      </c>
      <c r="G17" s="659" t="s">
        <v>1312</v>
      </c>
      <c r="H17" s="674" t="s">
        <v>1312</v>
      </c>
      <c r="I17" s="90" t="s">
        <v>1312</v>
      </c>
      <c r="J17" s="659" t="s">
        <v>1312</v>
      </c>
      <c r="K17" s="674" t="s">
        <v>1312</v>
      </c>
      <c r="L17" s="90" t="s">
        <v>1312</v>
      </c>
      <c r="M17" s="659" t="s">
        <v>1312</v>
      </c>
      <c r="N17" s="674" t="s">
        <v>1312</v>
      </c>
      <c r="O17" s="90" t="s">
        <v>1312</v>
      </c>
      <c r="P17" s="659" t="s">
        <v>1312</v>
      </c>
    </row>
    <row r="18" spans="1:16" ht="11.25" customHeight="1" x14ac:dyDescent="0.25">
      <c r="A18" s="696" t="s">
        <v>1376</v>
      </c>
      <c r="B18" s="674" t="s">
        <v>1312</v>
      </c>
      <c r="C18" s="90" t="s">
        <v>1312</v>
      </c>
      <c r="D18" s="659" t="s">
        <v>1312</v>
      </c>
      <c r="E18" s="674" t="s">
        <v>1312</v>
      </c>
      <c r="F18" s="90" t="s">
        <v>1312</v>
      </c>
      <c r="G18" s="659" t="s">
        <v>1312</v>
      </c>
      <c r="H18" s="674" t="s">
        <v>1312</v>
      </c>
      <c r="I18" s="90" t="s">
        <v>1312</v>
      </c>
      <c r="J18" s="659" t="s">
        <v>1312</v>
      </c>
      <c r="K18" s="674" t="s">
        <v>1312</v>
      </c>
      <c r="L18" s="90" t="s">
        <v>1312</v>
      </c>
      <c r="M18" s="659" t="s">
        <v>1312</v>
      </c>
      <c r="N18" s="674" t="s">
        <v>1312</v>
      </c>
      <c r="O18" s="90" t="s">
        <v>1312</v>
      </c>
      <c r="P18" s="659" t="s">
        <v>1312</v>
      </c>
    </row>
    <row r="19" spans="1:16" ht="11.25" customHeight="1" x14ac:dyDescent="0.25">
      <c r="A19" s="696" t="s">
        <v>1377</v>
      </c>
      <c r="B19" s="674">
        <v>3155</v>
      </c>
      <c r="C19" s="641">
        <v>1926</v>
      </c>
      <c r="D19" s="697">
        <v>1229</v>
      </c>
      <c r="E19" s="674">
        <v>2399</v>
      </c>
      <c r="F19" s="641">
        <v>1397</v>
      </c>
      <c r="G19" s="697">
        <v>1002</v>
      </c>
      <c r="H19" s="674">
        <v>531</v>
      </c>
      <c r="I19" s="641">
        <v>291</v>
      </c>
      <c r="J19" s="697">
        <v>240</v>
      </c>
      <c r="K19" s="695">
        <v>1022</v>
      </c>
      <c r="L19" s="641">
        <v>529</v>
      </c>
      <c r="M19" s="697">
        <v>493</v>
      </c>
      <c r="N19" s="695">
        <v>1284</v>
      </c>
      <c r="O19" s="631">
        <v>670</v>
      </c>
      <c r="P19" s="676">
        <v>614</v>
      </c>
    </row>
    <row r="20" spans="1:16" ht="11.25" customHeight="1" x14ac:dyDescent="0.25">
      <c r="A20" s="696" t="s">
        <v>1378</v>
      </c>
      <c r="B20" s="674" t="s">
        <v>1312</v>
      </c>
      <c r="C20" s="90" t="s">
        <v>1312</v>
      </c>
      <c r="D20" s="659" t="s">
        <v>1312</v>
      </c>
      <c r="E20" s="674" t="s">
        <v>1312</v>
      </c>
      <c r="F20" s="90" t="s">
        <v>1312</v>
      </c>
      <c r="G20" s="659" t="s">
        <v>1312</v>
      </c>
      <c r="H20" s="674" t="s">
        <v>1312</v>
      </c>
      <c r="I20" s="90" t="s">
        <v>1312</v>
      </c>
      <c r="J20" s="659" t="s">
        <v>1312</v>
      </c>
      <c r="K20" s="674" t="s">
        <v>1312</v>
      </c>
      <c r="L20" s="90" t="s">
        <v>1312</v>
      </c>
      <c r="M20" s="659" t="s">
        <v>1312</v>
      </c>
      <c r="N20" s="674" t="s">
        <v>1312</v>
      </c>
      <c r="O20" s="90" t="s">
        <v>1312</v>
      </c>
      <c r="P20" s="659" t="s">
        <v>1312</v>
      </c>
    </row>
    <row r="21" spans="1:16" ht="11.25" customHeight="1" x14ac:dyDescent="0.25">
      <c r="A21" s="696" t="s">
        <v>1379</v>
      </c>
      <c r="B21" s="674">
        <v>627154</v>
      </c>
      <c r="C21" s="641">
        <v>293600</v>
      </c>
      <c r="D21" s="697">
        <v>333554</v>
      </c>
      <c r="E21" s="674">
        <v>565766</v>
      </c>
      <c r="F21" s="641">
        <v>258834</v>
      </c>
      <c r="G21" s="697">
        <v>306932</v>
      </c>
      <c r="H21" s="674">
        <v>91080</v>
      </c>
      <c r="I21" s="641">
        <v>43879</v>
      </c>
      <c r="J21" s="697">
        <v>47201</v>
      </c>
      <c r="K21" s="695">
        <v>4490</v>
      </c>
      <c r="L21" s="641">
        <v>2270</v>
      </c>
      <c r="M21" s="697">
        <v>2220</v>
      </c>
      <c r="N21" s="695">
        <v>1662</v>
      </c>
      <c r="O21" s="631">
        <v>798</v>
      </c>
      <c r="P21" s="676">
        <v>864</v>
      </c>
    </row>
    <row r="22" spans="1:16" s="429" customFormat="1" ht="11.25" customHeight="1" x14ac:dyDescent="0.25">
      <c r="A22" s="694" t="s">
        <v>322</v>
      </c>
      <c r="B22" s="674">
        <v>20699</v>
      </c>
      <c r="C22" s="664">
        <v>10177</v>
      </c>
      <c r="D22" s="664">
        <v>10522</v>
      </c>
      <c r="E22" s="674">
        <v>21752</v>
      </c>
      <c r="F22" s="664">
        <v>10813</v>
      </c>
      <c r="G22" s="655">
        <v>10939</v>
      </c>
      <c r="H22" s="674">
        <v>12760</v>
      </c>
      <c r="I22" s="664">
        <v>6606</v>
      </c>
      <c r="J22" s="655">
        <v>6154</v>
      </c>
      <c r="K22" s="695">
        <v>17860</v>
      </c>
      <c r="L22" s="664">
        <v>8699</v>
      </c>
      <c r="M22" s="655">
        <v>9161</v>
      </c>
      <c r="N22" s="695">
        <v>33136</v>
      </c>
      <c r="O22" s="626">
        <v>16515</v>
      </c>
      <c r="P22" s="677">
        <v>16621</v>
      </c>
    </row>
    <row r="23" spans="1:16" s="429" customFormat="1" ht="11.25" customHeight="1" x14ac:dyDescent="0.25">
      <c r="A23" s="696" t="s">
        <v>1380</v>
      </c>
      <c r="B23" s="674">
        <v>4332</v>
      </c>
      <c r="C23" s="641">
        <v>2151</v>
      </c>
      <c r="D23" s="697">
        <v>2181</v>
      </c>
      <c r="E23" s="674">
        <v>5470</v>
      </c>
      <c r="F23" s="641">
        <v>2647</v>
      </c>
      <c r="G23" s="697">
        <v>2823</v>
      </c>
      <c r="H23" s="674">
        <v>4245</v>
      </c>
      <c r="I23" s="641">
        <v>2148</v>
      </c>
      <c r="J23" s="697">
        <v>2097</v>
      </c>
      <c r="K23" s="695">
        <v>4420</v>
      </c>
      <c r="L23" s="641">
        <v>2181</v>
      </c>
      <c r="M23" s="697">
        <v>2239</v>
      </c>
      <c r="N23" s="695">
        <v>16400</v>
      </c>
      <c r="O23" s="631">
        <v>7951</v>
      </c>
      <c r="P23" s="676">
        <v>8449</v>
      </c>
    </row>
    <row r="24" spans="1:16" s="429" customFormat="1" ht="11.25" customHeight="1" x14ac:dyDescent="0.25">
      <c r="A24" s="696" t="s">
        <v>1381</v>
      </c>
      <c r="B24" s="674">
        <v>1492</v>
      </c>
      <c r="C24" s="641">
        <v>905</v>
      </c>
      <c r="D24" s="697">
        <v>587</v>
      </c>
      <c r="E24" s="674">
        <v>1146</v>
      </c>
      <c r="F24" s="641">
        <v>716</v>
      </c>
      <c r="G24" s="697">
        <v>430</v>
      </c>
      <c r="H24" s="674">
        <v>671</v>
      </c>
      <c r="I24" s="641">
        <v>411</v>
      </c>
      <c r="J24" s="697">
        <v>260</v>
      </c>
      <c r="K24" s="695">
        <v>1907</v>
      </c>
      <c r="L24" s="641">
        <v>1102</v>
      </c>
      <c r="M24" s="697">
        <v>805</v>
      </c>
      <c r="N24" s="695">
        <v>1429</v>
      </c>
      <c r="O24" s="631">
        <v>875</v>
      </c>
      <c r="P24" s="676">
        <v>554</v>
      </c>
    </row>
    <row r="25" spans="1:16" ht="11.25" customHeight="1" x14ac:dyDescent="0.25">
      <c r="A25" s="696" t="s">
        <v>1382</v>
      </c>
      <c r="B25" s="674">
        <v>14875</v>
      </c>
      <c r="C25" s="641">
        <v>7121</v>
      </c>
      <c r="D25" s="697">
        <v>7754</v>
      </c>
      <c r="E25" s="674">
        <v>15136</v>
      </c>
      <c r="F25" s="641">
        <v>7450</v>
      </c>
      <c r="G25" s="697">
        <v>7686</v>
      </c>
      <c r="H25" s="674">
        <v>7844</v>
      </c>
      <c r="I25" s="641">
        <v>4047</v>
      </c>
      <c r="J25" s="697">
        <v>3797</v>
      </c>
      <c r="K25" s="695">
        <v>2681</v>
      </c>
      <c r="L25" s="641">
        <v>1299</v>
      </c>
      <c r="M25" s="697">
        <v>1382</v>
      </c>
      <c r="N25" s="695">
        <v>12392</v>
      </c>
      <c r="O25" s="631">
        <v>6297</v>
      </c>
      <c r="P25" s="676">
        <v>6095</v>
      </c>
    </row>
    <row r="26" spans="1:16" ht="11.25" customHeight="1" x14ac:dyDescent="0.25">
      <c r="A26" s="696" t="s">
        <v>1383</v>
      </c>
      <c r="B26" s="674" t="s">
        <v>1312</v>
      </c>
      <c r="C26" s="90" t="s">
        <v>1312</v>
      </c>
      <c r="D26" s="659" t="s">
        <v>1312</v>
      </c>
      <c r="E26" s="674" t="s">
        <v>1312</v>
      </c>
      <c r="F26" s="90" t="s">
        <v>1312</v>
      </c>
      <c r="G26" s="659" t="s">
        <v>1312</v>
      </c>
      <c r="H26" s="674" t="s">
        <v>1312</v>
      </c>
      <c r="I26" s="90" t="s">
        <v>1312</v>
      </c>
      <c r="J26" s="659" t="s">
        <v>1312</v>
      </c>
      <c r="K26" s="695">
        <v>8852</v>
      </c>
      <c r="L26" s="641">
        <v>4117</v>
      </c>
      <c r="M26" s="697">
        <v>4735</v>
      </c>
      <c r="N26" s="695">
        <v>2915</v>
      </c>
      <c r="O26" s="631">
        <v>1392</v>
      </c>
      <c r="P26" s="676">
        <v>1523</v>
      </c>
    </row>
    <row r="27" spans="1:16" s="429" customFormat="1" ht="11.25" customHeight="1" x14ac:dyDescent="0.25">
      <c r="A27" s="694" t="s">
        <v>24</v>
      </c>
      <c r="B27" s="674">
        <v>103473</v>
      </c>
      <c r="C27" s="664">
        <v>49311</v>
      </c>
      <c r="D27" s="664">
        <v>54162</v>
      </c>
      <c r="E27" s="674">
        <v>96745</v>
      </c>
      <c r="F27" s="664">
        <v>44671</v>
      </c>
      <c r="G27" s="655">
        <v>52074</v>
      </c>
      <c r="H27" s="674">
        <v>42574</v>
      </c>
      <c r="I27" s="664">
        <v>20255</v>
      </c>
      <c r="J27" s="655">
        <v>22319</v>
      </c>
      <c r="K27" s="695">
        <v>20925</v>
      </c>
      <c r="L27" s="664">
        <v>10106</v>
      </c>
      <c r="M27" s="655">
        <v>10819</v>
      </c>
      <c r="N27" s="695">
        <v>35009</v>
      </c>
      <c r="O27" s="626">
        <v>17701</v>
      </c>
      <c r="P27" s="677">
        <v>17308</v>
      </c>
    </row>
    <row r="28" spans="1:16" s="429" customFormat="1" ht="11.25" customHeight="1" x14ac:dyDescent="0.25">
      <c r="A28" s="696" t="s">
        <v>1384</v>
      </c>
      <c r="B28" s="674">
        <v>7266</v>
      </c>
      <c r="C28" s="641">
        <v>3561</v>
      </c>
      <c r="D28" s="697">
        <v>3705</v>
      </c>
      <c r="E28" s="674">
        <v>7850</v>
      </c>
      <c r="F28" s="641">
        <v>3838</v>
      </c>
      <c r="G28" s="697">
        <v>4012</v>
      </c>
      <c r="H28" s="674">
        <v>2030</v>
      </c>
      <c r="I28" s="641">
        <v>989</v>
      </c>
      <c r="J28" s="697">
        <v>1041</v>
      </c>
      <c r="K28" s="695">
        <v>2280</v>
      </c>
      <c r="L28" s="641">
        <v>1112</v>
      </c>
      <c r="M28" s="697">
        <v>1168</v>
      </c>
      <c r="N28" s="695">
        <v>5908</v>
      </c>
      <c r="O28" s="631">
        <v>2865</v>
      </c>
      <c r="P28" s="676">
        <v>3043</v>
      </c>
    </row>
    <row r="29" spans="1:16" ht="11.25" customHeight="1" x14ac:dyDescent="0.25">
      <c r="A29" s="696" t="s">
        <v>1385</v>
      </c>
      <c r="B29" s="674">
        <v>32591</v>
      </c>
      <c r="C29" s="641">
        <v>15419</v>
      </c>
      <c r="D29" s="697">
        <v>17172</v>
      </c>
      <c r="E29" s="674">
        <v>29404</v>
      </c>
      <c r="F29" s="641">
        <v>13420</v>
      </c>
      <c r="G29" s="697">
        <v>15984</v>
      </c>
      <c r="H29" s="674">
        <v>7950</v>
      </c>
      <c r="I29" s="641">
        <v>3799</v>
      </c>
      <c r="J29" s="697">
        <v>4151</v>
      </c>
      <c r="K29" s="695">
        <v>13717</v>
      </c>
      <c r="L29" s="641">
        <v>6676</v>
      </c>
      <c r="M29" s="697">
        <v>7041</v>
      </c>
      <c r="N29" s="695">
        <v>15149</v>
      </c>
      <c r="O29" s="631">
        <v>7837</v>
      </c>
      <c r="P29" s="676">
        <v>7312</v>
      </c>
    </row>
    <row r="30" spans="1:16" ht="11.25" customHeight="1" x14ac:dyDescent="0.25">
      <c r="A30" s="696" t="s">
        <v>1386</v>
      </c>
      <c r="B30" s="674">
        <v>2698</v>
      </c>
      <c r="C30" s="641">
        <v>1211</v>
      </c>
      <c r="D30" s="697">
        <v>1487</v>
      </c>
      <c r="E30" s="674">
        <v>3410</v>
      </c>
      <c r="F30" s="641">
        <v>1521</v>
      </c>
      <c r="G30" s="697">
        <v>1889</v>
      </c>
      <c r="H30" s="674">
        <v>517</v>
      </c>
      <c r="I30" s="641">
        <v>227</v>
      </c>
      <c r="J30" s="697">
        <v>290</v>
      </c>
      <c r="K30" s="695">
        <v>0</v>
      </c>
      <c r="L30" s="641">
        <v>0</v>
      </c>
      <c r="M30" s="697">
        <v>0</v>
      </c>
      <c r="N30" s="695">
        <v>1682</v>
      </c>
      <c r="O30" s="631">
        <v>812</v>
      </c>
      <c r="P30" s="676">
        <v>870</v>
      </c>
    </row>
    <row r="31" spans="1:16" ht="11.25" customHeight="1" x14ac:dyDescent="0.25">
      <c r="A31" s="696" t="s">
        <v>1383</v>
      </c>
      <c r="B31" s="674">
        <v>60918</v>
      </c>
      <c r="C31" s="641">
        <v>29120</v>
      </c>
      <c r="D31" s="697">
        <v>31798</v>
      </c>
      <c r="E31" s="674">
        <v>56081</v>
      </c>
      <c r="F31" s="641">
        <v>25892</v>
      </c>
      <c r="G31" s="697">
        <v>30189</v>
      </c>
      <c r="H31" s="674">
        <v>32077</v>
      </c>
      <c r="I31" s="641">
        <v>15240</v>
      </c>
      <c r="J31" s="697">
        <v>16837</v>
      </c>
      <c r="K31" s="695">
        <v>4928</v>
      </c>
      <c r="L31" s="641">
        <v>2318</v>
      </c>
      <c r="M31" s="697">
        <v>2610</v>
      </c>
      <c r="N31" s="695">
        <v>12270</v>
      </c>
      <c r="O31" s="631">
        <v>6187</v>
      </c>
      <c r="P31" s="676">
        <v>6083</v>
      </c>
    </row>
    <row r="32" spans="1:16" s="429" customFormat="1" ht="11.25" customHeight="1" x14ac:dyDescent="0.25">
      <c r="A32" s="694" t="s">
        <v>25</v>
      </c>
      <c r="B32" s="674">
        <v>103653</v>
      </c>
      <c r="C32" s="664">
        <v>60550</v>
      </c>
      <c r="D32" s="664">
        <v>43103</v>
      </c>
      <c r="E32" s="674">
        <v>83498</v>
      </c>
      <c r="F32" s="664">
        <v>45251</v>
      </c>
      <c r="G32" s="664">
        <v>38247</v>
      </c>
      <c r="H32" s="674">
        <v>17522</v>
      </c>
      <c r="I32" s="664">
        <v>10238</v>
      </c>
      <c r="J32" s="655">
        <v>7284</v>
      </c>
      <c r="K32" s="695">
        <v>41398</v>
      </c>
      <c r="L32" s="626">
        <v>22416</v>
      </c>
      <c r="M32" s="677">
        <v>18982</v>
      </c>
      <c r="N32" s="695">
        <v>43637</v>
      </c>
      <c r="O32" s="626">
        <v>23198</v>
      </c>
      <c r="P32" s="677">
        <v>20439</v>
      </c>
    </row>
    <row r="33" spans="1:16" s="429" customFormat="1" ht="11.25" customHeight="1" x14ac:dyDescent="0.25">
      <c r="A33" s="696" t="s">
        <v>1387</v>
      </c>
      <c r="B33" s="674" t="s">
        <v>1312</v>
      </c>
      <c r="C33" s="90" t="s">
        <v>1312</v>
      </c>
      <c r="D33" s="659" t="s">
        <v>1312</v>
      </c>
      <c r="E33" s="674" t="s">
        <v>1312</v>
      </c>
      <c r="F33" s="90" t="s">
        <v>1312</v>
      </c>
      <c r="G33" s="659" t="s">
        <v>1312</v>
      </c>
      <c r="H33" s="674" t="s">
        <v>1312</v>
      </c>
      <c r="I33" s="90" t="s">
        <v>1312</v>
      </c>
      <c r="J33" s="659" t="s">
        <v>1312</v>
      </c>
      <c r="K33" s="674" t="s">
        <v>1312</v>
      </c>
      <c r="L33" s="90" t="s">
        <v>1312</v>
      </c>
      <c r="M33" s="659" t="s">
        <v>1312</v>
      </c>
      <c r="N33" s="674" t="s">
        <v>1312</v>
      </c>
      <c r="O33" s="90" t="s">
        <v>1312</v>
      </c>
      <c r="P33" s="659" t="s">
        <v>1312</v>
      </c>
    </row>
    <row r="34" spans="1:16" s="429" customFormat="1" ht="11.25" customHeight="1" x14ac:dyDescent="0.25">
      <c r="A34" s="696" t="s">
        <v>1388</v>
      </c>
      <c r="B34" s="674">
        <v>4268</v>
      </c>
      <c r="C34" s="641">
        <v>2941</v>
      </c>
      <c r="D34" s="697">
        <v>1327</v>
      </c>
      <c r="E34" s="674">
        <v>3619</v>
      </c>
      <c r="F34" s="641">
        <v>2035</v>
      </c>
      <c r="G34" s="697">
        <v>1584</v>
      </c>
      <c r="H34" s="674">
        <v>2998</v>
      </c>
      <c r="I34" s="641">
        <v>1747</v>
      </c>
      <c r="J34" s="697">
        <v>1251</v>
      </c>
      <c r="K34" s="695">
        <v>2695</v>
      </c>
      <c r="L34" s="641">
        <v>1552</v>
      </c>
      <c r="M34" s="697">
        <v>1143</v>
      </c>
      <c r="N34" s="695">
        <v>1502</v>
      </c>
      <c r="O34" s="631">
        <v>957</v>
      </c>
      <c r="P34" s="676">
        <v>545</v>
      </c>
    </row>
    <row r="35" spans="1:16" ht="11.25" customHeight="1" x14ac:dyDescent="0.25">
      <c r="A35" s="696" t="s">
        <v>1389</v>
      </c>
      <c r="B35" s="674">
        <v>51676</v>
      </c>
      <c r="C35" s="641">
        <v>28287</v>
      </c>
      <c r="D35" s="697">
        <v>23389</v>
      </c>
      <c r="E35" s="674">
        <v>49756</v>
      </c>
      <c r="F35" s="641">
        <v>27625</v>
      </c>
      <c r="G35" s="697">
        <v>22131</v>
      </c>
      <c r="H35" s="674">
        <v>11820</v>
      </c>
      <c r="I35" s="641">
        <v>6928</v>
      </c>
      <c r="J35" s="697">
        <v>4892</v>
      </c>
      <c r="K35" s="695">
        <v>27618</v>
      </c>
      <c r="L35" s="641">
        <v>14716</v>
      </c>
      <c r="M35" s="697">
        <v>12902</v>
      </c>
      <c r="N35" s="695">
        <v>39622</v>
      </c>
      <c r="O35" s="631">
        <v>20900</v>
      </c>
      <c r="P35" s="676">
        <v>18722</v>
      </c>
    </row>
    <row r="36" spans="1:16" ht="11.25" customHeight="1" x14ac:dyDescent="0.25">
      <c r="A36" s="696" t="s">
        <v>1390</v>
      </c>
      <c r="B36" s="674" t="s">
        <v>1312</v>
      </c>
      <c r="C36" s="90" t="s">
        <v>1312</v>
      </c>
      <c r="D36" s="659" t="s">
        <v>1312</v>
      </c>
      <c r="E36" s="674" t="s">
        <v>1312</v>
      </c>
      <c r="F36" s="90" t="s">
        <v>1312</v>
      </c>
      <c r="G36" s="659" t="s">
        <v>1312</v>
      </c>
      <c r="H36" s="674" t="s">
        <v>1312</v>
      </c>
      <c r="I36" s="90" t="s">
        <v>1312</v>
      </c>
      <c r="J36" s="659" t="s">
        <v>1312</v>
      </c>
      <c r="K36" s="674" t="s">
        <v>1312</v>
      </c>
      <c r="L36" s="90" t="s">
        <v>1312</v>
      </c>
      <c r="M36" s="659" t="s">
        <v>1312</v>
      </c>
      <c r="N36" s="674" t="s">
        <v>1312</v>
      </c>
      <c r="O36" s="90" t="s">
        <v>1312</v>
      </c>
      <c r="P36" s="659" t="s">
        <v>1312</v>
      </c>
    </row>
    <row r="37" spans="1:16" ht="11.25" customHeight="1" x14ac:dyDescent="0.25">
      <c r="A37" s="696" t="s">
        <v>1391</v>
      </c>
      <c r="B37" s="674">
        <v>1873</v>
      </c>
      <c r="C37" s="641">
        <v>906</v>
      </c>
      <c r="D37" s="697">
        <v>967</v>
      </c>
      <c r="E37" s="674">
        <v>1260</v>
      </c>
      <c r="F37" s="641">
        <v>629</v>
      </c>
      <c r="G37" s="697">
        <v>631</v>
      </c>
      <c r="H37" s="674">
        <v>437</v>
      </c>
      <c r="I37" s="641">
        <v>239</v>
      </c>
      <c r="J37" s="697">
        <v>198</v>
      </c>
      <c r="K37" s="695">
        <v>1280</v>
      </c>
      <c r="L37" s="641">
        <v>614</v>
      </c>
      <c r="M37" s="697">
        <v>666</v>
      </c>
      <c r="N37" s="695">
        <v>1136</v>
      </c>
      <c r="O37" s="631">
        <v>620</v>
      </c>
      <c r="P37" s="676">
        <v>516</v>
      </c>
    </row>
    <row r="38" spans="1:16" ht="11.25" customHeight="1" x14ac:dyDescent="0.25">
      <c r="A38" s="696" t="s">
        <v>1392</v>
      </c>
      <c r="B38" s="674">
        <v>45836</v>
      </c>
      <c r="C38" s="641">
        <v>28416</v>
      </c>
      <c r="D38" s="697">
        <v>17420</v>
      </c>
      <c r="E38" s="674">
        <v>28863</v>
      </c>
      <c r="F38" s="641">
        <v>14962</v>
      </c>
      <c r="G38" s="697">
        <v>13901</v>
      </c>
      <c r="H38" s="674">
        <v>2267</v>
      </c>
      <c r="I38" s="641">
        <v>1324</v>
      </c>
      <c r="J38" s="697">
        <v>943</v>
      </c>
      <c r="K38" s="695">
        <v>9805</v>
      </c>
      <c r="L38" s="641">
        <v>5534</v>
      </c>
      <c r="M38" s="697">
        <v>4271</v>
      </c>
      <c r="N38" s="695">
        <v>1377</v>
      </c>
      <c r="O38" s="631">
        <v>721</v>
      </c>
      <c r="P38" s="676">
        <v>656</v>
      </c>
    </row>
    <row r="39" spans="1:16" ht="11.25" customHeight="1" x14ac:dyDescent="0.25">
      <c r="A39" s="696" t="s">
        <v>1393</v>
      </c>
      <c r="B39" s="674" t="s">
        <v>1312</v>
      </c>
      <c r="C39" s="90" t="s">
        <v>1312</v>
      </c>
      <c r="D39" s="659" t="s">
        <v>1312</v>
      </c>
      <c r="E39" s="674" t="s">
        <v>1312</v>
      </c>
      <c r="F39" s="90" t="s">
        <v>1312</v>
      </c>
      <c r="G39" s="659" t="s">
        <v>1312</v>
      </c>
      <c r="H39" s="674" t="s">
        <v>1312</v>
      </c>
      <c r="I39" s="90" t="s">
        <v>1312</v>
      </c>
      <c r="J39" s="659" t="s">
        <v>1312</v>
      </c>
      <c r="K39" s="674" t="s">
        <v>1312</v>
      </c>
      <c r="L39" s="90" t="s">
        <v>1312</v>
      </c>
      <c r="M39" s="659" t="s">
        <v>1312</v>
      </c>
      <c r="N39" s="674" t="s">
        <v>1312</v>
      </c>
      <c r="O39" s="90" t="s">
        <v>1312</v>
      </c>
      <c r="P39" s="659" t="s">
        <v>1312</v>
      </c>
    </row>
    <row r="40" spans="1:16" s="429" customFormat="1" ht="11.25" customHeight="1" x14ac:dyDescent="0.25">
      <c r="A40" s="694" t="s">
        <v>323</v>
      </c>
      <c r="B40" s="674">
        <v>81843</v>
      </c>
      <c r="C40" s="664">
        <v>34682</v>
      </c>
      <c r="D40" s="664">
        <v>47161</v>
      </c>
      <c r="E40" s="674">
        <v>73007</v>
      </c>
      <c r="F40" s="664">
        <v>32296</v>
      </c>
      <c r="G40" s="664">
        <v>40711</v>
      </c>
      <c r="H40" s="674">
        <v>13684</v>
      </c>
      <c r="I40" s="664">
        <v>5909</v>
      </c>
      <c r="J40" s="655">
        <v>7775</v>
      </c>
      <c r="K40" s="695">
        <v>34993</v>
      </c>
      <c r="L40" s="626">
        <v>15889</v>
      </c>
      <c r="M40" s="677">
        <v>19104</v>
      </c>
      <c r="N40" s="695">
        <v>43325</v>
      </c>
      <c r="O40" s="626">
        <v>17976</v>
      </c>
      <c r="P40" s="677">
        <v>25349</v>
      </c>
    </row>
    <row r="41" spans="1:16" s="429" customFormat="1" ht="11.25" customHeight="1" x14ac:dyDescent="0.25">
      <c r="A41" s="696" t="s">
        <v>1394</v>
      </c>
      <c r="B41" s="674">
        <v>13903</v>
      </c>
      <c r="C41" s="641">
        <v>7506</v>
      </c>
      <c r="D41" s="697">
        <v>6397</v>
      </c>
      <c r="E41" s="674">
        <v>14422</v>
      </c>
      <c r="F41" s="641">
        <v>7834</v>
      </c>
      <c r="G41" s="697">
        <v>6588</v>
      </c>
      <c r="H41" s="674">
        <v>3412</v>
      </c>
      <c r="I41" s="641">
        <v>1800</v>
      </c>
      <c r="J41" s="697">
        <v>1612</v>
      </c>
      <c r="K41" s="695">
        <v>6002</v>
      </c>
      <c r="L41" s="641">
        <v>3144</v>
      </c>
      <c r="M41" s="697">
        <v>2858</v>
      </c>
      <c r="N41" s="695">
        <v>5567</v>
      </c>
      <c r="O41" s="631">
        <v>2873</v>
      </c>
      <c r="P41" s="676">
        <v>2694</v>
      </c>
    </row>
    <row r="42" spans="1:16" ht="11.25" customHeight="1" x14ac:dyDescent="0.25">
      <c r="A42" s="696" t="s">
        <v>1395</v>
      </c>
      <c r="B42" s="674">
        <v>67940</v>
      </c>
      <c r="C42" s="641">
        <v>27176</v>
      </c>
      <c r="D42" s="697">
        <v>40764</v>
      </c>
      <c r="E42" s="674">
        <v>58585</v>
      </c>
      <c r="F42" s="641">
        <v>24462</v>
      </c>
      <c r="G42" s="697">
        <v>34123</v>
      </c>
      <c r="H42" s="674">
        <v>10272</v>
      </c>
      <c r="I42" s="641">
        <v>4109</v>
      </c>
      <c r="J42" s="697">
        <v>6163</v>
      </c>
      <c r="K42" s="695">
        <v>25311</v>
      </c>
      <c r="L42" s="641">
        <v>11273</v>
      </c>
      <c r="M42" s="697">
        <v>14038</v>
      </c>
      <c r="N42" s="695">
        <v>35091</v>
      </c>
      <c r="O42" s="631">
        <v>14036</v>
      </c>
      <c r="P42" s="676">
        <v>21055</v>
      </c>
    </row>
    <row r="43" spans="1:16" ht="11.25" customHeight="1" x14ac:dyDescent="0.25">
      <c r="A43" s="696" t="s">
        <v>1396</v>
      </c>
      <c r="B43" s="674" t="s">
        <v>1312</v>
      </c>
      <c r="C43" s="641" t="s">
        <v>1312</v>
      </c>
      <c r="D43" s="697" t="s">
        <v>1312</v>
      </c>
      <c r="E43" s="674" t="s">
        <v>1312</v>
      </c>
      <c r="F43" s="641" t="s">
        <v>1312</v>
      </c>
      <c r="G43" s="697" t="s">
        <v>1312</v>
      </c>
      <c r="H43" s="674" t="s">
        <v>1312</v>
      </c>
      <c r="I43" s="641" t="s">
        <v>1312</v>
      </c>
      <c r="J43" s="697" t="s">
        <v>1312</v>
      </c>
      <c r="K43" s="695">
        <v>3680</v>
      </c>
      <c r="L43" s="641">
        <v>1472</v>
      </c>
      <c r="M43" s="697">
        <v>2208</v>
      </c>
      <c r="N43" s="695">
        <v>2667</v>
      </c>
      <c r="O43" s="631">
        <v>1067</v>
      </c>
      <c r="P43" s="676">
        <v>1600</v>
      </c>
    </row>
    <row r="44" spans="1:16" s="429" customFormat="1" ht="11.25" customHeight="1" x14ac:dyDescent="0.25">
      <c r="A44" s="694" t="s">
        <v>26</v>
      </c>
      <c r="B44" s="674">
        <v>33137</v>
      </c>
      <c r="C44" s="664">
        <v>16683</v>
      </c>
      <c r="D44" s="664">
        <v>16454</v>
      </c>
      <c r="E44" s="674">
        <v>36310</v>
      </c>
      <c r="F44" s="664">
        <v>18060</v>
      </c>
      <c r="G44" s="664">
        <v>18250</v>
      </c>
      <c r="H44" s="674">
        <v>8298</v>
      </c>
      <c r="I44" s="664">
        <v>4121</v>
      </c>
      <c r="J44" s="655">
        <v>4177</v>
      </c>
      <c r="K44" s="695">
        <v>17414</v>
      </c>
      <c r="L44" s="626">
        <v>8446</v>
      </c>
      <c r="M44" s="677">
        <v>8968</v>
      </c>
      <c r="N44" s="695">
        <v>16605</v>
      </c>
      <c r="O44" s="626">
        <v>8165</v>
      </c>
      <c r="P44" s="677">
        <v>8440</v>
      </c>
    </row>
    <row r="45" spans="1:16" ht="11.25" customHeight="1" x14ac:dyDescent="0.25">
      <c r="A45" s="696" t="s">
        <v>1397</v>
      </c>
      <c r="B45" s="674" t="s">
        <v>1312</v>
      </c>
      <c r="C45" s="90" t="s">
        <v>1312</v>
      </c>
      <c r="D45" s="659" t="s">
        <v>1312</v>
      </c>
      <c r="E45" s="674" t="s">
        <v>1312</v>
      </c>
      <c r="F45" s="90" t="s">
        <v>1312</v>
      </c>
      <c r="G45" s="659" t="s">
        <v>1312</v>
      </c>
      <c r="H45" s="674" t="s">
        <v>1312</v>
      </c>
      <c r="I45" s="90" t="s">
        <v>1312</v>
      </c>
      <c r="J45" s="659" t="s">
        <v>1312</v>
      </c>
      <c r="K45" s="674" t="s">
        <v>1312</v>
      </c>
      <c r="L45" s="90" t="s">
        <v>1312</v>
      </c>
      <c r="M45" s="659" t="s">
        <v>1312</v>
      </c>
      <c r="N45" s="674" t="s">
        <v>1312</v>
      </c>
      <c r="O45" s="90" t="s">
        <v>1312</v>
      </c>
      <c r="P45" s="659" t="s">
        <v>1312</v>
      </c>
    </row>
    <row r="46" spans="1:16" ht="11.25" customHeight="1" x14ac:dyDescent="0.25">
      <c r="A46" s="696" t="s">
        <v>1398</v>
      </c>
      <c r="B46" s="674">
        <v>32983</v>
      </c>
      <c r="C46" s="641">
        <v>16546</v>
      </c>
      <c r="D46" s="697">
        <v>16437</v>
      </c>
      <c r="E46" s="674">
        <v>36310</v>
      </c>
      <c r="F46" s="641">
        <v>18060</v>
      </c>
      <c r="G46" s="697">
        <v>18250</v>
      </c>
      <c r="H46" s="674">
        <v>8298</v>
      </c>
      <c r="I46" s="641">
        <v>4121</v>
      </c>
      <c r="J46" s="697">
        <v>4177</v>
      </c>
      <c r="K46" s="695">
        <v>17414</v>
      </c>
      <c r="L46" s="641">
        <v>8446</v>
      </c>
      <c r="M46" s="697">
        <v>8968</v>
      </c>
      <c r="N46" s="695">
        <v>16605</v>
      </c>
      <c r="O46" s="631">
        <v>8165</v>
      </c>
      <c r="P46" s="676">
        <v>8440</v>
      </c>
    </row>
    <row r="47" spans="1:16" ht="11.25" customHeight="1" x14ac:dyDescent="0.25">
      <c r="A47" s="696" t="s">
        <v>1399</v>
      </c>
      <c r="B47" s="674">
        <v>154</v>
      </c>
      <c r="C47" s="641">
        <v>137</v>
      </c>
      <c r="D47" s="697">
        <v>17</v>
      </c>
      <c r="E47" s="674" t="s">
        <v>1312</v>
      </c>
      <c r="F47" s="90" t="s">
        <v>1312</v>
      </c>
      <c r="G47" s="659" t="s">
        <v>1312</v>
      </c>
      <c r="H47" s="674" t="s">
        <v>1312</v>
      </c>
      <c r="I47" s="90" t="s">
        <v>1312</v>
      </c>
      <c r="J47" s="659" t="s">
        <v>1312</v>
      </c>
      <c r="K47" s="674" t="s">
        <v>1312</v>
      </c>
      <c r="L47" s="90" t="s">
        <v>1312</v>
      </c>
      <c r="M47" s="659" t="s">
        <v>1312</v>
      </c>
      <c r="N47" s="674" t="s">
        <v>1312</v>
      </c>
      <c r="O47" s="90" t="s">
        <v>1312</v>
      </c>
      <c r="P47" s="659" t="s">
        <v>1312</v>
      </c>
    </row>
    <row r="48" spans="1:16" s="429" customFormat="1" ht="11.25" customHeight="1" x14ac:dyDescent="0.25">
      <c r="A48" s="694" t="s">
        <v>27</v>
      </c>
      <c r="B48" s="674">
        <v>156042</v>
      </c>
      <c r="C48" s="664">
        <v>80361</v>
      </c>
      <c r="D48" s="664">
        <v>75681</v>
      </c>
      <c r="E48" s="674">
        <v>165710</v>
      </c>
      <c r="F48" s="664">
        <v>84678</v>
      </c>
      <c r="G48" s="664">
        <v>81032</v>
      </c>
      <c r="H48" s="674">
        <v>62565</v>
      </c>
      <c r="I48" s="664">
        <v>31256</v>
      </c>
      <c r="J48" s="655">
        <v>31309</v>
      </c>
      <c r="K48" s="695">
        <v>101143</v>
      </c>
      <c r="L48" s="626">
        <v>50155</v>
      </c>
      <c r="M48" s="677">
        <v>50988</v>
      </c>
      <c r="N48" s="695">
        <v>137342</v>
      </c>
      <c r="O48" s="626">
        <v>67125</v>
      </c>
      <c r="P48" s="677">
        <v>70217</v>
      </c>
    </row>
    <row r="49" spans="1:16" s="429" customFormat="1" ht="11.25" customHeight="1" x14ac:dyDescent="0.25">
      <c r="A49" s="696" t="s">
        <v>1400</v>
      </c>
      <c r="B49" s="674">
        <v>22805</v>
      </c>
      <c r="C49" s="641">
        <v>13333</v>
      </c>
      <c r="D49" s="697">
        <v>9472</v>
      </c>
      <c r="E49" s="674">
        <v>24388</v>
      </c>
      <c r="F49" s="641">
        <v>13984</v>
      </c>
      <c r="G49" s="697">
        <v>10404</v>
      </c>
      <c r="H49" s="674">
        <v>7871</v>
      </c>
      <c r="I49" s="641">
        <v>4600</v>
      </c>
      <c r="J49" s="697">
        <v>3271</v>
      </c>
      <c r="K49" s="695">
        <v>12761</v>
      </c>
      <c r="L49" s="641">
        <v>7144</v>
      </c>
      <c r="M49" s="697">
        <v>5617</v>
      </c>
      <c r="N49" s="695">
        <v>17319</v>
      </c>
      <c r="O49" s="631">
        <v>9558</v>
      </c>
      <c r="P49" s="676">
        <v>7761</v>
      </c>
    </row>
    <row r="50" spans="1:16" ht="11.25" customHeight="1" x14ac:dyDescent="0.25">
      <c r="A50" s="696" t="s">
        <v>1401</v>
      </c>
      <c r="B50" s="674">
        <v>10355</v>
      </c>
      <c r="C50" s="641">
        <v>4827</v>
      </c>
      <c r="D50" s="697">
        <v>5528</v>
      </c>
      <c r="E50" s="674">
        <v>13277</v>
      </c>
      <c r="F50" s="641">
        <v>6239</v>
      </c>
      <c r="G50" s="697">
        <v>7038</v>
      </c>
      <c r="H50" s="674">
        <v>5473</v>
      </c>
      <c r="I50" s="641">
        <v>2616</v>
      </c>
      <c r="J50" s="697">
        <v>2857</v>
      </c>
      <c r="K50" s="695">
        <v>6945</v>
      </c>
      <c r="L50" s="641">
        <v>3165</v>
      </c>
      <c r="M50" s="697">
        <v>3780</v>
      </c>
      <c r="N50" s="695">
        <v>5789</v>
      </c>
      <c r="O50" s="631">
        <v>2614</v>
      </c>
      <c r="P50" s="676">
        <v>3175</v>
      </c>
    </row>
    <row r="51" spans="1:16" ht="11.25" customHeight="1" x14ac:dyDescent="0.25">
      <c r="A51" s="696" t="s">
        <v>1402</v>
      </c>
      <c r="B51" s="674">
        <v>15348</v>
      </c>
      <c r="C51" s="641">
        <v>7419</v>
      </c>
      <c r="D51" s="697">
        <v>7929</v>
      </c>
      <c r="E51" s="674">
        <v>15297</v>
      </c>
      <c r="F51" s="641">
        <v>7377</v>
      </c>
      <c r="G51" s="697">
        <v>7920</v>
      </c>
      <c r="H51" s="674">
        <v>4651</v>
      </c>
      <c r="I51" s="641">
        <v>2018</v>
      </c>
      <c r="J51" s="697">
        <v>2633</v>
      </c>
      <c r="K51" s="695">
        <v>2469</v>
      </c>
      <c r="L51" s="641">
        <v>1362</v>
      </c>
      <c r="M51" s="697">
        <v>1107</v>
      </c>
      <c r="N51" s="695">
        <v>6137</v>
      </c>
      <c r="O51" s="631">
        <v>2942</v>
      </c>
      <c r="P51" s="676">
        <v>3195</v>
      </c>
    </row>
    <row r="52" spans="1:16" ht="11.25" customHeight="1" x14ac:dyDescent="0.25">
      <c r="A52" s="696" t="s">
        <v>1403</v>
      </c>
      <c r="B52" s="674">
        <v>818</v>
      </c>
      <c r="C52" s="641">
        <v>492</v>
      </c>
      <c r="D52" s="697">
        <v>326</v>
      </c>
      <c r="E52" s="674">
        <v>838</v>
      </c>
      <c r="F52" s="641">
        <v>498</v>
      </c>
      <c r="G52" s="697">
        <v>340</v>
      </c>
      <c r="H52" s="674">
        <v>980</v>
      </c>
      <c r="I52" s="641">
        <v>515</v>
      </c>
      <c r="J52" s="697">
        <v>465</v>
      </c>
      <c r="K52" s="695">
        <v>796</v>
      </c>
      <c r="L52" s="641">
        <v>500</v>
      </c>
      <c r="M52" s="697">
        <v>296</v>
      </c>
      <c r="N52" s="695">
        <v>427</v>
      </c>
      <c r="O52" s="631">
        <v>268</v>
      </c>
      <c r="P52" s="676">
        <v>159</v>
      </c>
    </row>
    <row r="53" spans="1:16" ht="11.25" customHeight="1" x14ac:dyDescent="0.25">
      <c r="A53" s="696" t="s">
        <v>1404</v>
      </c>
      <c r="B53" s="674">
        <v>394</v>
      </c>
      <c r="C53" s="641">
        <v>192</v>
      </c>
      <c r="D53" s="697">
        <v>202</v>
      </c>
      <c r="E53" s="674">
        <v>384</v>
      </c>
      <c r="F53" s="641">
        <v>220</v>
      </c>
      <c r="G53" s="697">
        <v>164</v>
      </c>
      <c r="H53" s="674">
        <v>383</v>
      </c>
      <c r="I53" s="641">
        <v>214</v>
      </c>
      <c r="J53" s="697">
        <v>169</v>
      </c>
      <c r="K53" s="695">
        <v>0</v>
      </c>
      <c r="L53" s="641">
        <v>0</v>
      </c>
      <c r="M53" s="697">
        <v>0</v>
      </c>
      <c r="N53" s="695">
        <v>68</v>
      </c>
      <c r="O53" s="631">
        <v>29</v>
      </c>
      <c r="P53" s="676">
        <v>39</v>
      </c>
    </row>
    <row r="54" spans="1:16" ht="11.25" customHeight="1" x14ac:dyDescent="0.25">
      <c r="A54" s="696" t="s">
        <v>1405</v>
      </c>
      <c r="B54" s="674">
        <v>5110</v>
      </c>
      <c r="C54" s="641">
        <v>2473</v>
      </c>
      <c r="D54" s="697">
        <v>2637</v>
      </c>
      <c r="E54" s="674">
        <v>4313</v>
      </c>
      <c r="F54" s="641">
        <v>2096</v>
      </c>
      <c r="G54" s="697">
        <v>2217</v>
      </c>
      <c r="H54" s="674">
        <v>3048</v>
      </c>
      <c r="I54" s="641">
        <v>1487</v>
      </c>
      <c r="J54" s="697">
        <v>1561</v>
      </c>
      <c r="K54" s="695">
        <v>5216</v>
      </c>
      <c r="L54" s="641">
        <v>2471</v>
      </c>
      <c r="M54" s="697">
        <v>2745</v>
      </c>
      <c r="N54" s="695">
        <v>7559</v>
      </c>
      <c r="O54" s="631">
        <v>3423</v>
      </c>
      <c r="P54" s="676">
        <v>4136</v>
      </c>
    </row>
    <row r="55" spans="1:16" ht="11.25" customHeight="1" x14ac:dyDescent="0.25">
      <c r="A55" s="696" t="s">
        <v>1406</v>
      </c>
      <c r="B55" s="674">
        <v>101212</v>
      </c>
      <c r="C55" s="641">
        <v>51625</v>
      </c>
      <c r="D55" s="697">
        <v>49587</v>
      </c>
      <c r="E55" s="674">
        <v>107213</v>
      </c>
      <c r="F55" s="641">
        <v>54264</v>
      </c>
      <c r="G55" s="697">
        <v>52949</v>
      </c>
      <c r="H55" s="674">
        <v>40159</v>
      </c>
      <c r="I55" s="641">
        <v>19806</v>
      </c>
      <c r="J55" s="697">
        <v>20353</v>
      </c>
      <c r="K55" s="695">
        <v>72956</v>
      </c>
      <c r="L55" s="641">
        <v>35513</v>
      </c>
      <c r="M55" s="697">
        <v>37443</v>
      </c>
      <c r="N55" s="695">
        <v>100043</v>
      </c>
      <c r="O55" s="631">
        <v>48291</v>
      </c>
      <c r="P55" s="676">
        <v>51752</v>
      </c>
    </row>
    <row r="56" spans="1:16" s="429" customFormat="1" ht="11.25" customHeight="1" x14ac:dyDescent="0.25">
      <c r="A56" s="694" t="s">
        <v>28</v>
      </c>
      <c r="B56" s="674">
        <v>6732</v>
      </c>
      <c r="C56" s="664">
        <v>3910</v>
      </c>
      <c r="D56" s="664">
        <v>2822</v>
      </c>
      <c r="E56" s="674">
        <v>8101</v>
      </c>
      <c r="F56" s="664">
        <v>4734</v>
      </c>
      <c r="G56" s="655">
        <v>3367</v>
      </c>
      <c r="H56" s="674">
        <v>6951</v>
      </c>
      <c r="I56" s="664">
        <v>3934</v>
      </c>
      <c r="J56" s="655">
        <v>3017</v>
      </c>
      <c r="K56" s="695">
        <v>4139</v>
      </c>
      <c r="L56" s="626">
        <v>2383</v>
      </c>
      <c r="M56" s="677">
        <v>1756</v>
      </c>
      <c r="N56" s="695">
        <v>5563</v>
      </c>
      <c r="O56" s="626">
        <v>3208</v>
      </c>
      <c r="P56" s="677">
        <v>2355</v>
      </c>
    </row>
    <row r="57" spans="1:16" s="429" customFormat="1" ht="11.25" customHeight="1" x14ac:dyDescent="0.25">
      <c r="A57" s="696" t="s">
        <v>1407</v>
      </c>
      <c r="B57" s="674">
        <v>973</v>
      </c>
      <c r="C57" s="641">
        <v>625</v>
      </c>
      <c r="D57" s="697">
        <v>348</v>
      </c>
      <c r="E57" s="674">
        <v>7230</v>
      </c>
      <c r="F57" s="641">
        <v>4164</v>
      </c>
      <c r="G57" s="697">
        <v>3066</v>
      </c>
      <c r="H57" s="674">
        <v>894</v>
      </c>
      <c r="I57" s="641">
        <v>564</v>
      </c>
      <c r="J57" s="697">
        <v>330</v>
      </c>
      <c r="K57" s="695">
        <v>788</v>
      </c>
      <c r="L57" s="641">
        <v>466</v>
      </c>
      <c r="M57" s="697">
        <v>322</v>
      </c>
      <c r="N57" s="695">
        <v>930</v>
      </c>
      <c r="O57" s="631">
        <v>578</v>
      </c>
      <c r="P57" s="676">
        <v>352</v>
      </c>
    </row>
    <row r="58" spans="1:16" s="429" customFormat="1" ht="11.25" customHeight="1" x14ac:dyDescent="0.25">
      <c r="A58" s="696" t="s">
        <v>1408</v>
      </c>
      <c r="B58" s="674">
        <v>5759</v>
      </c>
      <c r="C58" s="641">
        <v>3285</v>
      </c>
      <c r="D58" s="697">
        <v>2474</v>
      </c>
      <c r="E58" s="674">
        <v>871</v>
      </c>
      <c r="F58" s="641">
        <v>570</v>
      </c>
      <c r="G58" s="697">
        <v>301</v>
      </c>
      <c r="H58" s="674">
        <v>6057</v>
      </c>
      <c r="I58" s="641">
        <v>3370</v>
      </c>
      <c r="J58" s="697">
        <v>2687</v>
      </c>
      <c r="K58" s="695">
        <v>3351</v>
      </c>
      <c r="L58" s="641">
        <v>1917</v>
      </c>
      <c r="M58" s="697">
        <v>1434</v>
      </c>
      <c r="N58" s="695">
        <v>4633</v>
      </c>
      <c r="O58" s="631">
        <v>2630</v>
      </c>
      <c r="P58" s="676">
        <v>2003</v>
      </c>
    </row>
    <row r="59" spans="1:16" s="429" customFormat="1" ht="11.25" customHeight="1" x14ac:dyDescent="0.25">
      <c r="A59" s="694" t="s">
        <v>29</v>
      </c>
      <c r="B59" s="674">
        <v>113598</v>
      </c>
      <c r="C59" s="664">
        <v>63853</v>
      </c>
      <c r="D59" s="664">
        <v>49745</v>
      </c>
      <c r="E59" s="674">
        <v>142303</v>
      </c>
      <c r="F59" s="664">
        <v>79723</v>
      </c>
      <c r="G59" s="664">
        <v>62580</v>
      </c>
      <c r="H59" s="674">
        <v>24571</v>
      </c>
      <c r="I59" s="664">
        <v>13250</v>
      </c>
      <c r="J59" s="655">
        <v>11321</v>
      </c>
      <c r="K59" s="695">
        <v>117200</v>
      </c>
      <c r="L59" s="626">
        <v>63575</v>
      </c>
      <c r="M59" s="677">
        <v>53625</v>
      </c>
      <c r="N59" s="695">
        <v>116926</v>
      </c>
      <c r="O59" s="626">
        <v>60092</v>
      </c>
      <c r="P59" s="677">
        <v>56834</v>
      </c>
    </row>
    <row r="60" spans="1:16" ht="11.25" customHeight="1" x14ac:dyDescent="0.25">
      <c r="A60" s="696" t="s">
        <v>1409</v>
      </c>
      <c r="B60" s="674">
        <v>90709</v>
      </c>
      <c r="C60" s="641">
        <v>51820</v>
      </c>
      <c r="D60" s="697">
        <v>38889</v>
      </c>
      <c r="E60" s="674">
        <v>120452</v>
      </c>
      <c r="F60" s="641">
        <v>69056</v>
      </c>
      <c r="G60" s="697">
        <v>51396</v>
      </c>
      <c r="H60" s="674">
        <v>20648</v>
      </c>
      <c r="I60" s="641">
        <v>11376</v>
      </c>
      <c r="J60" s="697">
        <v>9272</v>
      </c>
      <c r="K60" s="695">
        <v>105807</v>
      </c>
      <c r="L60" s="641">
        <v>58017</v>
      </c>
      <c r="M60" s="697">
        <v>47790</v>
      </c>
      <c r="N60" s="695">
        <v>101405</v>
      </c>
      <c r="O60" s="631">
        <v>52452</v>
      </c>
      <c r="P60" s="676">
        <v>48953</v>
      </c>
    </row>
    <row r="61" spans="1:16" ht="11.25" customHeight="1" x14ac:dyDescent="0.25">
      <c r="A61" s="696" t="s">
        <v>1410</v>
      </c>
      <c r="B61" s="674">
        <v>743</v>
      </c>
      <c r="C61" s="641">
        <v>440</v>
      </c>
      <c r="D61" s="697">
        <v>303</v>
      </c>
      <c r="E61" s="674">
        <v>388</v>
      </c>
      <c r="F61" s="641">
        <v>246</v>
      </c>
      <c r="G61" s="697">
        <v>142</v>
      </c>
      <c r="H61" s="674" t="s">
        <v>1312</v>
      </c>
      <c r="I61" s="90" t="s">
        <v>1312</v>
      </c>
      <c r="J61" s="659" t="s">
        <v>1312</v>
      </c>
      <c r="K61" s="674" t="s">
        <v>1312</v>
      </c>
      <c r="L61" s="90" t="s">
        <v>1312</v>
      </c>
      <c r="M61" s="659" t="s">
        <v>1312</v>
      </c>
      <c r="N61" s="674" t="s">
        <v>1312</v>
      </c>
      <c r="O61" s="90" t="s">
        <v>1312</v>
      </c>
      <c r="P61" s="659" t="s">
        <v>1312</v>
      </c>
    </row>
    <row r="62" spans="1:16" ht="11.25" customHeight="1" x14ac:dyDescent="0.25">
      <c r="A62" s="696" t="s">
        <v>1411</v>
      </c>
      <c r="B62" s="674">
        <v>1807</v>
      </c>
      <c r="C62" s="641">
        <v>1048</v>
      </c>
      <c r="D62" s="697">
        <v>759</v>
      </c>
      <c r="E62" s="674">
        <v>1062</v>
      </c>
      <c r="F62" s="641">
        <v>516</v>
      </c>
      <c r="G62" s="697">
        <v>546</v>
      </c>
      <c r="H62" s="674">
        <v>244</v>
      </c>
      <c r="I62" s="641">
        <v>115</v>
      </c>
      <c r="J62" s="697">
        <v>129</v>
      </c>
      <c r="K62" s="695">
        <v>234</v>
      </c>
      <c r="L62" s="641">
        <v>116</v>
      </c>
      <c r="M62" s="697">
        <v>118</v>
      </c>
      <c r="N62" s="695">
        <v>416</v>
      </c>
      <c r="O62" s="631">
        <v>199</v>
      </c>
      <c r="P62" s="676">
        <v>217</v>
      </c>
    </row>
    <row r="63" spans="1:16" ht="11.25" customHeight="1" x14ac:dyDescent="0.25">
      <c r="A63" s="696" t="s">
        <v>1485</v>
      </c>
      <c r="B63" s="674">
        <v>18880</v>
      </c>
      <c r="C63" s="641">
        <v>9668</v>
      </c>
      <c r="D63" s="697">
        <v>9212</v>
      </c>
      <c r="E63" s="674">
        <v>20136</v>
      </c>
      <c r="F63" s="641">
        <v>9752</v>
      </c>
      <c r="G63" s="697">
        <v>10384</v>
      </c>
      <c r="H63" s="674">
        <v>2772</v>
      </c>
      <c r="I63" s="641">
        <v>1273</v>
      </c>
      <c r="J63" s="697">
        <v>1499</v>
      </c>
      <c r="K63" s="695">
        <v>10711</v>
      </c>
      <c r="L63" s="641">
        <v>5178</v>
      </c>
      <c r="M63" s="697">
        <v>5533</v>
      </c>
      <c r="N63" s="695">
        <v>14146</v>
      </c>
      <c r="O63" s="631">
        <v>6892</v>
      </c>
      <c r="P63" s="676">
        <v>7254</v>
      </c>
    </row>
    <row r="64" spans="1:16" ht="11.25" customHeight="1" x14ac:dyDescent="0.25">
      <c r="A64" s="696" t="s">
        <v>1413</v>
      </c>
      <c r="B64" s="674">
        <v>1459</v>
      </c>
      <c r="C64" s="641">
        <v>877</v>
      </c>
      <c r="D64" s="697">
        <v>582</v>
      </c>
      <c r="E64" s="674">
        <v>265</v>
      </c>
      <c r="F64" s="641">
        <v>153</v>
      </c>
      <c r="G64" s="697">
        <v>112</v>
      </c>
      <c r="H64" s="674">
        <v>907</v>
      </c>
      <c r="I64" s="641">
        <v>486</v>
      </c>
      <c r="J64" s="697">
        <v>421</v>
      </c>
      <c r="K64" s="695">
        <v>448</v>
      </c>
      <c r="L64" s="641">
        <v>264</v>
      </c>
      <c r="M64" s="697">
        <v>184</v>
      </c>
      <c r="N64" s="695">
        <v>959</v>
      </c>
      <c r="O64" s="631">
        <v>549</v>
      </c>
      <c r="P64" s="676">
        <v>410</v>
      </c>
    </row>
    <row r="65" spans="1:16" s="429" customFormat="1" ht="11.25" customHeight="1" x14ac:dyDescent="0.25">
      <c r="A65" s="694" t="s">
        <v>324</v>
      </c>
      <c r="B65" s="674">
        <v>491218</v>
      </c>
      <c r="C65" s="664">
        <v>255970</v>
      </c>
      <c r="D65" s="664">
        <v>235248</v>
      </c>
      <c r="E65" s="674">
        <v>535992</v>
      </c>
      <c r="F65" s="664">
        <v>284569</v>
      </c>
      <c r="G65" s="664">
        <v>251423</v>
      </c>
      <c r="H65" s="674">
        <v>254557</v>
      </c>
      <c r="I65" s="664">
        <v>130943</v>
      </c>
      <c r="J65" s="655">
        <v>123614</v>
      </c>
      <c r="K65" s="695">
        <v>508329</v>
      </c>
      <c r="L65" s="626">
        <v>259352</v>
      </c>
      <c r="M65" s="677">
        <v>248977</v>
      </c>
      <c r="N65" s="695">
        <v>477317</v>
      </c>
      <c r="O65" s="626">
        <v>244114</v>
      </c>
      <c r="P65" s="677">
        <v>233203</v>
      </c>
    </row>
    <row r="66" spans="1:16" s="429" customFormat="1" ht="11.25" customHeight="1" x14ac:dyDescent="0.25">
      <c r="A66" s="696" t="s">
        <v>1414</v>
      </c>
      <c r="B66" s="674">
        <v>63577</v>
      </c>
      <c r="C66" s="641">
        <v>34115</v>
      </c>
      <c r="D66" s="697">
        <v>29462</v>
      </c>
      <c r="E66" s="674">
        <v>63705</v>
      </c>
      <c r="F66" s="641">
        <v>35795</v>
      </c>
      <c r="G66" s="697">
        <v>27910</v>
      </c>
      <c r="H66" s="674">
        <v>22499</v>
      </c>
      <c r="I66" s="641">
        <v>11922</v>
      </c>
      <c r="J66" s="697">
        <v>10577</v>
      </c>
      <c r="K66" s="695">
        <v>30966</v>
      </c>
      <c r="L66" s="641">
        <v>16686</v>
      </c>
      <c r="M66" s="697">
        <v>14280</v>
      </c>
      <c r="N66" s="695">
        <v>46909</v>
      </c>
      <c r="O66" s="631">
        <v>25504</v>
      </c>
      <c r="P66" s="676">
        <v>21405</v>
      </c>
    </row>
    <row r="67" spans="1:16" s="429" customFormat="1" ht="11.25" customHeight="1" x14ac:dyDescent="0.25">
      <c r="A67" s="696" t="s">
        <v>1415</v>
      </c>
      <c r="B67" s="674">
        <v>6734</v>
      </c>
      <c r="C67" s="641">
        <v>3418</v>
      </c>
      <c r="D67" s="697">
        <v>3316</v>
      </c>
      <c r="E67" s="674">
        <v>4891</v>
      </c>
      <c r="F67" s="641">
        <v>2525</v>
      </c>
      <c r="G67" s="697">
        <v>2366</v>
      </c>
      <c r="H67" s="674">
        <v>2875</v>
      </c>
      <c r="I67" s="641">
        <v>1464</v>
      </c>
      <c r="J67" s="697">
        <v>1411</v>
      </c>
      <c r="K67" s="695">
        <v>770</v>
      </c>
      <c r="L67" s="641">
        <v>391</v>
      </c>
      <c r="M67" s="697">
        <v>379</v>
      </c>
      <c r="N67" s="695">
        <v>1640</v>
      </c>
      <c r="O67" s="631">
        <v>819</v>
      </c>
      <c r="P67" s="676">
        <v>821</v>
      </c>
    </row>
    <row r="68" spans="1:16" ht="11.25" customHeight="1" x14ac:dyDescent="0.25">
      <c r="A68" s="696" t="s">
        <v>1416</v>
      </c>
      <c r="B68" s="674">
        <v>125546</v>
      </c>
      <c r="C68" s="641">
        <v>63633</v>
      </c>
      <c r="D68" s="697">
        <v>61913</v>
      </c>
      <c r="E68" s="674">
        <v>142370</v>
      </c>
      <c r="F68" s="641">
        <v>72448</v>
      </c>
      <c r="G68" s="697">
        <v>69922</v>
      </c>
      <c r="H68" s="674">
        <v>83210</v>
      </c>
      <c r="I68" s="641">
        <v>43076</v>
      </c>
      <c r="J68" s="697">
        <v>40134</v>
      </c>
      <c r="K68" s="695">
        <v>106116</v>
      </c>
      <c r="L68" s="641">
        <v>52717</v>
      </c>
      <c r="M68" s="697">
        <v>53399</v>
      </c>
      <c r="N68" s="695">
        <v>98461</v>
      </c>
      <c r="O68" s="631">
        <v>50843</v>
      </c>
      <c r="P68" s="676">
        <v>47618</v>
      </c>
    </row>
    <row r="69" spans="1:16" ht="11.25" customHeight="1" x14ac:dyDescent="0.25">
      <c r="A69" s="696" t="s">
        <v>1417</v>
      </c>
      <c r="B69" s="674">
        <v>55520</v>
      </c>
      <c r="C69" s="641">
        <v>27307</v>
      </c>
      <c r="D69" s="697">
        <v>28213</v>
      </c>
      <c r="E69" s="674">
        <v>51713</v>
      </c>
      <c r="F69" s="641">
        <v>25712</v>
      </c>
      <c r="G69" s="697">
        <v>26001</v>
      </c>
      <c r="H69" s="674">
        <v>35568</v>
      </c>
      <c r="I69" s="641">
        <v>17667</v>
      </c>
      <c r="J69" s="697">
        <v>17901</v>
      </c>
      <c r="K69" s="695">
        <v>31113</v>
      </c>
      <c r="L69" s="641">
        <v>15291</v>
      </c>
      <c r="M69" s="697">
        <v>15822</v>
      </c>
      <c r="N69" s="695">
        <v>35511</v>
      </c>
      <c r="O69" s="631">
        <v>17566</v>
      </c>
      <c r="P69" s="676">
        <v>17945</v>
      </c>
    </row>
    <row r="70" spans="1:16" ht="11.25" customHeight="1" x14ac:dyDescent="0.25">
      <c r="A70" s="696" t="s">
        <v>1418</v>
      </c>
      <c r="B70" s="674">
        <v>24893</v>
      </c>
      <c r="C70" s="641">
        <v>13027</v>
      </c>
      <c r="D70" s="697">
        <v>11866</v>
      </c>
      <c r="E70" s="674">
        <v>37513</v>
      </c>
      <c r="F70" s="641">
        <v>19127</v>
      </c>
      <c r="G70" s="697">
        <v>18386</v>
      </c>
      <c r="H70" s="674">
        <v>21045</v>
      </c>
      <c r="I70" s="641">
        <v>10541</v>
      </c>
      <c r="J70" s="697">
        <v>10504</v>
      </c>
      <c r="K70" s="695">
        <v>32670</v>
      </c>
      <c r="L70" s="641">
        <v>16705</v>
      </c>
      <c r="M70" s="697">
        <v>15965</v>
      </c>
      <c r="N70" s="695">
        <v>20362</v>
      </c>
      <c r="O70" s="631">
        <v>9170</v>
      </c>
      <c r="P70" s="676">
        <v>11192</v>
      </c>
    </row>
    <row r="71" spans="1:16" ht="11.25" customHeight="1" x14ac:dyDescent="0.25">
      <c r="A71" s="696" t="s">
        <v>1419</v>
      </c>
      <c r="B71" s="674">
        <v>11330</v>
      </c>
      <c r="C71" s="641">
        <v>5661</v>
      </c>
      <c r="D71" s="697">
        <v>5669</v>
      </c>
      <c r="E71" s="674">
        <v>14085</v>
      </c>
      <c r="F71" s="641">
        <v>7060</v>
      </c>
      <c r="G71" s="697">
        <v>7025</v>
      </c>
      <c r="H71" s="674">
        <v>9290</v>
      </c>
      <c r="I71" s="641">
        <v>4652</v>
      </c>
      <c r="J71" s="697">
        <v>4638</v>
      </c>
      <c r="K71" s="695">
        <v>18028</v>
      </c>
      <c r="L71" s="641">
        <v>8806</v>
      </c>
      <c r="M71" s="697">
        <v>9222</v>
      </c>
      <c r="N71" s="695">
        <v>9006</v>
      </c>
      <c r="O71" s="631">
        <v>4259</v>
      </c>
      <c r="P71" s="676">
        <v>4747</v>
      </c>
    </row>
    <row r="72" spans="1:16" ht="11.25" customHeight="1" x14ac:dyDescent="0.25">
      <c r="A72" s="696" t="s">
        <v>1420</v>
      </c>
      <c r="B72" s="674">
        <v>54452</v>
      </c>
      <c r="C72" s="641">
        <v>28071</v>
      </c>
      <c r="D72" s="697">
        <v>26381</v>
      </c>
      <c r="E72" s="674">
        <v>58043</v>
      </c>
      <c r="F72" s="641">
        <v>30102</v>
      </c>
      <c r="G72" s="697">
        <v>27941</v>
      </c>
      <c r="H72" s="674">
        <v>39523</v>
      </c>
      <c r="I72" s="641">
        <v>20400</v>
      </c>
      <c r="J72" s="697">
        <v>19123</v>
      </c>
      <c r="K72" s="695">
        <v>97413</v>
      </c>
      <c r="L72" s="641">
        <v>50728</v>
      </c>
      <c r="M72" s="697">
        <v>46685</v>
      </c>
      <c r="N72" s="695">
        <v>79393</v>
      </c>
      <c r="O72" s="631">
        <v>41031</v>
      </c>
      <c r="P72" s="676">
        <v>38362</v>
      </c>
    </row>
    <row r="73" spans="1:16" ht="11.25" customHeight="1" x14ac:dyDescent="0.25">
      <c r="A73" s="696" t="s">
        <v>1421</v>
      </c>
      <c r="B73" s="674" t="s">
        <v>1312</v>
      </c>
      <c r="C73" s="641">
        <v>0</v>
      </c>
      <c r="D73" s="697">
        <v>0</v>
      </c>
      <c r="E73" s="674">
        <v>21</v>
      </c>
      <c r="F73" s="641">
        <v>11</v>
      </c>
      <c r="G73" s="697">
        <v>10</v>
      </c>
      <c r="H73" s="674">
        <v>100</v>
      </c>
      <c r="I73" s="641">
        <v>53</v>
      </c>
      <c r="J73" s="697">
        <v>47</v>
      </c>
      <c r="K73" s="674" t="s">
        <v>1312</v>
      </c>
      <c r="L73" s="90" t="s">
        <v>1312</v>
      </c>
      <c r="M73" s="659" t="s">
        <v>1312</v>
      </c>
      <c r="N73" s="674" t="s">
        <v>1312</v>
      </c>
      <c r="O73" s="90" t="s">
        <v>1312</v>
      </c>
      <c r="P73" s="659" t="s">
        <v>1312</v>
      </c>
    </row>
    <row r="74" spans="1:16" ht="11.25" customHeight="1" x14ac:dyDescent="0.25">
      <c r="A74" s="696" t="s">
        <v>1422</v>
      </c>
      <c r="B74" s="674">
        <v>479</v>
      </c>
      <c r="C74" s="641">
        <v>282</v>
      </c>
      <c r="D74" s="697">
        <v>197</v>
      </c>
      <c r="E74" s="674">
        <v>678</v>
      </c>
      <c r="F74" s="641">
        <v>369</v>
      </c>
      <c r="G74" s="697">
        <v>309</v>
      </c>
      <c r="H74" s="674">
        <v>426</v>
      </c>
      <c r="I74" s="641">
        <v>215</v>
      </c>
      <c r="J74" s="697">
        <v>211</v>
      </c>
      <c r="K74" s="695">
        <v>677</v>
      </c>
      <c r="L74" s="641">
        <v>359</v>
      </c>
      <c r="M74" s="697">
        <v>318</v>
      </c>
      <c r="N74" s="695">
        <v>2828</v>
      </c>
      <c r="O74" s="631">
        <v>1459</v>
      </c>
      <c r="P74" s="676">
        <v>1369</v>
      </c>
    </row>
    <row r="75" spans="1:16" ht="11.25" customHeight="1" x14ac:dyDescent="0.25">
      <c r="A75" s="696" t="s">
        <v>1423</v>
      </c>
      <c r="B75" s="674">
        <v>147288</v>
      </c>
      <c r="C75" s="641">
        <v>79739</v>
      </c>
      <c r="D75" s="697">
        <v>67549</v>
      </c>
      <c r="E75" s="674">
        <v>160949</v>
      </c>
      <c r="F75" s="641">
        <v>90502</v>
      </c>
      <c r="G75" s="697">
        <v>70447</v>
      </c>
      <c r="H75" s="674">
        <v>37931</v>
      </c>
      <c r="I75" s="641">
        <v>19826</v>
      </c>
      <c r="J75" s="697">
        <v>18105</v>
      </c>
      <c r="K75" s="695">
        <v>182612</v>
      </c>
      <c r="L75" s="641">
        <v>93470</v>
      </c>
      <c r="M75" s="697">
        <v>89142</v>
      </c>
      <c r="N75" s="695">
        <v>176066</v>
      </c>
      <c r="O75" s="631">
        <v>89600</v>
      </c>
      <c r="P75" s="676">
        <v>86466</v>
      </c>
    </row>
    <row r="76" spans="1:16" ht="11.25" customHeight="1" x14ac:dyDescent="0.25">
      <c r="A76" s="696" t="s">
        <v>1424</v>
      </c>
      <c r="B76" s="674" t="s">
        <v>1312</v>
      </c>
      <c r="C76" s="90" t="s">
        <v>1312</v>
      </c>
      <c r="D76" s="659" t="s">
        <v>1312</v>
      </c>
      <c r="E76" s="674" t="s">
        <v>1312</v>
      </c>
      <c r="F76" s="90" t="s">
        <v>1312</v>
      </c>
      <c r="G76" s="659" t="s">
        <v>1312</v>
      </c>
      <c r="H76" s="674" t="s">
        <v>1312</v>
      </c>
      <c r="I76" s="90" t="s">
        <v>1312</v>
      </c>
      <c r="J76" s="659" t="s">
        <v>1312</v>
      </c>
      <c r="K76" s="674" t="s">
        <v>1312</v>
      </c>
      <c r="L76" s="90" t="s">
        <v>1312</v>
      </c>
      <c r="M76" s="659" t="s">
        <v>1312</v>
      </c>
      <c r="N76" s="674" t="s">
        <v>1312</v>
      </c>
      <c r="O76" s="90" t="s">
        <v>1312</v>
      </c>
      <c r="P76" s="659" t="s">
        <v>1312</v>
      </c>
    </row>
    <row r="77" spans="1:16" ht="11.25" customHeight="1" x14ac:dyDescent="0.25">
      <c r="A77" s="696" t="s">
        <v>1425</v>
      </c>
      <c r="B77" s="674" t="s">
        <v>1312</v>
      </c>
      <c r="C77" s="90" t="s">
        <v>1312</v>
      </c>
      <c r="D77" s="659" t="s">
        <v>1312</v>
      </c>
      <c r="E77" s="674" t="s">
        <v>1312</v>
      </c>
      <c r="F77" s="90" t="s">
        <v>1312</v>
      </c>
      <c r="G77" s="659" t="s">
        <v>1312</v>
      </c>
      <c r="H77" s="674" t="s">
        <v>1312</v>
      </c>
      <c r="I77" s="90" t="s">
        <v>1312</v>
      </c>
      <c r="J77" s="659" t="s">
        <v>1312</v>
      </c>
      <c r="K77" s="674" t="s">
        <v>1312</v>
      </c>
      <c r="L77" s="90" t="s">
        <v>1312</v>
      </c>
      <c r="M77" s="659" t="s">
        <v>1312</v>
      </c>
      <c r="N77" s="674" t="s">
        <v>1312</v>
      </c>
      <c r="O77" s="90" t="s">
        <v>1312</v>
      </c>
      <c r="P77" s="659" t="s">
        <v>1312</v>
      </c>
    </row>
    <row r="78" spans="1:16" ht="11.25" customHeight="1" x14ac:dyDescent="0.25">
      <c r="A78" s="696" t="s">
        <v>1426</v>
      </c>
      <c r="B78" s="674">
        <v>1399</v>
      </c>
      <c r="C78" s="641">
        <v>717</v>
      </c>
      <c r="D78" s="697">
        <v>682</v>
      </c>
      <c r="E78" s="674">
        <v>2024</v>
      </c>
      <c r="F78" s="641">
        <v>918</v>
      </c>
      <c r="G78" s="697">
        <v>1106</v>
      </c>
      <c r="H78" s="674">
        <v>2090</v>
      </c>
      <c r="I78" s="641">
        <v>1127</v>
      </c>
      <c r="J78" s="697">
        <v>963</v>
      </c>
      <c r="K78" s="695">
        <v>7964</v>
      </c>
      <c r="L78" s="641">
        <v>4199</v>
      </c>
      <c r="M78" s="697">
        <v>3765</v>
      </c>
      <c r="N78" s="695">
        <v>7141</v>
      </c>
      <c r="O78" s="631">
        <v>3863</v>
      </c>
      <c r="P78" s="676">
        <v>3278</v>
      </c>
    </row>
    <row r="79" spans="1:16" s="429" customFormat="1" ht="11.25" customHeight="1" x14ac:dyDescent="0.25">
      <c r="A79" s="694" t="s">
        <v>30</v>
      </c>
      <c r="B79" s="674">
        <v>9892</v>
      </c>
      <c r="C79" s="664">
        <v>5727</v>
      </c>
      <c r="D79" s="664">
        <v>4165</v>
      </c>
      <c r="E79" s="674">
        <v>14231</v>
      </c>
      <c r="F79" s="664">
        <v>7798</v>
      </c>
      <c r="G79" s="655">
        <v>6433</v>
      </c>
      <c r="H79" s="674">
        <v>12399</v>
      </c>
      <c r="I79" s="664">
        <v>6311</v>
      </c>
      <c r="J79" s="655">
        <v>6088</v>
      </c>
      <c r="K79" s="695">
        <v>14216</v>
      </c>
      <c r="L79" s="626">
        <v>7046</v>
      </c>
      <c r="M79" s="677">
        <v>7170</v>
      </c>
      <c r="N79" s="695">
        <v>16604</v>
      </c>
      <c r="O79" s="626">
        <v>8680</v>
      </c>
      <c r="P79" s="677">
        <v>7924</v>
      </c>
    </row>
    <row r="80" spans="1:16" s="429" customFormat="1" ht="11.25" customHeight="1" x14ac:dyDescent="0.25">
      <c r="A80" s="696" t="s">
        <v>1427</v>
      </c>
      <c r="B80" s="674">
        <v>4858</v>
      </c>
      <c r="C80" s="641">
        <v>2678</v>
      </c>
      <c r="D80" s="697">
        <v>2180</v>
      </c>
      <c r="E80" s="674">
        <v>6848</v>
      </c>
      <c r="F80" s="641">
        <v>3605</v>
      </c>
      <c r="G80" s="697">
        <v>3243</v>
      </c>
      <c r="H80" s="674">
        <v>5045</v>
      </c>
      <c r="I80" s="641">
        <v>2618</v>
      </c>
      <c r="J80" s="697">
        <v>2427</v>
      </c>
      <c r="K80" s="695">
        <v>4603</v>
      </c>
      <c r="L80" s="641">
        <v>2114</v>
      </c>
      <c r="M80" s="697">
        <v>2489</v>
      </c>
      <c r="N80" s="695">
        <v>4929</v>
      </c>
      <c r="O80" s="631">
        <v>2358</v>
      </c>
      <c r="P80" s="676">
        <v>2571</v>
      </c>
    </row>
    <row r="81" spans="1:16" s="429" customFormat="1" ht="11.25" customHeight="1" x14ac:dyDescent="0.25">
      <c r="A81" s="696" t="s">
        <v>1428</v>
      </c>
      <c r="B81" s="674">
        <v>4441</v>
      </c>
      <c r="C81" s="641">
        <v>2722</v>
      </c>
      <c r="D81" s="697">
        <v>1719</v>
      </c>
      <c r="E81" s="674">
        <v>4896</v>
      </c>
      <c r="F81" s="641">
        <v>2827</v>
      </c>
      <c r="G81" s="697">
        <v>2069</v>
      </c>
      <c r="H81" s="674">
        <v>3578</v>
      </c>
      <c r="I81" s="641">
        <v>1968</v>
      </c>
      <c r="J81" s="697">
        <v>1610</v>
      </c>
      <c r="K81" s="695">
        <v>3758</v>
      </c>
      <c r="L81" s="641">
        <v>2007</v>
      </c>
      <c r="M81" s="697">
        <v>1751</v>
      </c>
      <c r="N81" s="695">
        <v>5473</v>
      </c>
      <c r="O81" s="631">
        <v>2944</v>
      </c>
      <c r="P81" s="676">
        <v>2529</v>
      </c>
    </row>
    <row r="82" spans="1:16" ht="11.25" customHeight="1" x14ac:dyDescent="0.25">
      <c r="A82" s="696" t="s">
        <v>1429</v>
      </c>
      <c r="B82" s="674">
        <v>593</v>
      </c>
      <c r="C82" s="641">
        <v>327</v>
      </c>
      <c r="D82" s="697">
        <v>266</v>
      </c>
      <c r="E82" s="674">
        <v>2487</v>
      </c>
      <c r="F82" s="641">
        <v>1366</v>
      </c>
      <c r="G82" s="697">
        <v>1121</v>
      </c>
      <c r="H82" s="674">
        <v>3776</v>
      </c>
      <c r="I82" s="641">
        <v>1725</v>
      </c>
      <c r="J82" s="697">
        <v>2051</v>
      </c>
      <c r="K82" s="695">
        <v>5855</v>
      </c>
      <c r="L82" s="641">
        <v>2925</v>
      </c>
      <c r="M82" s="697">
        <v>2930</v>
      </c>
      <c r="N82" s="695">
        <v>6202</v>
      </c>
      <c r="O82" s="631">
        <v>3378</v>
      </c>
      <c r="P82" s="676">
        <v>2824</v>
      </c>
    </row>
    <row r="83" spans="1:16" s="429" customFormat="1" ht="11.25" customHeight="1" x14ac:dyDescent="0.25">
      <c r="A83" s="694" t="s">
        <v>31</v>
      </c>
      <c r="B83" s="674">
        <v>770725</v>
      </c>
      <c r="C83" s="664">
        <v>364845</v>
      </c>
      <c r="D83" s="664">
        <v>405880</v>
      </c>
      <c r="E83" s="674">
        <v>870726</v>
      </c>
      <c r="F83" s="664">
        <v>412327</v>
      </c>
      <c r="G83" s="664">
        <v>458399</v>
      </c>
      <c r="H83" s="674">
        <v>437457</v>
      </c>
      <c r="I83" s="664">
        <v>204098</v>
      </c>
      <c r="J83" s="655">
        <v>233359</v>
      </c>
      <c r="K83" s="695">
        <v>493886</v>
      </c>
      <c r="L83" s="626">
        <v>236213</v>
      </c>
      <c r="M83" s="677">
        <v>257673</v>
      </c>
      <c r="N83" s="695">
        <v>818157</v>
      </c>
      <c r="O83" s="626">
        <v>396403</v>
      </c>
      <c r="P83" s="677">
        <v>421754</v>
      </c>
    </row>
    <row r="84" spans="1:16" s="429" customFormat="1" ht="11.25" customHeight="1" x14ac:dyDescent="0.25">
      <c r="A84" s="696" t="s">
        <v>1430</v>
      </c>
      <c r="B84" s="674">
        <v>788</v>
      </c>
      <c r="C84" s="641">
        <v>437</v>
      </c>
      <c r="D84" s="697">
        <v>351</v>
      </c>
      <c r="E84" s="674">
        <v>912</v>
      </c>
      <c r="F84" s="641">
        <v>530</v>
      </c>
      <c r="G84" s="697">
        <v>382</v>
      </c>
      <c r="H84" s="674">
        <v>382</v>
      </c>
      <c r="I84" s="641">
        <v>206</v>
      </c>
      <c r="J84" s="697">
        <v>176</v>
      </c>
      <c r="K84" s="695">
        <v>329</v>
      </c>
      <c r="L84" s="641">
        <v>178</v>
      </c>
      <c r="M84" s="697">
        <v>151</v>
      </c>
      <c r="N84" s="695">
        <v>1582</v>
      </c>
      <c r="O84" s="631">
        <v>864</v>
      </c>
      <c r="P84" s="676">
        <v>718</v>
      </c>
    </row>
    <row r="85" spans="1:16" s="429" customFormat="1" ht="11.25" customHeight="1" x14ac:dyDescent="0.25">
      <c r="A85" s="696" t="s">
        <v>1431</v>
      </c>
      <c r="B85" s="674">
        <v>6130</v>
      </c>
      <c r="C85" s="641">
        <v>2905</v>
      </c>
      <c r="D85" s="697">
        <v>3225</v>
      </c>
      <c r="E85" s="674">
        <v>7417</v>
      </c>
      <c r="F85" s="641">
        <v>3325</v>
      </c>
      <c r="G85" s="697">
        <v>4092</v>
      </c>
      <c r="H85" s="674">
        <v>3497</v>
      </c>
      <c r="I85" s="641">
        <v>1622</v>
      </c>
      <c r="J85" s="697">
        <v>1875</v>
      </c>
      <c r="K85" s="695">
        <v>2971</v>
      </c>
      <c r="L85" s="641">
        <v>1387</v>
      </c>
      <c r="M85" s="697">
        <v>1584</v>
      </c>
      <c r="N85" s="695">
        <v>6704</v>
      </c>
      <c r="O85" s="631">
        <v>3061</v>
      </c>
      <c r="P85" s="676">
        <v>3643</v>
      </c>
    </row>
    <row r="86" spans="1:16" s="429" customFormat="1" ht="11.25" customHeight="1" x14ac:dyDescent="0.25">
      <c r="A86" s="696" t="s">
        <v>1432</v>
      </c>
      <c r="B86" s="674">
        <v>35630</v>
      </c>
      <c r="C86" s="641">
        <v>17669</v>
      </c>
      <c r="D86" s="697">
        <v>17961</v>
      </c>
      <c r="E86" s="674">
        <v>37688</v>
      </c>
      <c r="F86" s="641">
        <v>19046</v>
      </c>
      <c r="G86" s="697">
        <v>18642</v>
      </c>
      <c r="H86" s="674">
        <v>21404</v>
      </c>
      <c r="I86" s="641">
        <v>10441</v>
      </c>
      <c r="J86" s="697">
        <v>10963</v>
      </c>
      <c r="K86" s="695">
        <v>31103</v>
      </c>
      <c r="L86" s="641">
        <v>15375</v>
      </c>
      <c r="M86" s="697">
        <v>15728</v>
      </c>
      <c r="N86" s="695">
        <v>48672</v>
      </c>
      <c r="O86" s="631">
        <v>23729</v>
      </c>
      <c r="P86" s="676">
        <v>24943</v>
      </c>
    </row>
    <row r="87" spans="1:16" s="429" customFormat="1" ht="11.25" customHeight="1" x14ac:dyDescent="0.25">
      <c r="A87" s="696" t="s">
        <v>1433</v>
      </c>
      <c r="B87" s="674">
        <v>48708</v>
      </c>
      <c r="C87" s="641">
        <v>22686</v>
      </c>
      <c r="D87" s="697">
        <v>26022</v>
      </c>
      <c r="E87" s="674">
        <v>48162</v>
      </c>
      <c r="F87" s="641">
        <v>22320</v>
      </c>
      <c r="G87" s="697">
        <v>25842</v>
      </c>
      <c r="H87" s="674">
        <v>28625</v>
      </c>
      <c r="I87" s="641">
        <v>13135</v>
      </c>
      <c r="J87" s="697">
        <v>15490</v>
      </c>
      <c r="K87" s="695">
        <v>18708</v>
      </c>
      <c r="L87" s="641">
        <v>8663</v>
      </c>
      <c r="M87" s="697">
        <v>10045</v>
      </c>
      <c r="N87" s="695">
        <v>45741</v>
      </c>
      <c r="O87" s="631">
        <v>21382</v>
      </c>
      <c r="P87" s="676">
        <v>24359</v>
      </c>
    </row>
    <row r="88" spans="1:16" s="429" customFormat="1" ht="11.25" customHeight="1" x14ac:dyDescent="0.25">
      <c r="A88" s="696" t="s">
        <v>1434</v>
      </c>
      <c r="B88" s="674" t="s">
        <v>1312</v>
      </c>
      <c r="C88" s="90" t="s">
        <v>1312</v>
      </c>
      <c r="D88" s="659" t="s">
        <v>1312</v>
      </c>
      <c r="E88" s="674" t="s">
        <v>1312</v>
      </c>
      <c r="F88" s="90" t="s">
        <v>1312</v>
      </c>
      <c r="G88" s="659" t="s">
        <v>1312</v>
      </c>
      <c r="H88" s="674" t="s">
        <v>1312</v>
      </c>
      <c r="I88" s="90" t="s">
        <v>1312</v>
      </c>
      <c r="J88" s="659" t="s">
        <v>1312</v>
      </c>
      <c r="K88" s="674" t="s">
        <v>1312</v>
      </c>
      <c r="L88" s="90" t="s">
        <v>1312</v>
      </c>
      <c r="M88" s="659" t="s">
        <v>1312</v>
      </c>
      <c r="N88" s="695">
        <v>2613</v>
      </c>
      <c r="O88" s="631">
        <v>1334</v>
      </c>
      <c r="P88" s="676">
        <v>1279</v>
      </c>
    </row>
    <row r="89" spans="1:16" ht="11.25" customHeight="1" x14ac:dyDescent="0.25">
      <c r="A89" s="696" t="s">
        <v>1435</v>
      </c>
      <c r="B89" s="674">
        <v>1103</v>
      </c>
      <c r="C89" s="641">
        <v>692</v>
      </c>
      <c r="D89" s="697">
        <v>411</v>
      </c>
      <c r="E89" s="674">
        <v>1773</v>
      </c>
      <c r="F89" s="641">
        <v>1245</v>
      </c>
      <c r="G89" s="697">
        <v>528</v>
      </c>
      <c r="H89" s="674">
        <v>5635</v>
      </c>
      <c r="I89" s="641">
        <v>2977</v>
      </c>
      <c r="J89" s="697">
        <v>2658</v>
      </c>
      <c r="K89" s="695">
        <v>2253</v>
      </c>
      <c r="L89" s="641">
        <v>1189</v>
      </c>
      <c r="M89" s="697">
        <v>1064</v>
      </c>
      <c r="N89" s="695">
        <v>6688</v>
      </c>
      <c r="O89" s="631">
        <v>3533</v>
      </c>
      <c r="P89" s="676">
        <v>3155</v>
      </c>
    </row>
    <row r="90" spans="1:16" ht="11.25" customHeight="1" x14ac:dyDescent="0.25">
      <c r="A90" s="696" t="s">
        <v>1436</v>
      </c>
      <c r="B90" s="674" t="s">
        <v>1312</v>
      </c>
      <c r="C90" s="90" t="s">
        <v>1312</v>
      </c>
      <c r="D90" s="659" t="s">
        <v>1312</v>
      </c>
      <c r="E90" s="674">
        <v>1156</v>
      </c>
      <c r="F90" s="641">
        <v>662</v>
      </c>
      <c r="G90" s="697">
        <v>494</v>
      </c>
      <c r="H90" s="674">
        <v>12009</v>
      </c>
      <c r="I90" s="641">
        <v>6385</v>
      </c>
      <c r="J90" s="697">
        <v>5624</v>
      </c>
      <c r="K90" s="695">
        <v>3470</v>
      </c>
      <c r="L90" s="641">
        <v>1850</v>
      </c>
      <c r="M90" s="697">
        <v>1620</v>
      </c>
      <c r="N90" s="695">
        <v>21451</v>
      </c>
      <c r="O90" s="631">
        <v>11075</v>
      </c>
      <c r="P90" s="676">
        <v>10376</v>
      </c>
    </row>
    <row r="91" spans="1:16" ht="11.25" customHeight="1" x14ac:dyDescent="0.25">
      <c r="A91" s="696" t="s">
        <v>1437</v>
      </c>
      <c r="B91" s="674">
        <v>122799</v>
      </c>
      <c r="C91" s="641">
        <v>59277</v>
      </c>
      <c r="D91" s="697">
        <v>63522</v>
      </c>
      <c r="E91" s="674">
        <v>129178</v>
      </c>
      <c r="F91" s="641">
        <v>61664</v>
      </c>
      <c r="G91" s="697">
        <v>67514</v>
      </c>
      <c r="H91" s="674">
        <v>53049</v>
      </c>
      <c r="I91" s="641">
        <v>25538</v>
      </c>
      <c r="J91" s="697">
        <v>27511</v>
      </c>
      <c r="K91" s="695">
        <v>64106</v>
      </c>
      <c r="L91" s="641">
        <v>29158</v>
      </c>
      <c r="M91" s="697">
        <v>34948</v>
      </c>
      <c r="N91" s="695">
        <v>122013</v>
      </c>
      <c r="O91" s="631">
        <v>55278</v>
      </c>
      <c r="P91" s="676">
        <v>66735</v>
      </c>
    </row>
    <row r="92" spans="1:16" ht="11.25" customHeight="1" x14ac:dyDescent="0.25">
      <c r="A92" s="696" t="s">
        <v>1438</v>
      </c>
      <c r="B92" s="674">
        <v>552560</v>
      </c>
      <c r="C92" s="641">
        <v>259545</v>
      </c>
      <c r="D92" s="697">
        <v>293015</v>
      </c>
      <c r="E92" s="674">
        <v>638468</v>
      </c>
      <c r="F92" s="641">
        <v>300366</v>
      </c>
      <c r="G92" s="697">
        <v>338102</v>
      </c>
      <c r="H92" s="674">
        <v>307843</v>
      </c>
      <c r="I92" s="641">
        <v>141218</v>
      </c>
      <c r="J92" s="697">
        <v>166625</v>
      </c>
      <c r="K92" s="695">
        <v>365834</v>
      </c>
      <c r="L92" s="641">
        <v>175790</v>
      </c>
      <c r="M92" s="697">
        <v>190044</v>
      </c>
      <c r="N92" s="695">
        <v>554542</v>
      </c>
      <c r="O92" s="631">
        <v>271933</v>
      </c>
      <c r="P92" s="676">
        <v>282609</v>
      </c>
    </row>
    <row r="93" spans="1:16" ht="11.25" customHeight="1" x14ac:dyDescent="0.25">
      <c r="A93" s="696" t="s">
        <v>1439</v>
      </c>
      <c r="B93" s="674">
        <v>2288</v>
      </c>
      <c r="C93" s="641">
        <v>1199</v>
      </c>
      <c r="D93" s="697">
        <v>1089</v>
      </c>
      <c r="E93" s="674">
        <v>3762</v>
      </c>
      <c r="F93" s="641">
        <v>1920</v>
      </c>
      <c r="G93" s="697">
        <v>1842</v>
      </c>
      <c r="H93" s="674">
        <v>4012</v>
      </c>
      <c r="I93" s="641">
        <v>2030</v>
      </c>
      <c r="J93" s="697">
        <v>1982</v>
      </c>
      <c r="K93" s="695">
        <v>2999</v>
      </c>
      <c r="L93" s="641">
        <v>1484</v>
      </c>
      <c r="M93" s="697">
        <v>1515</v>
      </c>
      <c r="N93" s="695">
        <v>4788</v>
      </c>
      <c r="O93" s="631">
        <v>2366</v>
      </c>
      <c r="P93" s="676">
        <v>2422</v>
      </c>
    </row>
    <row r="94" spans="1:16" ht="11.25" customHeight="1" x14ac:dyDescent="0.25">
      <c r="A94" s="696" t="s">
        <v>1440</v>
      </c>
      <c r="B94" s="674" t="s">
        <v>1312</v>
      </c>
      <c r="C94" s="90" t="s">
        <v>1312</v>
      </c>
      <c r="D94" s="659" t="s">
        <v>1312</v>
      </c>
      <c r="E94" s="674" t="s">
        <v>1312</v>
      </c>
      <c r="F94" s="90" t="s">
        <v>1312</v>
      </c>
      <c r="G94" s="659" t="s">
        <v>1312</v>
      </c>
      <c r="H94" s="674" t="s">
        <v>1312</v>
      </c>
      <c r="I94" s="90" t="s">
        <v>1312</v>
      </c>
      <c r="J94" s="659" t="s">
        <v>1312</v>
      </c>
      <c r="K94" s="674" t="s">
        <v>1312</v>
      </c>
      <c r="L94" s="90" t="s">
        <v>1312</v>
      </c>
      <c r="M94" s="659" t="s">
        <v>1312</v>
      </c>
      <c r="N94" s="674" t="s">
        <v>1312</v>
      </c>
      <c r="O94" s="90" t="s">
        <v>1312</v>
      </c>
      <c r="P94" s="659" t="s">
        <v>1312</v>
      </c>
    </row>
    <row r="95" spans="1:16" ht="11.25" customHeight="1" x14ac:dyDescent="0.25">
      <c r="A95" s="696" t="s">
        <v>1441</v>
      </c>
      <c r="B95" s="674">
        <v>719</v>
      </c>
      <c r="C95" s="641">
        <v>435</v>
      </c>
      <c r="D95" s="697">
        <v>284</v>
      </c>
      <c r="E95" s="674">
        <v>2210</v>
      </c>
      <c r="F95" s="641">
        <v>1249</v>
      </c>
      <c r="G95" s="697">
        <v>961</v>
      </c>
      <c r="H95" s="674">
        <v>1001</v>
      </c>
      <c r="I95" s="641">
        <v>546</v>
      </c>
      <c r="J95" s="697">
        <v>455</v>
      </c>
      <c r="K95" s="695">
        <v>2113</v>
      </c>
      <c r="L95" s="641">
        <v>1139</v>
      </c>
      <c r="M95" s="697">
        <v>974</v>
      </c>
      <c r="N95" s="695">
        <v>3363</v>
      </c>
      <c r="O95" s="631">
        <v>1848</v>
      </c>
      <c r="P95" s="676">
        <v>1515</v>
      </c>
    </row>
    <row r="96" spans="1:16" s="429" customFormat="1" ht="11.25" customHeight="1" x14ac:dyDescent="0.25">
      <c r="A96" s="694" t="s">
        <v>32</v>
      </c>
      <c r="B96" s="674">
        <v>110323</v>
      </c>
      <c r="C96" s="664">
        <v>57658</v>
      </c>
      <c r="D96" s="664">
        <v>52665</v>
      </c>
      <c r="E96" s="674">
        <v>146781</v>
      </c>
      <c r="F96" s="664">
        <v>75720</v>
      </c>
      <c r="G96" s="664">
        <v>71061</v>
      </c>
      <c r="H96" s="674">
        <v>92095</v>
      </c>
      <c r="I96" s="664">
        <v>50596</v>
      </c>
      <c r="J96" s="655">
        <v>41499</v>
      </c>
      <c r="K96" s="695">
        <v>53265</v>
      </c>
      <c r="L96" s="626">
        <v>26364</v>
      </c>
      <c r="M96" s="677">
        <v>26901</v>
      </c>
      <c r="N96" s="695">
        <v>105011</v>
      </c>
      <c r="O96" s="626">
        <v>51484</v>
      </c>
      <c r="P96" s="677">
        <v>53527</v>
      </c>
    </row>
    <row r="97" spans="1:16" s="429" customFormat="1" ht="11.25" customHeight="1" x14ac:dyDescent="0.25">
      <c r="A97" s="696" t="s">
        <v>1442</v>
      </c>
      <c r="B97" s="674" t="s">
        <v>1312</v>
      </c>
      <c r="C97" s="90" t="s">
        <v>1312</v>
      </c>
      <c r="D97" s="659" t="s">
        <v>1312</v>
      </c>
      <c r="E97" s="674" t="s">
        <v>1312</v>
      </c>
      <c r="F97" s="90" t="s">
        <v>1312</v>
      </c>
      <c r="G97" s="659" t="s">
        <v>1312</v>
      </c>
      <c r="H97" s="674" t="s">
        <v>1312</v>
      </c>
      <c r="I97" s="90" t="s">
        <v>1312</v>
      </c>
      <c r="J97" s="659" t="s">
        <v>1312</v>
      </c>
      <c r="K97" s="674" t="s">
        <v>1312</v>
      </c>
      <c r="L97" s="90" t="s">
        <v>1312</v>
      </c>
      <c r="M97" s="659" t="s">
        <v>1312</v>
      </c>
      <c r="N97" s="674" t="s">
        <v>1312</v>
      </c>
      <c r="O97" s="90" t="s">
        <v>1312</v>
      </c>
      <c r="P97" s="659" t="s">
        <v>1312</v>
      </c>
    </row>
    <row r="98" spans="1:16" s="429" customFormat="1" ht="11.25" customHeight="1" x14ac:dyDescent="0.25">
      <c r="A98" s="696" t="s">
        <v>1443</v>
      </c>
      <c r="B98" s="674">
        <v>3489</v>
      </c>
      <c r="C98" s="641">
        <v>1836</v>
      </c>
      <c r="D98" s="697">
        <v>1653</v>
      </c>
      <c r="E98" s="674">
        <v>4169</v>
      </c>
      <c r="F98" s="641">
        <v>2130</v>
      </c>
      <c r="G98" s="697">
        <v>2039</v>
      </c>
      <c r="H98" s="674">
        <v>1984</v>
      </c>
      <c r="I98" s="641">
        <v>1038</v>
      </c>
      <c r="J98" s="697">
        <v>946</v>
      </c>
      <c r="K98" s="695">
        <v>2421</v>
      </c>
      <c r="L98" s="641">
        <v>1145</v>
      </c>
      <c r="M98" s="697">
        <v>1276</v>
      </c>
      <c r="N98" s="695">
        <v>3115</v>
      </c>
      <c r="O98" s="631">
        <v>1482</v>
      </c>
      <c r="P98" s="676">
        <v>1633</v>
      </c>
    </row>
    <row r="99" spans="1:16" s="429" customFormat="1" ht="11.25" customHeight="1" x14ac:dyDescent="0.25">
      <c r="A99" s="696" t="s">
        <v>1444</v>
      </c>
      <c r="B99" s="674">
        <v>23</v>
      </c>
      <c r="C99" s="641">
        <v>9</v>
      </c>
      <c r="D99" s="697">
        <v>14</v>
      </c>
      <c r="E99" s="674" t="s">
        <v>1312</v>
      </c>
      <c r="F99" s="90" t="s">
        <v>1312</v>
      </c>
      <c r="G99" s="659" t="s">
        <v>1312</v>
      </c>
      <c r="H99" s="674" t="s">
        <v>1312</v>
      </c>
      <c r="I99" s="90" t="s">
        <v>1312</v>
      </c>
      <c r="J99" s="659" t="s">
        <v>1312</v>
      </c>
      <c r="K99" s="674" t="s">
        <v>1312</v>
      </c>
      <c r="L99" s="90" t="s">
        <v>1312</v>
      </c>
      <c r="M99" s="659" t="s">
        <v>1312</v>
      </c>
      <c r="N99" s="674" t="s">
        <v>1312</v>
      </c>
      <c r="O99" s="90" t="s">
        <v>1312</v>
      </c>
      <c r="P99" s="659" t="s">
        <v>1312</v>
      </c>
    </row>
    <row r="100" spans="1:16" s="429" customFormat="1" ht="11.25" customHeight="1" x14ac:dyDescent="0.25">
      <c r="A100" s="696" t="s">
        <v>1445</v>
      </c>
      <c r="B100" s="674">
        <v>5795</v>
      </c>
      <c r="C100" s="641">
        <v>3479</v>
      </c>
      <c r="D100" s="697">
        <v>2316</v>
      </c>
      <c r="E100" s="674">
        <v>13350</v>
      </c>
      <c r="F100" s="641">
        <v>7372</v>
      </c>
      <c r="G100" s="697">
        <v>5978</v>
      </c>
      <c r="H100" s="674">
        <v>7017</v>
      </c>
      <c r="I100" s="641">
        <v>3629</v>
      </c>
      <c r="J100" s="697">
        <v>3388</v>
      </c>
      <c r="K100" s="695">
        <v>6056</v>
      </c>
      <c r="L100" s="641">
        <v>3236</v>
      </c>
      <c r="M100" s="697">
        <v>2820</v>
      </c>
      <c r="N100" s="695">
        <v>13599</v>
      </c>
      <c r="O100" s="631">
        <v>7200</v>
      </c>
      <c r="P100" s="676">
        <v>6399</v>
      </c>
    </row>
    <row r="101" spans="1:16" s="429" customFormat="1" ht="11.25" customHeight="1" x14ac:dyDescent="0.25">
      <c r="A101" s="696" t="s">
        <v>1446</v>
      </c>
      <c r="B101" s="674" t="s">
        <v>1312</v>
      </c>
      <c r="C101" s="90" t="s">
        <v>1312</v>
      </c>
      <c r="D101" s="659" t="s">
        <v>1312</v>
      </c>
      <c r="E101" s="674" t="s">
        <v>1312</v>
      </c>
      <c r="F101" s="90" t="s">
        <v>1312</v>
      </c>
      <c r="G101" s="659" t="s">
        <v>1312</v>
      </c>
      <c r="H101" s="674" t="s">
        <v>1312</v>
      </c>
      <c r="I101" s="90" t="s">
        <v>1312</v>
      </c>
      <c r="J101" s="659" t="s">
        <v>1312</v>
      </c>
      <c r="K101" s="695">
        <v>98</v>
      </c>
      <c r="L101" s="641">
        <v>52</v>
      </c>
      <c r="M101" s="697">
        <v>46</v>
      </c>
      <c r="N101" s="695">
        <v>0</v>
      </c>
      <c r="O101" s="631">
        <v>0</v>
      </c>
      <c r="P101" s="676">
        <v>0</v>
      </c>
    </row>
    <row r="102" spans="1:16" s="429" customFormat="1" ht="11.25" customHeight="1" x14ac:dyDescent="0.25">
      <c r="A102" s="696" t="s">
        <v>1447</v>
      </c>
      <c r="B102" s="674" t="s">
        <v>1312</v>
      </c>
      <c r="C102" s="90" t="s">
        <v>1312</v>
      </c>
      <c r="D102" s="659" t="s">
        <v>1312</v>
      </c>
      <c r="E102" s="674" t="s">
        <v>1312</v>
      </c>
      <c r="F102" s="90" t="s">
        <v>1312</v>
      </c>
      <c r="G102" s="659" t="s">
        <v>1312</v>
      </c>
      <c r="H102" s="674" t="s">
        <v>1312</v>
      </c>
      <c r="I102" s="90" t="s">
        <v>1312</v>
      </c>
      <c r="J102" s="659" t="s">
        <v>1312</v>
      </c>
      <c r="K102" s="674" t="s">
        <v>1312</v>
      </c>
      <c r="L102" s="90" t="s">
        <v>1312</v>
      </c>
      <c r="M102" s="659" t="s">
        <v>1312</v>
      </c>
      <c r="N102" s="674" t="s">
        <v>1312</v>
      </c>
      <c r="O102" s="90" t="s">
        <v>1312</v>
      </c>
      <c r="P102" s="659" t="s">
        <v>1312</v>
      </c>
    </row>
    <row r="103" spans="1:16" ht="11.25" customHeight="1" x14ac:dyDescent="0.25">
      <c r="A103" s="696" t="s">
        <v>1448</v>
      </c>
      <c r="B103" s="674">
        <v>8222</v>
      </c>
      <c r="C103" s="641">
        <v>4130</v>
      </c>
      <c r="D103" s="697">
        <v>4092</v>
      </c>
      <c r="E103" s="674">
        <v>11495</v>
      </c>
      <c r="F103" s="641">
        <v>5707</v>
      </c>
      <c r="G103" s="697">
        <v>5788</v>
      </c>
      <c r="H103" s="674">
        <v>6114</v>
      </c>
      <c r="I103" s="641">
        <v>3021</v>
      </c>
      <c r="J103" s="697">
        <v>3093</v>
      </c>
      <c r="K103" s="695">
        <v>9290</v>
      </c>
      <c r="L103" s="641">
        <v>4531</v>
      </c>
      <c r="M103" s="697">
        <v>4759</v>
      </c>
      <c r="N103" s="695">
        <v>12911</v>
      </c>
      <c r="O103" s="631">
        <v>6484</v>
      </c>
      <c r="P103" s="676">
        <v>6427</v>
      </c>
    </row>
    <row r="104" spans="1:16" ht="11.25" customHeight="1" x14ac:dyDescent="0.25">
      <c r="A104" s="696" t="s">
        <v>1449</v>
      </c>
      <c r="B104" s="674" t="s">
        <v>1312</v>
      </c>
      <c r="C104" s="90" t="s">
        <v>1312</v>
      </c>
      <c r="D104" s="659" t="s">
        <v>1312</v>
      </c>
      <c r="E104" s="674" t="s">
        <v>1312</v>
      </c>
      <c r="F104" s="90" t="s">
        <v>1312</v>
      </c>
      <c r="G104" s="659" t="s">
        <v>1312</v>
      </c>
      <c r="H104" s="674" t="s">
        <v>1312</v>
      </c>
      <c r="I104" s="90" t="s">
        <v>1312</v>
      </c>
      <c r="J104" s="659" t="s">
        <v>1312</v>
      </c>
      <c r="K104" s="674" t="s">
        <v>1312</v>
      </c>
      <c r="L104" s="90" t="s">
        <v>1312</v>
      </c>
      <c r="M104" s="659" t="s">
        <v>1312</v>
      </c>
      <c r="N104" s="674" t="s">
        <v>1312</v>
      </c>
      <c r="O104" s="90" t="s">
        <v>1312</v>
      </c>
      <c r="P104" s="659" t="s">
        <v>1312</v>
      </c>
    </row>
    <row r="105" spans="1:16" ht="11.25" customHeight="1" x14ac:dyDescent="0.25">
      <c r="A105" s="696" t="s">
        <v>1450</v>
      </c>
      <c r="B105" s="674" t="s">
        <v>1312</v>
      </c>
      <c r="C105" s="90" t="s">
        <v>1312</v>
      </c>
      <c r="D105" s="659" t="s">
        <v>1312</v>
      </c>
      <c r="E105" s="674">
        <v>12985</v>
      </c>
      <c r="F105" s="641">
        <v>6812</v>
      </c>
      <c r="G105" s="697">
        <v>6173</v>
      </c>
      <c r="H105" s="674">
        <v>17330</v>
      </c>
      <c r="I105" s="641">
        <v>8920</v>
      </c>
      <c r="J105" s="697">
        <v>8410</v>
      </c>
      <c r="K105" s="695">
        <v>10631</v>
      </c>
      <c r="L105" s="641">
        <v>5045</v>
      </c>
      <c r="M105" s="697">
        <v>5586</v>
      </c>
      <c r="N105" s="695">
        <v>15394</v>
      </c>
      <c r="O105" s="631">
        <v>7696</v>
      </c>
      <c r="P105" s="676">
        <v>7698</v>
      </c>
    </row>
    <row r="106" spans="1:16" ht="11.25" customHeight="1" x14ac:dyDescent="0.25">
      <c r="A106" s="696" t="s">
        <v>1451</v>
      </c>
      <c r="B106" s="674">
        <v>42859</v>
      </c>
      <c r="C106" s="641">
        <v>21729</v>
      </c>
      <c r="D106" s="697">
        <v>21130</v>
      </c>
      <c r="E106" s="674">
        <v>58157</v>
      </c>
      <c r="F106" s="641">
        <v>29479</v>
      </c>
      <c r="G106" s="697">
        <v>28678</v>
      </c>
      <c r="H106" s="674">
        <v>38150</v>
      </c>
      <c r="I106" s="641">
        <v>23226</v>
      </c>
      <c r="J106" s="697">
        <v>14924</v>
      </c>
      <c r="K106" s="695">
        <v>16218</v>
      </c>
      <c r="L106" s="641">
        <v>8149</v>
      </c>
      <c r="M106" s="697">
        <v>8069</v>
      </c>
      <c r="N106" s="695">
        <v>38060</v>
      </c>
      <c r="O106" s="631">
        <v>18300</v>
      </c>
      <c r="P106" s="676">
        <v>19760</v>
      </c>
    </row>
    <row r="107" spans="1:16" ht="11.25" customHeight="1" x14ac:dyDescent="0.25">
      <c r="A107" s="696" t="s">
        <v>1452</v>
      </c>
      <c r="B107" s="674">
        <v>23404</v>
      </c>
      <c r="C107" s="641">
        <v>12598</v>
      </c>
      <c r="D107" s="697">
        <v>10806</v>
      </c>
      <c r="E107" s="674">
        <v>26331</v>
      </c>
      <c r="F107" s="641">
        <v>13719</v>
      </c>
      <c r="G107" s="697">
        <v>12612</v>
      </c>
      <c r="H107" s="674">
        <v>10386</v>
      </c>
      <c r="I107" s="641">
        <v>5175</v>
      </c>
      <c r="J107" s="697">
        <v>5211</v>
      </c>
      <c r="K107" s="695">
        <v>6524</v>
      </c>
      <c r="L107" s="641">
        <v>3260</v>
      </c>
      <c r="M107" s="697">
        <v>3264</v>
      </c>
      <c r="N107" s="695">
        <v>13361</v>
      </c>
      <c r="O107" s="631">
        <v>6421</v>
      </c>
      <c r="P107" s="676">
        <v>6940</v>
      </c>
    </row>
    <row r="108" spans="1:16" ht="11.25" customHeight="1" x14ac:dyDescent="0.25">
      <c r="A108" s="696" t="s">
        <v>1453</v>
      </c>
      <c r="B108" s="674" t="s">
        <v>1312</v>
      </c>
      <c r="C108" s="90" t="s">
        <v>1312</v>
      </c>
      <c r="D108" s="659" t="s">
        <v>1312</v>
      </c>
      <c r="E108" s="674" t="s">
        <v>1312</v>
      </c>
      <c r="F108" s="90" t="s">
        <v>1312</v>
      </c>
      <c r="G108" s="659" t="s">
        <v>1312</v>
      </c>
      <c r="H108" s="674" t="s">
        <v>1312</v>
      </c>
      <c r="I108" s="90" t="s">
        <v>1312</v>
      </c>
      <c r="J108" s="659" t="s">
        <v>1312</v>
      </c>
      <c r="K108" s="674" t="s">
        <v>1312</v>
      </c>
      <c r="L108" s="90" t="s">
        <v>1312</v>
      </c>
      <c r="M108" s="659" t="s">
        <v>1312</v>
      </c>
      <c r="N108" s="674" t="s">
        <v>1312</v>
      </c>
      <c r="O108" s="90" t="s">
        <v>1312</v>
      </c>
      <c r="P108" s="659" t="s">
        <v>1312</v>
      </c>
    </row>
    <row r="109" spans="1:16" ht="11.25" customHeight="1" x14ac:dyDescent="0.25">
      <c r="A109" s="696" t="s">
        <v>1454</v>
      </c>
      <c r="B109" s="674" t="s">
        <v>1312</v>
      </c>
      <c r="C109" s="90" t="s">
        <v>1312</v>
      </c>
      <c r="D109" s="659" t="s">
        <v>1312</v>
      </c>
      <c r="E109" s="674" t="s">
        <v>1312</v>
      </c>
      <c r="F109" s="90" t="s">
        <v>1312</v>
      </c>
      <c r="G109" s="659" t="s">
        <v>1312</v>
      </c>
      <c r="H109" s="674" t="s">
        <v>1312</v>
      </c>
      <c r="I109" s="90" t="s">
        <v>1312</v>
      </c>
      <c r="J109" s="659" t="s">
        <v>1312</v>
      </c>
      <c r="K109" s="674" t="s">
        <v>1312</v>
      </c>
      <c r="L109" s="90" t="s">
        <v>1312</v>
      </c>
      <c r="M109" s="659" t="s">
        <v>1312</v>
      </c>
      <c r="N109" s="674" t="s">
        <v>1312</v>
      </c>
      <c r="O109" s="90" t="s">
        <v>1312</v>
      </c>
      <c r="P109" s="659" t="s">
        <v>1312</v>
      </c>
    </row>
    <row r="110" spans="1:16" ht="11.25" customHeight="1" x14ac:dyDescent="0.25">
      <c r="A110" s="696" t="s">
        <v>1455</v>
      </c>
      <c r="B110" s="674" t="s">
        <v>1312</v>
      </c>
      <c r="C110" s="90" t="s">
        <v>1312</v>
      </c>
      <c r="D110" s="659" t="s">
        <v>1312</v>
      </c>
      <c r="E110" s="674" t="s">
        <v>1312</v>
      </c>
      <c r="F110" s="90" t="s">
        <v>1312</v>
      </c>
      <c r="G110" s="659" t="s">
        <v>1312</v>
      </c>
      <c r="H110" s="674" t="s">
        <v>1312</v>
      </c>
      <c r="I110" s="90" t="s">
        <v>1312</v>
      </c>
      <c r="J110" s="659" t="s">
        <v>1312</v>
      </c>
      <c r="K110" s="674" t="s">
        <v>1312</v>
      </c>
      <c r="L110" s="90" t="s">
        <v>1312</v>
      </c>
      <c r="M110" s="659" t="s">
        <v>1312</v>
      </c>
      <c r="N110" s="674" t="s">
        <v>1312</v>
      </c>
      <c r="O110" s="90" t="s">
        <v>1312</v>
      </c>
      <c r="P110" s="659" t="s">
        <v>1312</v>
      </c>
    </row>
    <row r="111" spans="1:16" ht="11.25" customHeight="1" x14ac:dyDescent="0.25">
      <c r="A111" s="696" t="s">
        <v>1456</v>
      </c>
      <c r="B111" s="674" t="s">
        <v>1312</v>
      </c>
      <c r="C111" s="90" t="s">
        <v>1312</v>
      </c>
      <c r="D111" s="659" t="s">
        <v>1312</v>
      </c>
      <c r="E111" s="674" t="s">
        <v>1312</v>
      </c>
      <c r="F111" s="90" t="s">
        <v>1312</v>
      </c>
      <c r="G111" s="659" t="s">
        <v>1312</v>
      </c>
      <c r="H111" s="674" t="s">
        <v>1312</v>
      </c>
      <c r="I111" s="90" t="s">
        <v>1312</v>
      </c>
      <c r="J111" s="659" t="s">
        <v>1312</v>
      </c>
      <c r="K111" s="674" t="s">
        <v>1312</v>
      </c>
      <c r="L111" s="90" t="s">
        <v>1312</v>
      </c>
      <c r="M111" s="659" t="s">
        <v>1312</v>
      </c>
      <c r="N111" s="674" t="s">
        <v>1312</v>
      </c>
      <c r="O111" s="90" t="s">
        <v>1312</v>
      </c>
      <c r="P111" s="659" t="s">
        <v>1312</v>
      </c>
    </row>
    <row r="112" spans="1:16" ht="11.25" customHeight="1" x14ac:dyDescent="0.25">
      <c r="A112" s="696" t="s">
        <v>1457</v>
      </c>
      <c r="B112" s="674" t="s">
        <v>1312</v>
      </c>
      <c r="C112" s="90" t="s">
        <v>1312</v>
      </c>
      <c r="D112" s="659" t="s">
        <v>1312</v>
      </c>
      <c r="E112" s="674" t="s">
        <v>1312</v>
      </c>
      <c r="F112" s="90" t="s">
        <v>1312</v>
      </c>
      <c r="G112" s="659" t="s">
        <v>1312</v>
      </c>
      <c r="H112" s="674" t="s">
        <v>1312</v>
      </c>
      <c r="I112" s="90" t="s">
        <v>1312</v>
      </c>
      <c r="J112" s="659" t="s">
        <v>1312</v>
      </c>
      <c r="K112" s="674" t="s">
        <v>1312</v>
      </c>
      <c r="L112" s="90" t="s">
        <v>1312</v>
      </c>
      <c r="M112" s="659" t="s">
        <v>1312</v>
      </c>
      <c r="N112" s="674" t="s">
        <v>1312</v>
      </c>
      <c r="O112" s="90" t="s">
        <v>1312</v>
      </c>
      <c r="P112" s="659" t="s">
        <v>1312</v>
      </c>
    </row>
    <row r="113" spans="1:16" ht="11.25" customHeight="1" x14ac:dyDescent="0.25">
      <c r="A113" s="696" t="s">
        <v>1458</v>
      </c>
      <c r="B113" s="674">
        <v>6820</v>
      </c>
      <c r="C113" s="641">
        <v>3603</v>
      </c>
      <c r="D113" s="697">
        <v>3217</v>
      </c>
      <c r="E113" s="674" t="s">
        <v>1312</v>
      </c>
      <c r="F113" s="90" t="s">
        <v>1312</v>
      </c>
      <c r="G113" s="659" t="s">
        <v>1312</v>
      </c>
      <c r="H113" s="674" t="s">
        <v>1312</v>
      </c>
      <c r="I113" s="90" t="s">
        <v>1312</v>
      </c>
      <c r="J113" s="659" t="s">
        <v>1312</v>
      </c>
      <c r="K113" s="674" t="s">
        <v>1312</v>
      </c>
      <c r="L113" s="90" t="s">
        <v>1312</v>
      </c>
      <c r="M113" s="659" t="s">
        <v>1312</v>
      </c>
      <c r="N113" s="674" t="s">
        <v>1312</v>
      </c>
      <c r="O113" s="90" t="s">
        <v>1312</v>
      </c>
      <c r="P113" s="659" t="s">
        <v>1312</v>
      </c>
    </row>
    <row r="114" spans="1:16" ht="11.25" customHeight="1" x14ac:dyDescent="0.25">
      <c r="A114" s="696" t="s">
        <v>1459</v>
      </c>
      <c r="B114" s="674">
        <v>4953</v>
      </c>
      <c r="C114" s="641">
        <v>2633</v>
      </c>
      <c r="D114" s="697">
        <v>2320</v>
      </c>
      <c r="E114" s="674" t="s">
        <v>1312</v>
      </c>
      <c r="F114" s="90" t="s">
        <v>1312</v>
      </c>
      <c r="G114" s="659" t="s">
        <v>1312</v>
      </c>
      <c r="H114" s="674" t="s">
        <v>1312</v>
      </c>
      <c r="I114" s="90" t="s">
        <v>1312</v>
      </c>
      <c r="J114" s="659" t="s">
        <v>1312</v>
      </c>
      <c r="K114" s="674" t="s">
        <v>1312</v>
      </c>
      <c r="L114" s="90" t="s">
        <v>1312</v>
      </c>
      <c r="M114" s="659" t="s">
        <v>1312</v>
      </c>
      <c r="N114" s="674" t="s">
        <v>1312</v>
      </c>
      <c r="O114" s="90" t="s">
        <v>1312</v>
      </c>
      <c r="P114" s="659" t="s">
        <v>1312</v>
      </c>
    </row>
    <row r="115" spans="1:16" ht="11.25" customHeight="1" x14ac:dyDescent="0.25">
      <c r="A115" s="696" t="s">
        <v>1460</v>
      </c>
      <c r="B115" s="674">
        <v>14347</v>
      </c>
      <c r="C115" s="641">
        <v>7424</v>
      </c>
      <c r="D115" s="697">
        <v>6923</v>
      </c>
      <c r="E115" s="674">
        <v>20069</v>
      </c>
      <c r="F115" s="641">
        <v>10382</v>
      </c>
      <c r="G115" s="697">
        <v>9687</v>
      </c>
      <c r="H115" s="674">
        <v>11092</v>
      </c>
      <c r="I115" s="641">
        <v>5579</v>
      </c>
      <c r="J115" s="697">
        <v>5513</v>
      </c>
      <c r="K115" s="695">
        <v>2027</v>
      </c>
      <c r="L115" s="641">
        <v>946</v>
      </c>
      <c r="M115" s="697">
        <v>1081</v>
      </c>
      <c r="N115" s="695">
        <v>8571</v>
      </c>
      <c r="O115" s="631">
        <v>3901</v>
      </c>
      <c r="P115" s="676">
        <v>4670</v>
      </c>
    </row>
    <row r="116" spans="1:16" ht="11.25" customHeight="1" x14ac:dyDescent="0.25">
      <c r="A116" s="696" t="s">
        <v>1461</v>
      </c>
      <c r="B116" s="674">
        <v>411</v>
      </c>
      <c r="C116" s="641">
        <v>217</v>
      </c>
      <c r="D116" s="697">
        <v>194</v>
      </c>
      <c r="E116" s="674">
        <v>225</v>
      </c>
      <c r="F116" s="641">
        <v>119</v>
      </c>
      <c r="G116" s="697">
        <v>106</v>
      </c>
      <c r="H116" s="674">
        <v>22</v>
      </c>
      <c r="I116" s="641">
        <v>8</v>
      </c>
      <c r="J116" s="697">
        <v>14</v>
      </c>
      <c r="K116" s="695">
        <v>0</v>
      </c>
      <c r="L116" s="641">
        <v>0</v>
      </c>
      <c r="M116" s="697">
        <v>0</v>
      </c>
      <c r="N116" s="695">
        <v>0</v>
      </c>
      <c r="O116" s="626">
        <v>0</v>
      </c>
      <c r="P116" s="677">
        <v>0</v>
      </c>
    </row>
    <row r="117" spans="1:16" s="429" customFormat="1" ht="11.25" customHeight="1" x14ac:dyDescent="0.25">
      <c r="A117" s="694" t="s">
        <v>33</v>
      </c>
      <c r="B117" s="674">
        <v>544523</v>
      </c>
      <c r="C117" s="86">
        <v>267314</v>
      </c>
      <c r="D117" s="86">
        <v>277209</v>
      </c>
      <c r="E117" s="674">
        <v>559528</v>
      </c>
      <c r="F117" s="86">
        <v>275561</v>
      </c>
      <c r="G117" s="86">
        <v>283967</v>
      </c>
      <c r="H117" s="674">
        <v>277081</v>
      </c>
      <c r="I117" s="86">
        <v>136030</v>
      </c>
      <c r="J117" s="675">
        <v>141051</v>
      </c>
      <c r="K117" s="695">
        <v>157753</v>
      </c>
      <c r="L117" s="626">
        <v>72706</v>
      </c>
      <c r="M117" s="677">
        <v>85047</v>
      </c>
      <c r="N117" s="695">
        <v>300667</v>
      </c>
      <c r="O117" s="626">
        <v>147368</v>
      </c>
      <c r="P117" s="677">
        <v>153299</v>
      </c>
    </row>
    <row r="118" spans="1:16" s="429" customFormat="1" ht="11.25" customHeight="1" x14ac:dyDescent="0.25">
      <c r="A118" s="696" t="s">
        <v>1462</v>
      </c>
      <c r="B118" s="674">
        <v>135719</v>
      </c>
      <c r="C118" s="641">
        <v>65479</v>
      </c>
      <c r="D118" s="697">
        <v>70240</v>
      </c>
      <c r="E118" s="674">
        <v>145602</v>
      </c>
      <c r="F118" s="641">
        <v>70518</v>
      </c>
      <c r="G118" s="697">
        <v>75084</v>
      </c>
      <c r="H118" s="674">
        <v>69479</v>
      </c>
      <c r="I118" s="641">
        <v>33474</v>
      </c>
      <c r="J118" s="697">
        <v>36005</v>
      </c>
      <c r="K118" s="695">
        <v>52654</v>
      </c>
      <c r="L118" s="641">
        <v>23042</v>
      </c>
      <c r="M118" s="697">
        <v>29612</v>
      </c>
      <c r="N118" s="695">
        <v>92146</v>
      </c>
      <c r="O118" s="631">
        <v>45705</v>
      </c>
      <c r="P118" s="676">
        <v>46441</v>
      </c>
    </row>
    <row r="119" spans="1:16" s="429" customFormat="1" ht="11.25" customHeight="1" x14ac:dyDescent="0.25">
      <c r="A119" s="696" t="s">
        <v>1463</v>
      </c>
      <c r="B119" s="674" t="s">
        <v>1312</v>
      </c>
      <c r="C119" s="90" t="s">
        <v>1312</v>
      </c>
      <c r="D119" s="659" t="s">
        <v>1312</v>
      </c>
      <c r="E119" s="674" t="s">
        <v>1312</v>
      </c>
      <c r="F119" s="90" t="s">
        <v>1312</v>
      </c>
      <c r="G119" s="659" t="s">
        <v>1312</v>
      </c>
      <c r="H119" s="674" t="s">
        <v>1312</v>
      </c>
      <c r="I119" s="90" t="s">
        <v>1312</v>
      </c>
      <c r="J119" s="659" t="s">
        <v>1312</v>
      </c>
      <c r="K119" s="674" t="s">
        <v>1312</v>
      </c>
      <c r="L119" s="90" t="s">
        <v>1312</v>
      </c>
      <c r="M119" s="659" t="s">
        <v>1312</v>
      </c>
      <c r="N119" s="674" t="s">
        <v>1312</v>
      </c>
      <c r="O119" s="90" t="s">
        <v>1312</v>
      </c>
      <c r="P119" s="659" t="s">
        <v>1312</v>
      </c>
    </row>
    <row r="120" spans="1:16" s="429" customFormat="1" ht="11.25" customHeight="1" x14ac:dyDescent="0.25">
      <c r="A120" s="696" t="s">
        <v>1464</v>
      </c>
      <c r="B120" s="674" t="s">
        <v>1312</v>
      </c>
      <c r="C120" s="90" t="s">
        <v>1312</v>
      </c>
      <c r="D120" s="659" t="s">
        <v>1312</v>
      </c>
      <c r="E120" s="674" t="s">
        <v>1312</v>
      </c>
      <c r="F120" s="90" t="s">
        <v>1312</v>
      </c>
      <c r="G120" s="659" t="s">
        <v>1312</v>
      </c>
      <c r="H120" s="674" t="s">
        <v>1312</v>
      </c>
      <c r="I120" s="90" t="s">
        <v>1312</v>
      </c>
      <c r="J120" s="659" t="s">
        <v>1312</v>
      </c>
      <c r="K120" s="674" t="s">
        <v>1312</v>
      </c>
      <c r="L120" s="90" t="s">
        <v>1312</v>
      </c>
      <c r="M120" s="659" t="s">
        <v>1312</v>
      </c>
      <c r="N120" s="674" t="s">
        <v>1312</v>
      </c>
      <c r="O120" s="90" t="s">
        <v>1312</v>
      </c>
      <c r="P120" s="659" t="s">
        <v>1312</v>
      </c>
    </row>
    <row r="121" spans="1:16" s="429" customFormat="1" ht="11.25" customHeight="1" x14ac:dyDescent="0.25">
      <c r="A121" s="696" t="s">
        <v>1465</v>
      </c>
      <c r="B121" s="674">
        <v>44106</v>
      </c>
      <c r="C121" s="641">
        <v>20863</v>
      </c>
      <c r="D121" s="697">
        <v>23243</v>
      </c>
      <c r="E121" s="674">
        <v>34088</v>
      </c>
      <c r="F121" s="641">
        <v>16250</v>
      </c>
      <c r="G121" s="697">
        <v>17838</v>
      </c>
      <c r="H121" s="674">
        <v>24133</v>
      </c>
      <c r="I121" s="641">
        <v>11489</v>
      </c>
      <c r="J121" s="697">
        <v>12644</v>
      </c>
      <c r="K121" s="695">
        <v>2534</v>
      </c>
      <c r="L121" s="641">
        <v>1214</v>
      </c>
      <c r="M121" s="697">
        <v>1320</v>
      </c>
      <c r="N121" s="695">
        <v>19965</v>
      </c>
      <c r="O121" s="631">
        <v>9498</v>
      </c>
      <c r="P121" s="676">
        <v>10467</v>
      </c>
    </row>
    <row r="122" spans="1:16" s="429" customFormat="1" ht="11.25" customHeight="1" x14ac:dyDescent="0.25">
      <c r="A122" s="696" t="s">
        <v>1466</v>
      </c>
      <c r="B122" s="674" t="s">
        <v>1312</v>
      </c>
      <c r="C122" s="90" t="s">
        <v>1312</v>
      </c>
      <c r="D122" s="659" t="s">
        <v>1312</v>
      </c>
      <c r="E122" s="674" t="s">
        <v>1312</v>
      </c>
      <c r="F122" s="90" t="s">
        <v>1312</v>
      </c>
      <c r="G122" s="659" t="s">
        <v>1312</v>
      </c>
      <c r="H122" s="674" t="s">
        <v>1312</v>
      </c>
      <c r="I122" s="90" t="s">
        <v>1312</v>
      </c>
      <c r="J122" s="659" t="s">
        <v>1312</v>
      </c>
      <c r="K122" s="674" t="s">
        <v>1312</v>
      </c>
      <c r="L122" s="90" t="s">
        <v>1312</v>
      </c>
      <c r="M122" s="659" t="s">
        <v>1312</v>
      </c>
      <c r="N122" s="674" t="s">
        <v>1312</v>
      </c>
      <c r="O122" s="90" t="s">
        <v>1312</v>
      </c>
      <c r="P122" s="659" t="s">
        <v>1312</v>
      </c>
    </row>
    <row r="123" spans="1:16" ht="11.25" customHeight="1" x14ac:dyDescent="0.25">
      <c r="A123" s="696" t="s">
        <v>1444</v>
      </c>
      <c r="B123" s="674">
        <v>39575</v>
      </c>
      <c r="C123" s="641">
        <v>19450</v>
      </c>
      <c r="D123" s="697">
        <v>20125</v>
      </c>
      <c r="E123" s="674">
        <v>38976</v>
      </c>
      <c r="F123" s="641">
        <v>19501</v>
      </c>
      <c r="G123" s="697">
        <v>19475</v>
      </c>
      <c r="H123" s="674">
        <v>16447</v>
      </c>
      <c r="I123" s="641">
        <v>8186</v>
      </c>
      <c r="J123" s="697">
        <v>8261</v>
      </c>
      <c r="K123" s="674" t="s">
        <v>1312</v>
      </c>
      <c r="L123" s="90" t="s">
        <v>1312</v>
      </c>
      <c r="M123" s="659" t="s">
        <v>1312</v>
      </c>
      <c r="N123" s="695">
        <v>15034</v>
      </c>
      <c r="O123" s="631">
        <v>7305</v>
      </c>
      <c r="P123" s="676">
        <v>7729</v>
      </c>
    </row>
    <row r="124" spans="1:16" ht="11.25" customHeight="1" x14ac:dyDescent="0.25">
      <c r="A124" s="696" t="s">
        <v>1467</v>
      </c>
      <c r="B124" s="674" t="s">
        <v>1312</v>
      </c>
      <c r="C124" s="90" t="s">
        <v>1312</v>
      </c>
      <c r="D124" s="659" t="s">
        <v>1312</v>
      </c>
      <c r="E124" s="674">
        <v>1568</v>
      </c>
      <c r="F124" s="641">
        <v>767</v>
      </c>
      <c r="G124" s="697">
        <v>801</v>
      </c>
      <c r="H124" s="674">
        <v>5285</v>
      </c>
      <c r="I124" s="641">
        <v>2710</v>
      </c>
      <c r="J124" s="697">
        <v>2575</v>
      </c>
      <c r="K124" s="674" t="s">
        <v>1312</v>
      </c>
      <c r="L124" s="90" t="s">
        <v>1312</v>
      </c>
      <c r="M124" s="659" t="s">
        <v>1312</v>
      </c>
      <c r="N124" s="695">
        <v>2749</v>
      </c>
      <c r="O124" s="631">
        <v>1369</v>
      </c>
      <c r="P124" s="676">
        <v>1380</v>
      </c>
    </row>
    <row r="125" spans="1:16" ht="11.25" customHeight="1" x14ac:dyDescent="0.25">
      <c r="A125" s="696" t="s">
        <v>1468</v>
      </c>
      <c r="B125" s="674" t="s">
        <v>1312</v>
      </c>
      <c r="C125" s="90" t="s">
        <v>1312</v>
      </c>
      <c r="D125" s="659" t="s">
        <v>1312</v>
      </c>
      <c r="E125" s="674">
        <v>1761</v>
      </c>
      <c r="F125" s="641">
        <v>869</v>
      </c>
      <c r="G125" s="697">
        <v>892</v>
      </c>
      <c r="H125" s="674">
        <v>1022</v>
      </c>
      <c r="I125" s="641">
        <v>446</v>
      </c>
      <c r="J125" s="697">
        <v>576</v>
      </c>
      <c r="K125" s="674" t="s">
        <v>1312</v>
      </c>
      <c r="L125" s="90" t="s">
        <v>1312</v>
      </c>
      <c r="M125" s="659" t="s">
        <v>1312</v>
      </c>
      <c r="N125" s="674" t="s">
        <v>1312</v>
      </c>
      <c r="O125" s="90" t="s">
        <v>1312</v>
      </c>
      <c r="P125" s="659" t="s">
        <v>1312</v>
      </c>
    </row>
    <row r="126" spans="1:16" ht="11.25" customHeight="1" x14ac:dyDescent="0.25">
      <c r="A126" s="696" t="s">
        <v>1469</v>
      </c>
      <c r="B126" s="674">
        <v>2535</v>
      </c>
      <c r="C126" s="641">
        <v>1323</v>
      </c>
      <c r="D126" s="697">
        <v>1212</v>
      </c>
      <c r="E126" s="674">
        <v>3835</v>
      </c>
      <c r="F126" s="641">
        <v>2008</v>
      </c>
      <c r="G126" s="697">
        <v>1827</v>
      </c>
      <c r="H126" s="674">
        <v>2451</v>
      </c>
      <c r="I126" s="641">
        <v>1251</v>
      </c>
      <c r="J126" s="697">
        <v>1200</v>
      </c>
      <c r="K126" s="695">
        <v>1684</v>
      </c>
      <c r="L126" s="641">
        <v>857</v>
      </c>
      <c r="M126" s="697">
        <v>827</v>
      </c>
      <c r="N126" s="695">
        <v>2940</v>
      </c>
      <c r="O126" s="631">
        <v>1505</v>
      </c>
      <c r="P126" s="676">
        <v>1435</v>
      </c>
    </row>
    <row r="127" spans="1:16" ht="11.25" customHeight="1" x14ac:dyDescent="0.25">
      <c r="A127" s="696" t="s">
        <v>1470</v>
      </c>
      <c r="B127" s="674">
        <v>289745</v>
      </c>
      <c r="C127" s="641">
        <v>143640</v>
      </c>
      <c r="D127" s="697">
        <v>146105</v>
      </c>
      <c r="E127" s="674">
        <v>304947</v>
      </c>
      <c r="F127" s="641">
        <v>151242</v>
      </c>
      <c r="G127" s="697">
        <v>153705</v>
      </c>
      <c r="H127" s="674">
        <v>142881</v>
      </c>
      <c r="I127" s="641">
        <v>70712</v>
      </c>
      <c r="J127" s="697">
        <v>72169</v>
      </c>
      <c r="K127" s="695">
        <v>79475</v>
      </c>
      <c r="L127" s="641">
        <v>37120</v>
      </c>
      <c r="M127" s="697">
        <v>42355</v>
      </c>
      <c r="N127" s="695">
        <v>140458</v>
      </c>
      <c r="O127" s="631">
        <v>68361</v>
      </c>
      <c r="P127" s="676">
        <v>72097</v>
      </c>
    </row>
    <row r="128" spans="1:16" ht="11.25" customHeight="1" x14ac:dyDescent="0.25">
      <c r="A128" s="696" t="s">
        <v>1471</v>
      </c>
      <c r="B128" s="674" t="s">
        <v>1312</v>
      </c>
      <c r="C128" s="90" t="s">
        <v>1312</v>
      </c>
      <c r="D128" s="659" t="s">
        <v>1312</v>
      </c>
      <c r="E128" s="674" t="s">
        <v>1312</v>
      </c>
      <c r="F128" s="90" t="s">
        <v>1312</v>
      </c>
      <c r="G128" s="659" t="s">
        <v>1312</v>
      </c>
      <c r="H128" s="674" t="s">
        <v>1312</v>
      </c>
      <c r="I128" s="90" t="s">
        <v>1312</v>
      </c>
      <c r="J128" s="659" t="s">
        <v>1312</v>
      </c>
      <c r="K128" s="674" t="s">
        <v>1312</v>
      </c>
      <c r="L128" s="90" t="s">
        <v>1312</v>
      </c>
      <c r="M128" s="659" t="s">
        <v>1312</v>
      </c>
      <c r="N128" s="674" t="s">
        <v>1312</v>
      </c>
      <c r="O128" s="90" t="s">
        <v>1312</v>
      </c>
      <c r="P128" s="659" t="s">
        <v>1312</v>
      </c>
    </row>
    <row r="129" spans="1:16" ht="11.25" customHeight="1" x14ac:dyDescent="0.25">
      <c r="A129" s="696" t="s">
        <v>1472</v>
      </c>
      <c r="B129" s="674">
        <v>2924</v>
      </c>
      <c r="C129" s="641">
        <v>1489</v>
      </c>
      <c r="D129" s="697">
        <v>1435</v>
      </c>
      <c r="E129" s="674" t="s">
        <v>1312</v>
      </c>
      <c r="F129" s="90" t="s">
        <v>1312</v>
      </c>
      <c r="G129" s="659" t="s">
        <v>1312</v>
      </c>
      <c r="H129" s="674" t="s">
        <v>1312</v>
      </c>
      <c r="I129" s="90" t="s">
        <v>1312</v>
      </c>
      <c r="J129" s="659" t="s">
        <v>1312</v>
      </c>
      <c r="K129" s="674" t="s">
        <v>1312</v>
      </c>
      <c r="L129" s="90" t="s">
        <v>1312</v>
      </c>
      <c r="M129" s="659" t="s">
        <v>1312</v>
      </c>
      <c r="N129" s="674" t="s">
        <v>1312</v>
      </c>
      <c r="O129" s="90" t="s">
        <v>1312</v>
      </c>
      <c r="P129" s="659" t="s">
        <v>1312</v>
      </c>
    </row>
    <row r="130" spans="1:16" ht="11.25" customHeight="1" x14ac:dyDescent="0.25">
      <c r="A130" s="696" t="s">
        <v>1473</v>
      </c>
      <c r="B130" s="674">
        <v>8647</v>
      </c>
      <c r="C130" s="641">
        <v>4372</v>
      </c>
      <c r="D130" s="697">
        <v>4275</v>
      </c>
      <c r="E130" s="674">
        <v>8250</v>
      </c>
      <c r="F130" s="641">
        <v>4317</v>
      </c>
      <c r="G130" s="697">
        <v>3933</v>
      </c>
      <c r="H130" s="674">
        <v>4139</v>
      </c>
      <c r="I130" s="641">
        <v>2172</v>
      </c>
      <c r="J130" s="697">
        <v>1967</v>
      </c>
      <c r="K130" s="695">
        <v>6877</v>
      </c>
      <c r="L130" s="641">
        <v>3599</v>
      </c>
      <c r="M130" s="697">
        <v>3278</v>
      </c>
      <c r="N130" s="695">
        <v>8284</v>
      </c>
      <c r="O130" s="631">
        <v>4176</v>
      </c>
      <c r="P130" s="676">
        <v>4108</v>
      </c>
    </row>
    <row r="131" spans="1:16" ht="11.25" customHeight="1" x14ac:dyDescent="0.25">
      <c r="A131" s="698" t="s">
        <v>1474</v>
      </c>
      <c r="B131" s="679">
        <v>21272</v>
      </c>
      <c r="C131" s="699">
        <v>10698</v>
      </c>
      <c r="D131" s="700">
        <v>10574</v>
      </c>
      <c r="E131" s="679">
        <v>20501</v>
      </c>
      <c r="F131" s="699">
        <v>10089</v>
      </c>
      <c r="G131" s="700">
        <v>10412</v>
      </c>
      <c r="H131" s="679">
        <v>11244</v>
      </c>
      <c r="I131" s="699">
        <v>5590</v>
      </c>
      <c r="J131" s="700">
        <v>5654</v>
      </c>
      <c r="K131" s="701">
        <v>14529</v>
      </c>
      <c r="L131" s="699">
        <v>6874</v>
      </c>
      <c r="M131" s="700">
        <v>7655</v>
      </c>
      <c r="N131" s="701">
        <v>19091</v>
      </c>
      <c r="O131" s="682">
        <v>9449</v>
      </c>
      <c r="P131" s="683">
        <v>9642</v>
      </c>
    </row>
    <row r="133" spans="1:16" x14ac:dyDescent="0.25">
      <c r="A133" s="320" t="s">
        <v>1475</v>
      </c>
    </row>
    <row r="134" spans="1:16" s="271" customFormat="1" x14ac:dyDescent="0.25">
      <c r="A134" s="271" t="s">
        <v>1476</v>
      </c>
    </row>
    <row r="135" spans="1:16" s="271" customFormat="1" x14ac:dyDescent="0.25">
      <c r="A135" s="271" t="s">
        <v>1477</v>
      </c>
    </row>
    <row r="136" spans="1:16" s="271" customFormat="1" x14ac:dyDescent="0.25">
      <c r="A136" s="271" t="s">
        <v>1478</v>
      </c>
    </row>
    <row r="137" spans="1:16" s="271" customFormat="1" x14ac:dyDescent="0.25">
      <c r="A137" s="271" t="s">
        <v>1479</v>
      </c>
    </row>
    <row r="138" spans="1:16" s="271" customFormat="1" x14ac:dyDescent="0.25">
      <c r="A138" s="271" t="s">
        <v>1486</v>
      </c>
    </row>
    <row r="139" spans="1:16" s="271" customFormat="1" x14ac:dyDescent="0.25">
      <c r="A139" s="271" t="s">
        <v>1487</v>
      </c>
    </row>
    <row r="140" spans="1:16" s="271" customFormat="1" x14ac:dyDescent="0.25">
      <c r="A140" s="271" t="s">
        <v>1488</v>
      </c>
    </row>
    <row r="141" spans="1:16" s="271" customFormat="1" x14ac:dyDescent="0.25">
      <c r="A141" s="271" t="s">
        <v>34</v>
      </c>
    </row>
    <row r="142" spans="1:16" s="271" customFormat="1" x14ac:dyDescent="0.25">
      <c r="A142" s="271" t="s">
        <v>1483</v>
      </c>
    </row>
    <row r="143" spans="1:16" s="271" customFormat="1" x14ac:dyDescent="0.25">
      <c r="A143" s="271" t="s">
        <v>1315</v>
      </c>
    </row>
    <row r="144" spans="1:16" x14ac:dyDescent="0.25">
      <c r="A144" s="320"/>
    </row>
    <row r="145" spans="1:1" x14ac:dyDescent="0.25">
      <c r="A145" s="102" t="s">
        <v>134</v>
      </c>
    </row>
  </sheetData>
  <hyperlinks>
    <hyperlink ref="A145" location="Índice!A1" display="VOLVER AL ÍNDICE"/>
  </hyperlinks>
  <pageMargins left="0.7" right="0.7" top="0.75" bottom="0.75" header="0.3" footer="0.3"/>
  <pageSetup paperSize="14"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6"/>
  <sheetViews>
    <sheetView zoomScaleNormal="100" workbookViewId="0">
      <selection activeCell="A11" sqref="A11"/>
    </sheetView>
  </sheetViews>
  <sheetFormatPr baseColWidth="10" defaultColWidth="11.42578125" defaultRowHeight="10.5" x14ac:dyDescent="0.25"/>
  <cols>
    <col min="1" max="1" width="32.5703125" style="315" customWidth="1"/>
    <col min="2" max="2" width="11.28515625" style="183" bestFit="1" customWidth="1"/>
    <col min="3" max="3" width="17" style="183" bestFit="1" customWidth="1"/>
    <col min="4" max="4" width="11.28515625" style="183" bestFit="1" customWidth="1"/>
    <col min="5" max="5" width="16.85546875" style="183" bestFit="1" customWidth="1"/>
    <col min="6" max="6" width="11.28515625" style="315" bestFit="1" customWidth="1"/>
    <col min="7" max="7" width="17" style="315" bestFit="1" customWidth="1"/>
    <col min="8" max="8" width="11.28515625" style="315" bestFit="1" customWidth="1"/>
    <col min="9" max="9" width="16.85546875" style="315" bestFit="1" customWidth="1"/>
    <col min="10" max="10" width="11.28515625" style="315" bestFit="1" customWidth="1"/>
    <col min="11" max="11" width="17" style="315" bestFit="1" customWidth="1"/>
    <col min="12" max="12" width="11.28515625" style="315" bestFit="1" customWidth="1"/>
    <col min="13" max="13" width="16.85546875" style="315" bestFit="1" customWidth="1"/>
    <col min="14" max="14" width="11.28515625" style="315" bestFit="1" customWidth="1"/>
    <col min="15" max="15" width="17" style="315" bestFit="1" customWidth="1"/>
    <col min="16" max="16" width="11.28515625" style="315" bestFit="1" customWidth="1"/>
    <col min="17" max="17" width="16.85546875" style="315" bestFit="1" customWidth="1"/>
    <col min="18" max="19" width="17" style="315" bestFit="1" customWidth="1"/>
    <col min="20" max="21" width="16.85546875" style="315" bestFit="1" customWidth="1"/>
    <col min="22" max="16384" width="11.42578125" style="315"/>
  </cols>
  <sheetData>
    <row r="1" spans="1:21" s="270" customFormat="1" x14ac:dyDescent="0.25">
      <c r="A1" s="450" t="s">
        <v>1489</v>
      </c>
      <c r="B1" s="429"/>
      <c r="C1" s="429"/>
      <c r="D1" s="429"/>
      <c r="E1" s="429"/>
      <c r="F1" s="429"/>
      <c r="G1" s="429"/>
      <c r="H1" s="429"/>
      <c r="I1" s="429"/>
      <c r="J1" s="429"/>
      <c r="K1" s="429"/>
      <c r="L1" s="429"/>
      <c r="M1" s="429"/>
    </row>
    <row r="2" spans="1:21" s="270" customFormat="1" x14ac:dyDescent="0.25">
      <c r="A2" s="663"/>
      <c r="B2" s="86"/>
      <c r="C2" s="665"/>
      <c r="E2" s="663"/>
      <c r="F2" s="86"/>
      <c r="G2" s="665"/>
      <c r="I2" s="663"/>
      <c r="J2" s="86"/>
      <c r="K2" s="665"/>
      <c r="N2" s="702"/>
      <c r="O2" s="665"/>
      <c r="R2" s="702"/>
      <c r="S2" s="665"/>
    </row>
    <row r="3" spans="1:21" ht="13.5" customHeight="1" x14ac:dyDescent="0.25">
      <c r="A3" s="651" t="s">
        <v>1490</v>
      </c>
      <c r="B3" s="703" t="s">
        <v>1360</v>
      </c>
      <c r="C3" s="704"/>
      <c r="D3" s="704"/>
      <c r="E3" s="705"/>
      <c r="F3" s="703" t="s">
        <v>1361</v>
      </c>
      <c r="G3" s="704"/>
      <c r="H3" s="704"/>
      <c r="I3" s="705"/>
      <c r="J3" s="703" t="s">
        <v>1491</v>
      </c>
      <c r="K3" s="704"/>
      <c r="L3" s="704"/>
      <c r="M3" s="705"/>
      <c r="N3" s="703" t="s">
        <v>1363</v>
      </c>
      <c r="O3" s="704"/>
      <c r="P3" s="704"/>
      <c r="Q3" s="705"/>
      <c r="R3" s="703">
        <v>2022</v>
      </c>
      <c r="S3" s="704"/>
      <c r="T3" s="704"/>
      <c r="U3" s="705"/>
    </row>
    <row r="4" spans="1:21" x14ac:dyDescent="0.25">
      <c r="A4" s="706"/>
      <c r="B4" s="670" t="s">
        <v>43</v>
      </c>
      <c r="C4" s="670" t="s">
        <v>1492</v>
      </c>
      <c r="D4" s="670" t="s">
        <v>1493</v>
      </c>
      <c r="E4" s="670" t="s">
        <v>1494</v>
      </c>
      <c r="F4" s="670" t="s">
        <v>43</v>
      </c>
      <c r="G4" s="670" t="s">
        <v>1492</v>
      </c>
      <c r="H4" s="670" t="s">
        <v>1493</v>
      </c>
      <c r="I4" s="670" t="s">
        <v>1494</v>
      </c>
      <c r="J4" s="670" t="s">
        <v>43</v>
      </c>
      <c r="K4" s="670" t="s">
        <v>1492</v>
      </c>
      <c r="L4" s="670" t="s">
        <v>1493</v>
      </c>
      <c r="M4" s="670" t="s">
        <v>1494</v>
      </c>
      <c r="N4" s="668" t="s">
        <v>43</v>
      </c>
      <c r="O4" s="668" t="s">
        <v>1492</v>
      </c>
      <c r="P4" s="668" t="s">
        <v>1493</v>
      </c>
      <c r="Q4" s="668" t="s">
        <v>1494</v>
      </c>
      <c r="R4" s="668" t="s">
        <v>43</v>
      </c>
      <c r="S4" s="668" t="s">
        <v>1492</v>
      </c>
      <c r="T4" s="668" t="s">
        <v>1493</v>
      </c>
      <c r="U4" s="668" t="s">
        <v>1494</v>
      </c>
    </row>
    <row r="5" spans="1:21" s="429" customFormat="1" ht="12" customHeight="1" x14ac:dyDescent="0.25">
      <c r="A5" s="691" t="s">
        <v>1366</v>
      </c>
      <c r="B5" s="671">
        <v>3383514</v>
      </c>
      <c r="C5" s="672">
        <v>564545</v>
      </c>
      <c r="D5" s="672">
        <v>2527191</v>
      </c>
      <c r="E5" s="672">
        <v>291778</v>
      </c>
      <c r="F5" s="671">
        <v>3491558</v>
      </c>
      <c r="G5" s="672">
        <v>545869</v>
      </c>
      <c r="H5" s="672">
        <v>2624842</v>
      </c>
      <c r="I5" s="672">
        <v>320847</v>
      </c>
      <c r="J5" s="671">
        <v>1396091</v>
      </c>
      <c r="K5" s="672">
        <v>200464</v>
      </c>
      <c r="L5" s="672">
        <v>1053484</v>
      </c>
      <c r="M5" s="672">
        <v>142143</v>
      </c>
      <c r="N5" s="671">
        <v>1686566</v>
      </c>
      <c r="O5" s="672">
        <v>414991</v>
      </c>
      <c r="P5" s="672">
        <v>1148934</v>
      </c>
      <c r="Q5" s="672">
        <v>122641</v>
      </c>
      <c r="R5" s="671">
        <v>2259154</v>
      </c>
      <c r="S5" s="672">
        <v>510762</v>
      </c>
      <c r="T5" s="672">
        <v>1536098</v>
      </c>
      <c r="U5" s="673">
        <v>212294</v>
      </c>
    </row>
    <row r="6" spans="1:21" s="429" customFormat="1" ht="12" customHeight="1" x14ac:dyDescent="0.25">
      <c r="A6" s="694" t="s">
        <v>22</v>
      </c>
      <c r="B6" s="674">
        <v>14837</v>
      </c>
      <c r="C6" s="86">
        <v>950</v>
      </c>
      <c r="D6" s="86">
        <v>12806</v>
      </c>
      <c r="E6" s="86">
        <v>1081</v>
      </c>
      <c r="F6" s="674">
        <v>13360</v>
      </c>
      <c r="G6" s="86">
        <v>540</v>
      </c>
      <c r="H6" s="86">
        <v>11431</v>
      </c>
      <c r="I6" s="675">
        <v>1389</v>
      </c>
      <c r="J6" s="674">
        <v>4901</v>
      </c>
      <c r="K6" s="86">
        <v>530</v>
      </c>
      <c r="L6" s="86">
        <v>3750</v>
      </c>
      <c r="M6" s="86">
        <v>621</v>
      </c>
      <c r="N6" s="707">
        <v>5406</v>
      </c>
      <c r="O6" s="708">
        <v>298</v>
      </c>
      <c r="P6" s="708">
        <v>4910</v>
      </c>
      <c r="Q6" s="709">
        <v>198</v>
      </c>
      <c r="R6" s="695">
        <v>9177</v>
      </c>
      <c r="S6" s="626">
        <v>553</v>
      </c>
      <c r="T6" s="626">
        <v>7958</v>
      </c>
      <c r="U6" s="677">
        <v>666</v>
      </c>
    </row>
    <row r="7" spans="1:21" s="429" customFormat="1" ht="12" customHeight="1" x14ac:dyDescent="0.25">
      <c r="A7" s="696" t="s">
        <v>1367</v>
      </c>
      <c r="B7" s="674" t="s">
        <v>1312</v>
      </c>
      <c r="C7" s="90" t="s">
        <v>1312</v>
      </c>
      <c r="D7" s="90" t="s">
        <v>1312</v>
      </c>
      <c r="E7" s="659" t="s">
        <v>1312</v>
      </c>
      <c r="F7" s="674" t="s">
        <v>1312</v>
      </c>
      <c r="G7" s="90" t="s">
        <v>1312</v>
      </c>
      <c r="H7" s="90" t="s">
        <v>1312</v>
      </c>
      <c r="I7" s="659" t="s">
        <v>1312</v>
      </c>
      <c r="J7" s="674" t="s">
        <v>1312</v>
      </c>
      <c r="K7" s="90" t="s">
        <v>1312</v>
      </c>
      <c r="L7" s="90" t="s">
        <v>1312</v>
      </c>
      <c r="M7" s="659" t="s">
        <v>1312</v>
      </c>
      <c r="N7" s="674" t="s">
        <v>1312</v>
      </c>
      <c r="O7" s="90" t="s">
        <v>1312</v>
      </c>
      <c r="P7" s="90" t="s">
        <v>1312</v>
      </c>
      <c r="Q7" s="659" t="s">
        <v>1312</v>
      </c>
      <c r="R7" s="674" t="s">
        <v>1312</v>
      </c>
      <c r="S7" s="90" t="s">
        <v>1312</v>
      </c>
      <c r="T7" s="90" t="s">
        <v>1312</v>
      </c>
      <c r="U7" s="659" t="s">
        <v>1312</v>
      </c>
    </row>
    <row r="8" spans="1:21" s="429" customFormat="1" ht="12" customHeight="1" x14ac:dyDescent="0.25">
      <c r="A8" s="696" t="s">
        <v>1368</v>
      </c>
      <c r="B8" s="674" t="s">
        <v>1312</v>
      </c>
      <c r="C8" s="90" t="s">
        <v>1312</v>
      </c>
      <c r="D8" s="90" t="s">
        <v>1312</v>
      </c>
      <c r="E8" s="659" t="s">
        <v>1312</v>
      </c>
      <c r="F8" s="674" t="s">
        <v>1312</v>
      </c>
      <c r="G8" s="90" t="s">
        <v>1312</v>
      </c>
      <c r="H8" s="90" t="s">
        <v>1312</v>
      </c>
      <c r="I8" s="659" t="s">
        <v>1312</v>
      </c>
      <c r="J8" s="674" t="s">
        <v>1312</v>
      </c>
      <c r="K8" s="90" t="s">
        <v>1312</v>
      </c>
      <c r="L8" s="90" t="s">
        <v>1312</v>
      </c>
      <c r="M8" s="659" t="s">
        <v>1312</v>
      </c>
      <c r="N8" s="674" t="s">
        <v>1312</v>
      </c>
      <c r="O8" s="90" t="s">
        <v>1312</v>
      </c>
      <c r="P8" s="90" t="s">
        <v>1312</v>
      </c>
      <c r="Q8" s="659" t="s">
        <v>1312</v>
      </c>
      <c r="R8" s="674" t="s">
        <v>1312</v>
      </c>
      <c r="S8" s="90" t="s">
        <v>1312</v>
      </c>
      <c r="T8" s="90" t="s">
        <v>1312</v>
      </c>
      <c r="U8" s="659" t="s">
        <v>1312</v>
      </c>
    </row>
    <row r="9" spans="1:21" s="429" customFormat="1" ht="12" customHeight="1" x14ac:dyDescent="0.25">
      <c r="A9" s="696" t="s">
        <v>1369</v>
      </c>
      <c r="B9" s="674">
        <v>540</v>
      </c>
      <c r="C9" s="90">
        <v>16</v>
      </c>
      <c r="D9" s="90">
        <v>417</v>
      </c>
      <c r="E9" s="659">
        <v>107</v>
      </c>
      <c r="F9" s="674">
        <v>878</v>
      </c>
      <c r="G9" s="641">
        <v>16</v>
      </c>
      <c r="H9" s="641">
        <v>772</v>
      </c>
      <c r="I9" s="697">
        <v>90</v>
      </c>
      <c r="J9" s="674">
        <v>16</v>
      </c>
      <c r="K9" s="641">
        <v>0</v>
      </c>
      <c r="L9" s="641">
        <v>12</v>
      </c>
      <c r="M9" s="697">
        <v>4</v>
      </c>
      <c r="N9" s="707">
        <v>324</v>
      </c>
      <c r="O9" s="641">
        <v>6</v>
      </c>
      <c r="P9" s="641">
        <v>315</v>
      </c>
      <c r="Q9" s="697">
        <v>3</v>
      </c>
      <c r="R9" s="695">
        <v>362</v>
      </c>
      <c r="S9" s="631">
        <v>4</v>
      </c>
      <c r="T9" s="631">
        <v>346</v>
      </c>
      <c r="U9" s="676">
        <v>12</v>
      </c>
    </row>
    <row r="10" spans="1:21" ht="12" customHeight="1" x14ac:dyDescent="0.25">
      <c r="A10" s="696" t="s">
        <v>1370</v>
      </c>
      <c r="B10" s="674">
        <v>13854</v>
      </c>
      <c r="C10" s="90">
        <v>932</v>
      </c>
      <c r="D10" s="90">
        <v>11968</v>
      </c>
      <c r="E10" s="659">
        <v>954</v>
      </c>
      <c r="F10" s="674">
        <v>11729</v>
      </c>
      <c r="G10" s="641">
        <v>523</v>
      </c>
      <c r="H10" s="641">
        <v>9924</v>
      </c>
      <c r="I10" s="697">
        <v>1282</v>
      </c>
      <c r="J10" s="674">
        <v>4823</v>
      </c>
      <c r="K10" s="641">
        <v>530</v>
      </c>
      <c r="L10" s="641">
        <v>3676</v>
      </c>
      <c r="M10" s="697">
        <v>617</v>
      </c>
      <c r="N10" s="707">
        <v>4824</v>
      </c>
      <c r="O10" s="641">
        <v>287</v>
      </c>
      <c r="P10" s="641">
        <v>4349</v>
      </c>
      <c r="Q10" s="697">
        <v>188</v>
      </c>
      <c r="R10" s="695">
        <v>8481</v>
      </c>
      <c r="S10" s="631">
        <v>542</v>
      </c>
      <c r="T10" s="631">
        <v>7291</v>
      </c>
      <c r="U10" s="676">
        <v>648</v>
      </c>
    </row>
    <row r="11" spans="1:21" ht="12" customHeight="1" x14ac:dyDescent="0.25">
      <c r="A11" s="696" t="s">
        <v>1371</v>
      </c>
      <c r="B11" s="674">
        <v>443</v>
      </c>
      <c r="C11" s="90">
        <v>2</v>
      </c>
      <c r="D11" s="90">
        <v>421</v>
      </c>
      <c r="E11" s="659">
        <v>20</v>
      </c>
      <c r="F11" s="674">
        <v>753</v>
      </c>
      <c r="G11" s="641">
        <v>1</v>
      </c>
      <c r="H11" s="641">
        <v>735</v>
      </c>
      <c r="I11" s="697">
        <v>17</v>
      </c>
      <c r="J11" s="674">
        <v>62</v>
      </c>
      <c r="K11" s="641">
        <v>0</v>
      </c>
      <c r="L11" s="641">
        <v>62</v>
      </c>
      <c r="M11" s="697">
        <v>0</v>
      </c>
      <c r="N11" s="707">
        <v>258</v>
      </c>
      <c r="O11" s="641">
        <v>5</v>
      </c>
      <c r="P11" s="641">
        <v>246</v>
      </c>
      <c r="Q11" s="697">
        <v>7</v>
      </c>
      <c r="R11" s="695">
        <v>334</v>
      </c>
      <c r="S11" s="631">
        <v>7</v>
      </c>
      <c r="T11" s="631">
        <v>321</v>
      </c>
      <c r="U11" s="676">
        <v>6</v>
      </c>
    </row>
    <row r="12" spans="1:21" s="429" customFormat="1" ht="12" customHeight="1" x14ac:dyDescent="0.25">
      <c r="A12" s="694" t="s">
        <v>321</v>
      </c>
      <c r="B12" s="674">
        <v>19595</v>
      </c>
      <c r="C12" s="86">
        <v>5888</v>
      </c>
      <c r="D12" s="86">
        <v>10969</v>
      </c>
      <c r="E12" s="86">
        <v>2738</v>
      </c>
      <c r="F12" s="674">
        <v>12179</v>
      </c>
      <c r="G12" s="86">
        <v>3684</v>
      </c>
      <c r="H12" s="86">
        <v>7274</v>
      </c>
      <c r="I12" s="675">
        <v>1221</v>
      </c>
      <c r="J12" s="674">
        <v>2688</v>
      </c>
      <c r="K12" s="86">
        <v>332</v>
      </c>
      <c r="L12" s="86">
        <v>1645</v>
      </c>
      <c r="M12" s="675">
        <v>711</v>
      </c>
      <c r="N12" s="707">
        <v>3215</v>
      </c>
      <c r="O12" s="708">
        <v>628</v>
      </c>
      <c r="P12" s="708">
        <v>2117</v>
      </c>
      <c r="Q12" s="709">
        <v>470</v>
      </c>
      <c r="R12" s="695">
        <v>4303</v>
      </c>
      <c r="S12" s="626">
        <v>1394</v>
      </c>
      <c r="T12" s="626">
        <v>2198</v>
      </c>
      <c r="U12" s="677">
        <v>711</v>
      </c>
    </row>
    <row r="13" spans="1:21" ht="12" customHeight="1" x14ac:dyDescent="0.25">
      <c r="A13" s="696" t="s">
        <v>1372</v>
      </c>
      <c r="B13" s="674">
        <v>548</v>
      </c>
      <c r="C13" s="90">
        <v>38</v>
      </c>
      <c r="D13" s="90">
        <v>489</v>
      </c>
      <c r="E13" s="659">
        <v>21</v>
      </c>
      <c r="F13" s="674">
        <v>422</v>
      </c>
      <c r="G13" s="641">
        <v>56</v>
      </c>
      <c r="H13" s="641">
        <v>355</v>
      </c>
      <c r="I13" s="697">
        <v>11</v>
      </c>
      <c r="J13" s="674">
        <v>76</v>
      </c>
      <c r="K13" s="641">
        <v>2</v>
      </c>
      <c r="L13" s="641">
        <v>71</v>
      </c>
      <c r="M13" s="697">
        <v>3</v>
      </c>
      <c r="N13" s="707">
        <v>0</v>
      </c>
      <c r="O13" s="641">
        <v>0</v>
      </c>
      <c r="P13" s="641">
        <v>0</v>
      </c>
      <c r="Q13" s="697">
        <v>0</v>
      </c>
      <c r="R13" s="695">
        <v>22</v>
      </c>
      <c r="S13" s="631">
        <v>0</v>
      </c>
      <c r="T13" s="631">
        <v>22</v>
      </c>
      <c r="U13" s="676">
        <v>0</v>
      </c>
    </row>
    <row r="14" spans="1:21" ht="12" customHeight="1" x14ac:dyDescent="0.25">
      <c r="A14" s="696" t="s">
        <v>1373</v>
      </c>
      <c r="B14" s="674">
        <v>19047</v>
      </c>
      <c r="C14" s="90">
        <v>5850</v>
      </c>
      <c r="D14" s="90">
        <v>10480</v>
      </c>
      <c r="E14" s="659">
        <v>2717</v>
      </c>
      <c r="F14" s="674">
        <v>11757</v>
      </c>
      <c r="G14" s="641">
        <v>3628</v>
      </c>
      <c r="H14" s="641">
        <v>6919</v>
      </c>
      <c r="I14" s="697">
        <v>1210</v>
      </c>
      <c r="J14" s="674">
        <v>2612</v>
      </c>
      <c r="K14" s="641">
        <v>330</v>
      </c>
      <c r="L14" s="641">
        <v>1574</v>
      </c>
      <c r="M14" s="697">
        <v>708</v>
      </c>
      <c r="N14" s="707">
        <v>3215</v>
      </c>
      <c r="O14" s="641">
        <v>628</v>
      </c>
      <c r="P14" s="641">
        <v>2117</v>
      </c>
      <c r="Q14" s="697">
        <v>470</v>
      </c>
      <c r="R14" s="695">
        <v>4281</v>
      </c>
      <c r="S14" s="631">
        <v>1394</v>
      </c>
      <c r="T14" s="631">
        <v>2176</v>
      </c>
      <c r="U14" s="676">
        <v>711</v>
      </c>
    </row>
    <row r="15" spans="1:21" s="429" customFormat="1" ht="12" customHeight="1" x14ac:dyDescent="0.25">
      <c r="A15" s="694" t="s">
        <v>23</v>
      </c>
      <c r="B15" s="674">
        <v>803224</v>
      </c>
      <c r="C15" s="86">
        <v>87656</v>
      </c>
      <c r="D15" s="86">
        <v>650761</v>
      </c>
      <c r="E15" s="86">
        <v>64807</v>
      </c>
      <c r="F15" s="674">
        <v>711335</v>
      </c>
      <c r="G15" s="86">
        <v>73148</v>
      </c>
      <c r="H15" s="86">
        <v>580444</v>
      </c>
      <c r="I15" s="675">
        <v>57743</v>
      </c>
      <c r="J15" s="674">
        <v>125988</v>
      </c>
      <c r="K15" s="86">
        <v>12131</v>
      </c>
      <c r="L15" s="86">
        <v>100241</v>
      </c>
      <c r="M15" s="675">
        <v>13616</v>
      </c>
      <c r="N15" s="707">
        <v>95424</v>
      </c>
      <c r="O15" s="708">
        <v>15935</v>
      </c>
      <c r="P15" s="708">
        <v>72421</v>
      </c>
      <c r="Q15" s="709">
        <v>7068</v>
      </c>
      <c r="R15" s="695">
        <v>96375</v>
      </c>
      <c r="S15" s="626">
        <v>13988</v>
      </c>
      <c r="T15" s="626">
        <v>75921</v>
      </c>
      <c r="U15" s="677">
        <v>6466</v>
      </c>
    </row>
    <row r="16" spans="1:21" s="429" customFormat="1" ht="12" customHeight="1" x14ac:dyDescent="0.25">
      <c r="A16" s="696" t="s">
        <v>1374</v>
      </c>
      <c r="B16" s="674">
        <v>172915</v>
      </c>
      <c r="C16" s="90">
        <v>29825</v>
      </c>
      <c r="D16" s="90">
        <v>135427</v>
      </c>
      <c r="E16" s="659">
        <v>7663</v>
      </c>
      <c r="F16" s="674">
        <v>143170</v>
      </c>
      <c r="G16" s="641">
        <v>26711</v>
      </c>
      <c r="H16" s="641">
        <v>105034</v>
      </c>
      <c r="I16" s="697">
        <v>11425</v>
      </c>
      <c r="J16" s="674">
        <v>34377</v>
      </c>
      <c r="K16" s="641">
        <v>6167</v>
      </c>
      <c r="L16" s="641">
        <v>25124</v>
      </c>
      <c r="M16" s="697">
        <v>3086</v>
      </c>
      <c r="N16" s="707">
        <v>89912</v>
      </c>
      <c r="O16" s="641">
        <v>14870</v>
      </c>
      <c r="P16" s="641">
        <v>68597</v>
      </c>
      <c r="Q16" s="697">
        <v>6445</v>
      </c>
      <c r="R16" s="695">
        <v>93429</v>
      </c>
      <c r="S16" s="631">
        <v>13576</v>
      </c>
      <c r="T16" s="631">
        <v>73573</v>
      </c>
      <c r="U16" s="676">
        <v>6280</v>
      </c>
    </row>
    <row r="17" spans="1:21" s="429" customFormat="1" ht="12" customHeight="1" x14ac:dyDescent="0.25">
      <c r="A17" s="696" t="s">
        <v>1375</v>
      </c>
      <c r="B17" s="674" t="s">
        <v>1312</v>
      </c>
      <c r="C17" s="90" t="s">
        <v>1312</v>
      </c>
      <c r="D17" s="90" t="s">
        <v>1312</v>
      </c>
      <c r="E17" s="659" t="s">
        <v>1312</v>
      </c>
      <c r="F17" s="674" t="s">
        <v>1312</v>
      </c>
      <c r="G17" s="90" t="s">
        <v>1312</v>
      </c>
      <c r="H17" s="90" t="s">
        <v>1312</v>
      </c>
      <c r="I17" s="659" t="s">
        <v>1312</v>
      </c>
      <c r="J17" s="674" t="s">
        <v>1312</v>
      </c>
      <c r="K17" s="90" t="s">
        <v>1312</v>
      </c>
      <c r="L17" s="90" t="s">
        <v>1312</v>
      </c>
      <c r="M17" s="659" t="s">
        <v>1312</v>
      </c>
      <c r="N17" s="674" t="s">
        <v>1312</v>
      </c>
      <c r="O17" s="90" t="s">
        <v>1312</v>
      </c>
      <c r="P17" s="90" t="s">
        <v>1312</v>
      </c>
      <c r="Q17" s="659" t="s">
        <v>1312</v>
      </c>
      <c r="R17" s="674" t="s">
        <v>1312</v>
      </c>
      <c r="S17" s="90" t="s">
        <v>1312</v>
      </c>
      <c r="T17" s="90" t="s">
        <v>1312</v>
      </c>
      <c r="U17" s="659" t="s">
        <v>1312</v>
      </c>
    </row>
    <row r="18" spans="1:21" s="429" customFormat="1" ht="12" customHeight="1" x14ac:dyDescent="0.25">
      <c r="A18" s="696" t="s">
        <v>1376</v>
      </c>
      <c r="B18" s="674" t="s">
        <v>1312</v>
      </c>
      <c r="C18" s="90" t="s">
        <v>1312</v>
      </c>
      <c r="D18" s="90" t="s">
        <v>1312</v>
      </c>
      <c r="E18" s="659" t="s">
        <v>1312</v>
      </c>
      <c r="F18" s="674" t="s">
        <v>1312</v>
      </c>
      <c r="G18" s="90" t="s">
        <v>1312</v>
      </c>
      <c r="H18" s="90" t="s">
        <v>1312</v>
      </c>
      <c r="I18" s="659" t="s">
        <v>1312</v>
      </c>
      <c r="J18" s="674" t="s">
        <v>1312</v>
      </c>
      <c r="K18" s="90" t="s">
        <v>1312</v>
      </c>
      <c r="L18" s="90" t="s">
        <v>1312</v>
      </c>
      <c r="M18" s="659" t="s">
        <v>1312</v>
      </c>
      <c r="N18" s="674" t="s">
        <v>1312</v>
      </c>
      <c r="O18" s="90" t="s">
        <v>1312</v>
      </c>
      <c r="P18" s="90" t="s">
        <v>1312</v>
      </c>
      <c r="Q18" s="659" t="s">
        <v>1312</v>
      </c>
      <c r="R18" s="674" t="s">
        <v>1312</v>
      </c>
      <c r="S18" s="90" t="s">
        <v>1312</v>
      </c>
      <c r="T18" s="90" t="s">
        <v>1312</v>
      </c>
      <c r="U18" s="659" t="s">
        <v>1312</v>
      </c>
    </row>
    <row r="19" spans="1:21" ht="12" customHeight="1" x14ac:dyDescent="0.25">
      <c r="A19" s="696" t="s">
        <v>1377</v>
      </c>
      <c r="B19" s="674">
        <v>3155</v>
      </c>
      <c r="C19" s="90">
        <v>585</v>
      </c>
      <c r="D19" s="90">
        <v>2452</v>
      </c>
      <c r="E19" s="659">
        <v>118</v>
      </c>
      <c r="F19" s="674">
        <v>2399</v>
      </c>
      <c r="G19" s="641">
        <v>602</v>
      </c>
      <c r="H19" s="641">
        <v>1755</v>
      </c>
      <c r="I19" s="697">
        <v>42</v>
      </c>
      <c r="J19" s="674">
        <v>531</v>
      </c>
      <c r="K19" s="641">
        <v>108</v>
      </c>
      <c r="L19" s="641">
        <v>411</v>
      </c>
      <c r="M19" s="697">
        <v>12</v>
      </c>
      <c r="N19" s="707">
        <v>1022</v>
      </c>
      <c r="O19" s="641">
        <v>284</v>
      </c>
      <c r="P19" s="641">
        <v>708</v>
      </c>
      <c r="Q19" s="697">
        <v>30</v>
      </c>
      <c r="R19" s="695">
        <v>1284</v>
      </c>
      <c r="S19" s="631">
        <v>151</v>
      </c>
      <c r="T19" s="631">
        <v>1106</v>
      </c>
      <c r="U19" s="676">
        <v>27</v>
      </c>
    </row>
    <row r="20" spans="1:21" ht="12" customHeight="1" x14ac:dyDescent="0.25">
      <c r="A20" s="696" t="s">
        <v>1378</v>
      </c>
      <c r="B20" s="674" t="s">
        <v>1312</v>
      </c>
      <c r="C20" s="90" t="s">
        <v>1312</v>
      </c>
      <c r="D20" s="90" t="s">
        <v>1312</v>
      </c>
      <c r="E20" s="659" t="s">
        <v>1312</v>
      </c>
      <c r="F20" s="674" t="s">
        <v>1312</v>
      </c>
      <c r="G20" s="90" t="s">
        <v>1312</v>
      </c>
      <c r="H20" s="90" t="s">
        <v>1312</v>
      </c>
      <c r="I20" s="659" t="s">
        <v>1312</v>
      </c>
      <c r="J20" s="674" t="s">
        <v>1312</v>
      </c>
      <c r="K20" s="90" t="s">
        <v>1312</v>
      </c>
      <c r="L20" s="90" t="s">
        <v>1312</v>
      </c>
      <c r="M20" s="659" t="s">
        <v>1312</v>
      </c>
      <c r="N20" s="674" t="s">
        <v>1312</v>
      </c>
      <c r="O20" s="90" t="s">
        <v>1312</v>
      </c>
      <c r="P20" s="90" t="s">
        <v>1312</v>
      </c>
      <c r="Q20" s="659" t="s">
        <v>1312</v>
      </c>
      <c r="R20" s="674" t="s">
        <v>1312</v>
      </c>
      <c r="S20" s="90" t="s">
        <v>1312</v>
      </c>
      <c r="T20" s="90" t="s">
        <v>1312</v>
      </c>
      <c r="U20" s="659" t="s">
        <v>1312</v>
      </c>
    </row>
    <row r="21" spans="1:21" ht="12" customHeight="1" x14ac:dyDescent="0.25">
      <c r="A21" s="696" t="s">
        <v>1379</v>
      </c>
      <c r="B21" s="674">
        <v>627154</v>
      </c>
      <c r="C21" s="90">
        <v>57246</v>
      </c>
      <c r="D21" s="90">
        <v>512882</v>
      </c>
      <c r="E21" s="659">
        <v>57026</v>
      </c>
      <c r="F21" s="674">
        <v>565766</v>
      </c>
      <c r="G21" s="641">
        <v>45835</v>
      </c>
      <c r="H21" s="641">
        <v>473655</v>
      </c>
      <c r="I21" s="697">
        <v>46276</v>
      </c>
      <c r="J21" s="674">
        <v>91080</v>
      </c>
      <c r="K21" s="641">
        <v>5856</v>
      </c>
      <c r="L21" s="641">
        <v>74706</v>
      </c>
      <c r="M21" s="697">
        <v>10518</v>
      </c>
      <c r="N21" s="707">
        <v>4490</v>
      </c>
      <c r="O21" s="641">
        <v>781</v>
      </c>
      <c r="P21" s="641">
        <v>3116</v>
      </c>
      <c r="Q21" s="697">
        <v>593</v>
      </c>
      <c r="R21" s="695">
        <v>1662</v>
      </c>
      <c r="S21" s="631">
        <v>261</v>
      </c>
      <c r="T21" s="631">
        <v>1242</v>
      </c>
      <c r="U21" s="676">
        <v>159</v>
      </c>
    </row>
    <row r="22" spans="1:21" s="429" customFormat="1" ht="12" customHeight="1" x14ac:dyDescent="0.25">
      <c r="A22" s="694" t="s">
        <v>322</v>
      </c>
      <c r="B22" s="674">
        <v>20699</v>
      </c>
      <c r="C22" s="86">
        <v>4625</v>
      </c>
      <c r="D22" s="86">
        <v>14661</v>
      </c>
      <c r="E22" s="86">
        <v>1413</v>
      </c>
      <c r="F22" s="674">
        <v>21752</v>
      </c>
      <c r="G22" s="86">
        <v>4651</v>
      </c>
      <c r="H22" s="86">
        <v>15786</v>
      </c>
      <c r="I22" s="675">
        <v>1315</v>
      </c>
      <c r="J22" s="674">
        <v>12760</v>
      </c>
      <c r="K22" s="86">
        <v>3029</v>
      </c>
      <c r="L22" s="86">
        <v>9220</v>
      </c>
      <c r="M22" s="675">
        <v>511</v>
      </c>
      <c r="N22" s="707">
        <v>17860</v>
      </c>
      <c r="O22" s="708">
        <v>3156</v>
      </c>
      <c r="P22" s="708">
        <v>14162</v>
      </c>
      <c r="Q22" s="709">
        <v>542</v>
      </c>
      <c r="R22" s="695">
        <v>33136</v>
      </c>
      <c r="S22" s="626">
        <v>7307</v>
      </c>
      <c r="T22" s="626">
        <v>24086</v>
      </c>
      <c r="U22" s="677">
        <v>1743</v>
      </c>
    </row>
    <row r="23" spans="1:21" s="429" customFormat="1" ht="12" customHeight="1" x14ac:dyDescent="0.25">
      <c r="A23" s="696" t="s">
        <v>1380</v>
      </c>
      <c r="B23" s="674">
        <v>4332</v>
      </c>
      <c r="C23" s="90">
        <v>1341</v>
      </c>
      <c r="D23" s="90">
        <v>2882</v>
      </c>
      <c r="E23" s="659">
        <v>109</v>
      </c>
      <c r="F23" s="674">
        <v>5470</v>
      </c>
      <c r="G23" s="641">
        <v>1531</v>
      </c>
      <c r="H23" s="641">
        <v>3939</v>
      </c>
      <c r="I23" s="697">
        <v>0</v>
      </c>
      <c r="J23" s="674">
        <v>4245</v>
      </c>
      <c r="K23" s="641">
        <v>1155</v>
      </c>
      <c r="L23" s="641">
        <v>3088</v>
      </c>
      <c r="M23" s="697">
        <v>2</v>
      </c>
      <c r="N23" s="707">
        <v>4420</v>
      </c>
      <c r="O23" s="641">
        <v>1025</v>
      </c>
      <c r="P23" s="641">
        <v>3381</v>
      </c>
      <c r="Q23" s="697">
        <v>14</v>
      </c>
      <c r="R23" s="695">
        <v>16400</v>
      </c>
      <c r="S23" s="631">
        <v>3915</v>
      </c>
      <c r="T23" s="631">
        <v>12130</v>
      </c>
      <c r="U23" s="676">
        <v>355</v>
      </c>
    </row>
    <row r="24" spans="1:21" ht="12" customHeight="1" x14ac:dyDescent="0.25">
      <c r="A24" s="696" t="s">
        <v>1381</v>
      </c>
      <c r="B24" s="674">
        <v>1492</v>
      </c>
      <c r="C24" s="90">
        <v>29</v>
      </c>
      <c r="D24" s="90">
        <v>1429</v>
      </c>
      <c r="E24" s="659">
        <v>34</v>
      </c>
      <c r="F24" s="674">
        <v>1146</v>
      </c>
      <c r="G24" s="641">
        <v>30</v>
      </c>
      <c r="H24" s="641">
        <v>1082</v>
      </c>
      <c r="I24" s="697">
        <v>34</v>
      </c>
      <c r="J24" s="674">
        <v>671</v>
      </c>
      <c r="K24" s="641">
        <v>54</v>
      </c>
      <c r="L24" s="641">
        <v>563</v>
      </c>
      <c r="M24" s="697">
        <v>54</v>
      </c>
      <c r="N24" s="707">
        <v>1907</v>
      </c>
      <c r="O24" s="641">
        <v>8</v>
      </c>
      <c r="P24" s="641">
        <v>1898</v>
      </c>
      <c r="Q24" s="697">
        <v>1</v>
      </c>
      <c r="R24" s="695">
        <v>1429</v>
      </c>
      <c r="S24" s="631">
        <v>19</v>
      </c>
      <c r="T24" s="631">
        <v>1402</v>
      </c>
      <c r="U24" s="676">
        <v>8</v>
      </c>
    </row>
    <row r="25" spans="1:21" ht="12" customHeight="1" x14ac:dyDescent="0.25">
      <c r="A25" s="696" t="s">
        <v>1382</v>
      </c>
      <c r="B25" s="674">
        <v>14875</v>
      </c>
      <c r="C25" s="90">
        <v>3255</v>
      </c>
      <c r="D25" s="90">
        <v>10350</v>
      </c>
      <c r="E25" s="659">
        <v>1270</v>
      </c>
      <c r="F25" s="674">
        <v>15136</v>
      </c>
      <c r="G25" s="641">
        <v>3090</v>
      </c>
      <c r="H25" s="641">
        <v>10765</v>
      </c>
      <c r="I25" s="697">
        <v>1281</v>
      </c>
      <c r="J25" s="674">
        <v>7844</v>
      </c>
      <c r="K25" s="641">
        <v>1820</v>
      </c>
      <c r="L25" s="641">
        <v>5569</v>
      </c>
      <c r="M25" s="697">
        <v>455</v>
      </c>
      <c r="N25" s="707">
        <v>2681</v>
      </c>
      <c r="O25" s="641">
        <v>469</v>
      </c>
      <c r="P25" s="641">
        <v>1957</v>
      </c>
      <c r="Q25" s="697">
        <v>255</v>
      </c>
      <c r="R25" s="695">
        <v>12392</v>
      </c>
      <c r="S25" s="631">
        <v>2659</v>
      </c>
      <c r="T25" s="631">
        <v>8581</v>
      </c>
      <c r="U25" s="676">
        <v>1152</v>
      </c>
    </row>
    <row r="26" spans="1:21" ht="12" customHeight="1" x14ac:dyDescent="0.25">
      <c r="A26" s="696" t="s">
        <v>1495</v>
      </c>
      <c r="B26" s="674" t="s">
        <v>1312</v>
      </c>
      <c r="C26" s="90" t="s">
        <v>1312</v>
      </c>
      <c r="D26" s="90" t="s">
        <v>1312</v>
      </c>
      <c r="E26" s="659" t="s">
        <v>1312</v>
      </c>
      <c r="F26" s="674" t="s">
        <v>1312</v>
      </c>
      <c r="G26" s="90" t="s">
        <v>1312</v>
      </c>
      <c r="H26" s="90" t="s">
        <v>1312</v>
      </c>
      <c r="I26" s="659" t="s">
        <v>1312</v>
      </c>
      <c r="J26" s="674" t="s">
        <v>1312</v>
      </c>
      <c r="K26" s="90" t="s">
        <v>1312</v>
      </c>
      <c r="L26" s="90" t="s">
        <v>1312</v>
      </c>
      <c r="M26" s="659" t="s">
        <v>1312</v>
      </c>
      <c r="N26" s="707">
        <v>8852</v>
      </c>
      <c r="O26" s="641">
        <v>1654</v>
      </c>
      <c r="P26" s="641">
        <v>6926</v>
      </c>
      <c r="Q26" s="697">
        <v>272</v>
      </c>
      <c r="R26" s="695">
        <v>2915</v>
      </c>
      <c r="S26" s="631">
        <v>714</v>
      </c>
      <c r="T26" s="631">
        <v>1973</v>
      </c>
      <c r="U26" s="676">
        <v>228</v>
      </c>
    </row>
    <row r="27" spans="1:21" s="429" customFormat="1" ht="12" customHeight="1" x14ac:dyDescent="0.25">
      <c r="A27" s="694" t="s">
        <v>24</v>
      </c>
      <c r="B27" s="674">
        <v>103473</v>
      </c>
      <c r="C27" s="86">
        <v>28504</v>
      </c>
      <c r="D27" s="86">
        <v>69276</v>
      </c>
      <c r="E27" s="86">
        <v>5693</v>
      </c>
      <c r="F27" s="674">
        <v>96745</v>
      </c>
      <c r="G27" s="86">
        <v>26046</v>
      </c>
      <c r="H27" s="86">
        <v>64510</v>
      </c>
      <c r="I27" s="675">
        <v>6189</v>
      </c>
      <c r="J27" s="674">
        <v>42574</v>
      </c>
      <c r="K27" s="86">
        <v>11544</v>
      </c>
      <c r="L27" s="86">
        <v>28234</v>
      </c>
      <c r="M27" s="675">
        <v>2796</v>
      </c>
      <c r="N27" s="707">
        <v>20925</v>
      </c>
      <c r="O27" s="708">
        <v>5326</v>
      </c>
      <c r="P27" s="708">
        <v>14231</v>
      </c>
      <c r="Q27" s="709">
        <v>1368</v>
      </c>
      <c r="R27" s="695">
        <v>35009</v>
      </c>
      <c r="S27" s="626">
        <v>8271</v>
      </c>
      <c r="T27" s="626">
        <v>23224</v>
      </c>
      <c r="U27" s="677">
        <v>3514</v>
      </c>
    </row>
    <row r="28" spans="1:21" s="429" customFormat="1" ht="12" customHeight="1" x14ac:dyDescent="0.25">
      <c r="A28" s="696" t="s">
        <v>1384</v>
      </c>
      <c r="B28" s="674">
        <v>7266</v>
      </c>
      <c r="C28" s="90">
        <v>2293</v>
      </c>
      <c r="D28" s="90">
        <v>4576</v>
      </c>
      <c r="E28" s="659">
        <v>397</v>
      </c>
      <c r="F28" s="674">
        <v>7850</v>
      </c>
      <c r="G28" s="641">
        <v>2688</v>
      </c>
      <c r="H28" s="641">
        <v>4515</v>
      </c>
      <c r="I28" s="697">
        <v>647</v>
      </c>
      <c r="J28" s="674">
        <v>2030</v>
      </c>
      <c r="K28" s="641">
        <v>584</v>
      </c>
      <c r="L28" s="641">
        <v>1246</v>
      </c>
      <c r="M28" s="697">
        <v>200</v>
      </c>
      <c r="N28" s="707">
        <v>2280</v>
      </c>
      <c r="O28" s="641">
        <v>537</v>
      </c>
      <c r="P28" s="641">
        <v>1634</v>
      </c>
      <c r="Q28" s="697">
        <v>109</v>
      </c>
      <c r="R28" s="695">
        <v>5908</v>
      </c>
      <c r="S28" s="631">
        <v>1798</v>
      </c>
      <c r="T28" s="631">
        <v>3513</v>
      </c>
      <c r="U28" s="676">
        <v>597</v>
      </c>
    </row>
    <row r="29" spans="1:21" ht="12" customHeight="1" x14ac:dyDescent="0.25">
      <c r="A29" s="696" t="s">
        <v>1385</v>
      </c>
      <c r="B29" s="674">
        <v>32591</v>
      </c>
      <c r="C29" s="90">
        <v>10709</v>
      </c>
      <c r="D29" s="90">
        <v>19973</v>
      </c>
      <c r="E29" s="659">
        <v>1909</v>
      </c>
      <c r="F29" s="674">
        <v>29404</v>
      </c>
      <c r="G29" s="641">
        <v>8910</v>
      </c>
      <c r="H29" s="641">
        <v>18609</v>
      </c>
      <c r="I29" s="697">
        <v>1885</v>
      </c>
      <c r="J29" s="674">
        <v>7950</v>
      </c>
      <c r="K29" s="641">
        <v>2423</v>
      </c>
      <c r="L29" s="641">
        <v>4888</v>
      </c>
      <c r="M29" s="697">
        <v>639</v>
      </c>
      <c r="N29" s="707">
        <v>13717</v>
      </c>
      <c r="O29" s="641">
        <v>3548</v>
      </c>
      <c r="P29" s="641">
        <v>9199</v>
      </c>
      <c r="Q29" s="697">
        <v>970</v>
      </c>
      <c r="R29" s="695">
        <v>15149</v>
      </c>
      <c r="S29" s="631">
        <v>3727</v>
      </c>
      <c r="T29" s="631">
        <v>9956</v>
      </c>
      <c r="U29" s="676">
        <v>1466</v>
      </c>
    </row>
    <row r="30" spans="1:21" ht="12" customHeight="1" x14ac:dyDescent="0.25">
      <c r="A30" s="696" t="s">
        <v>1386</v>
      </c>
      <c r="B30" s="674">
        <v>2698</v>
      </c>
      <c r="C30" s="90">
        <v>944</v>
      </c>
      <c r="D30" s="90">
        <v>1754</v>
      </c>
      <c r="E30" s="659">
        <v>0</v>
      </c>
      <c r="F30" s="674">
        <v>3410</v>
      </c>
      <c r="G30" s="641">
        <v>1128</v>
      </c>
      <c r="H30" s="641">
        <v>2094</v>
      </c>
      <c r="I30" s="697">
        <v>188</v>
      </c>
      <c r="J30" s="674">
        <v>517</v>
      </c>
      <c r="K30" s="641">
        <v>109</v>
      </c>
      <c r="L30" s="641">
        <v>350</v>
      </c>
      <c r="M30" s="697">
        <v>58</v>
      </c>
      <c r="N30" s="695">
        <v>0</v>
      </c>
      <c r="O30" s="641">
        <v>0</v>
      </c>
      <c r="P30" s="641">
        <v>0</v>
      </c>
      <c r="Q30" s="697">
        <v>0</v>
      </c>
      <c r="R30" s="695">
        <v>1682</v>
      </c>
      <c r="S30" s="631">
        <v>694</v>
      </c>
      <c r="T30" s="631">
        <v>941</v>
      </c>
      <c r="U30" s="676">
        <v>47</v>
      </c>
    </row>
    <row r="31" spans="1:21" ht="12" customHeight="1" x14ac:dyDescent="0.25">
      <c r="A31" s="696" t="s">
        <v>1495</v>
      </c>
      <c r="B31" s="674">
        <v>60918</v>
      </c>
      <c r="C31" s="90">
        <v>14558</v>
      </c>
      <c r="D31" s="90">
        <v>42973</v>
      </c>
      <c r="E31" s="659">
        <v>3387</v>
      </c>
      <c r="F31" s="674">
        <v>56081</v>
      </c>
      <c r="G31" s="641">
        <v>13320</v>
      </c>
      <c r="H31" s="641">
        <v>39292</v>
      </c>
      <c r="I31" s="697">
        <v>3469</v>
      </c>
      <c r="J31" s="674">
        <v>32077</v>
      </c>
      <c r="K31" s="641">
        <v>8428</v>
      </c>
      <c r="L31" s="641">
        <v>21750</v>
      </c>
      <c r="M31" s="697">
        <v>1899</v>
      </c>
      <c r="N31" s="707">
        <v>4928</v>
      </c>
      <c r="O31" s="641">
        <v>1241</v>
      </c>
      <c r="P31" s="641">
        <v>3398</v>
      </c>
      <c r="Q31" s="697">
        <v>289</v>
      </c>
      <c r="R31" s="695">
        <v>12270</v>
      </c>
      <c r="S31" s="631">
        <v>2052</v>
      </c>
      <c r="T31" s="631">
        <v>8814</v>
      </c>
      <c r="U31" s="676">
        <v>1404</v>
      </c>
    </row>
    <row r="32" spans="1:21" s="429" customFormat="1" ht="12" customHeight="1" x14ac:dyDescent="0.25">
      <c r="A32" s="694" t="s">
        <v>25</v>
      </c>
      <c r="B32" s="674">
        <v>103653</v>
      </c>
      <c r="C32" s="86">
        <v>25620</v>
      </c>
      <c r="D32" s="86">
        <v>70612</v>
      </c>
      <c r="E32" s="86">
        <v>7421</v>
      </c>
      <c r="F32" s="674">
        <v>83498</v>
      </c>
      <c r="G32" s="86">
        <v>23508</v>
      </c>
      <c r="H32" s="86">
        <v>53940</v>
      </c>
      <c r="I32" s="675">
        <v>6050</v>
      </c>
      <c r="J32" s="674">
        <v>17522</v>
      </c>
      <c r="K32" s="86">
        <v>2642</v>
      </c>
      <c r="L32" s="86">
        <v>13783</v>
      </c>
      <c r="M32" s="675">
        <v>1097</v>
      </c>
      <c r="N32" s="707">
        <v>41398</v>
      </c>
      <c r="O32" s="708">
        <v>8703</v>
      </c>
      <c r="P32" s="708">
        <v>30112</v>
      </c>
      <c r="Q32" s="709">
        <v>2583</v>
      </c>
      <c r="R32" s="695">
        <v>43637</v>
      </c>
      <c r="S32" s="626">
        <v>14577</v>
      </c>
      <c r="T32" s="626">
        <v>26925</v>
      </c>
      <c r="U32" s="677">
        <v>2135</v>
      </c>
    </row>
    <row r="33" spans="1:21" s="429" customFormat="1" ht="12" customHeight="1" x14ac:dyDescent="0.25">
      <c r="A33" s="696" t="s">
        <v>1387</v>
      </c>
      <c r="B33" s="674" t="s">
        <v>1312</v>
      </c>
      <c r="C33" s="90" t="s">
        <v>1312</v>
      </c>
      <c r="D33" s="90" t="s">
        <v>1312</v>
      </c>
      <c r="E33" s="659" t="s">
        <v>1312</v>
      </c>
      <c r="F33" s="674" t="s">
        <v>1312</v>
      </c>
      <c r="G33" s="90" t="s">
        <v>1312</v>
      </c>
      <c r="H33" s="90" t="s">
        <v>1312</v>
      </c>
      <c r="I33" s="659" t="s">
        <v>1312</v>
      </c>
      <c r="J33" s="674" t="s">
        <v>1312</v>
      </c>
      <c r="K33" s="90" t="s">
        <v>1312</v>
      </c>
      <c r="L33" s="90" t="s">
        <v>1312</v>
      </c>
      <c r="M33" s="659" t="s">
        <v>1312</v>
      </c>
      <c r="N33" s="674" t="s">
        <v>1312</v>
      </c>
      <c r="O33" s="90" t="s">
        <v>1312</v>
      </c>
      <c r="P33" s="90" t="s">
        <v>1312</v>
      </c>
      <c r="Q33" s="659" t="s">
        <v>1312</v>
      </c>
      <c r="R33" s="674" t="s">
        <v>1312</v>
      </c>
      <c r="S33" s="90" t="s">
        <v>1312</v>
      </c>
      <c r="T33" s="90" t="s">
        <v>1312</v>
      </c>
      <c r="U33" s="659" t="s">
        <v>1312</v>
      </c>
    </row>
    <row r="34" spans="1:21" s="429" customFormat="1" ht="12" customHeight="1" x14ac:dyDescent="0.25">
      <c r="A34" s="696" t="s">
        <v>1388</v>
      </c>
      <c r="B34" s="674">
        <v>4268</v>
      </c>
      <c r="C34" s="90">
        <v>365</v>
      </c>
      <c r="D34" s="90">
        <v>3818</v>
      </c>
      <c r="E34" s="659">
        <v>85</v>
      </c>
      <c r="F34" s="674">
        <v>3619</v>
      </c>
      <c r="G34" s="90">
        <v>394</v>
      </c>
      <c r="H34" s="90">
        <v>2915</v>
      </c>
      <c r="I34" s="659">
        <v>310</v>
      </c>
      <c r="J34" s="674">
        <v>2998</v>
      </c>
      <c r="K34" s="90">
        <v>281</v>
      </c>
      <c r="L34" s="90">
        <v>2446</v>
      </c>
      <c r="M34" s="659">
        <v>271</v>
      </c>
      <c r="N34" s="707">
        <v>2695</v>
      </c>
      <c r="O34" s="641">
        <v>467</v>
      </c>
      <c r="P34" s="641">
        <v>2188</v>
      </c>
      <c r="Q34" s="697">
        <v>40</v>
      </c>
      <c r="R34" s="695">
        <v>1502</v>
      </c>
      <c r="S34" s="631">
        <v>264</v>
      </c>
      <c r="T34" s="631">
        <v>1114</v>
      </c>
      <c r="U34" s="676">
        <v>124</v>
      </c>
    </row>
    <row r="35" spans="1:21" ht="12" customHeight="1" x14ac:dyDescent="0.25">
      <c r="A35" s="696" t="s">
        <v>1389</v>
      </c>
      <c r="B35" s="674">
        <v>51676</v>
      </c>
      <c r="C35" s="90">
        <v>12113</v>
      </c>
      <c r="D35" s="90">
        <v>38050</v>
      </c>
      <c r="E35" s="659">
        <v>1513</v>
      </c>
      <c r="F35" s="674">
        <v>49756</v>
      </c>
      <c r="G35" s="90">
        <v>10054</v>
      </c>
      <c r="H35" s="90">
        <v>37856</v>
      </c>
      <c r="I35" s="659">
        <v>1846</v>
      </c>
      <c r="J35" s="674">
        <v>11820</v>
      </c>
      <c r="K35" s="90">
        <v>1937</v>
      </c>
      <c r="L35" s="90">
        <v>9347</v>
      </c>
      <c r="M35" s="659">
        <v>536</v>
      </c>
      <c r="N35" s="707">
        <v>27618</v>
      </c>
      <c r="O35" s="641">
        <v>5599</v>
      </c>
      <c r="P35" s="641">
        <v>20849</v>
      </c>
      <c r="Q35" s="697">
        <v>1170</v>
      </c>
      <c r="R35" s="695">
        <v>39622</v>
      </c>
      <c r="S35" s="631">
        <v>13922</v>
      </c>
      <c r="T35" s="631">
        <v>23792</v>
      </c>
      <c r="U35" s="676">
        <v>1908</v>
      </c>
    </row>
    <row r="36" spans="1:21" ht="12" customHeight="1" x14ac:dyDescent="0.25">
      <c r="A36" s="696" t="s">
        <v>1390</v>
      </c>
      <c r="B36" s="674" t="s">
        <v>1312</v>
      </c>
      <c r="C36" s="90" t="s">
        <v>1312</v>
      </c>
      <c r="D36" s="90" t="s">
        <v>1312</v>
      </c>
      <c r="E36" s="659" t="s">
        <v>1312</v>
      </c>
      <c r="F36" s="674" t="s">
        <v>1312</v>
      </c>
      <c r="G36" s="90" t="s">
        <v>1312</v>
      </c>
      <c r="H36" s="90" t="s">
        <v>1312</v>
      </c>
      <c r="I36" s="659" t="s">
        <v>1312</v>
      </c>
      <c r="J36" s="674" t="s">
        <v>1312</v>
      </c>
      <c r="K36" s="90" t="s">
        <v>1312</v>
      </c>
      <c r="L36" s="90" t="s">
        <v>1312</v>
      </c>
      <c r="M36" s="659" t="s">
        <v>1312</v>
      </c>
      <c r="N36" s="674" t="s">
        <v>1312</v>
      </c>
      <c r="O36" s="90" t="s">
        <v>1312</v>
      </c>
      <c r="P36" s="90" t="s">
        <v>1312</v>
      </c>
      <c r="Q36" s="659" t="s">
        <v>1312</v>
      </c>
      <c r="R36" s="674" t="s">
        <v>1312</v>
      </c>
      <c r="S36" s="90" t="s">
        <v>1312</v>
      </c>
      <c r="T36" s="90" t="s">
        <v>1312</v>
      </c>
      <c r="U36" s="659" t="s">
        <v>1312</v>
      </c>
    </row>
    <row r="37" spans="1:21" ht="12" customHeight="1" x14ac:dyDescent="0.25">
      <c r="A37" s="696" t="s">
        <v>1391</v>
      </c>
      <c r="B37" s="674">
        <v>1873</v>
      </c>
      <c r="C37" s="90">
        <v>494</v>
      </c>
      <c r="D37" s="90">
        <v>1281</v>
      </c>
      <c r="E37" s="659">
        <v>98</v>
      </c>
      <c r="F37" s="674">
        <v>1260</v>
      </c>
      <c r="G37" s="90">
        <v>351</v>
      </c>
      <c r="H37" s="90">
        <v>800</v>
      </c>
      <c r="I37" s="659">
        <v>109</v>
      </c>
      <c r="J37" s="674">
        <v>437</v>
      </c>
      <c r="K37" s="90">
        <v>104</v>
      </c>
      <c r="L37" s="90">
        <v>295</v>
      </c>
      <c r="M37" s="659">
        <v>38</v>
      </c>
      <c r="N37" s="707">
        <v>1280</v>
      </c>
      <c r="O37" s="641">
        <v>310</v>
      </c>
      <c r="P37" s="641">
        <v>854</v>
      </c>
      <c r="Q37" s="697">
        <v>116</v>
      </c>
      <c r="R37" s="695">
        <v>1136</v>
      </c>
      <c r="S37" s="631">
        <v>193</v>
      </c>
      <c r="T37" s="631">
        <v>874</v>
      </c>
      <c r="U37" s="676">
        <v>69</v>
      </c>
    </row>
    <row r="38" spans="1:21" ht="12" customHeight="1" x14ac:dyDescent="0.25">
      <c r="A38" s="696" t="s">
        <v>1392</v>
      </c>
      <c r="B38" s="674">
        <v>45836</v>
      </c>
      <c r="C38" s="90">
        <v>12648</v>
      </c>
      <c r="D38" s="90">
        <v>27463</v>
      </c>
      <c r="E38" s="659">
        <v>5725</v>
      </c>
      <c r="F38" s="674">
        <v>28863</v>
      </c>
      <c r="G38" s="90">
        <v>12709</v>
      </c>
      <c r="H38" s="90">
        <v>12369</v>
      </c>
      <c r="I38" s="659">
        <v>3785</v>
      </c>
      <c r="J38" s="674">
        <v>2267</v>
      </c>
      <c r="K38" s="90">
        <v>320</v>
      </c>
      <c r="L38" s="90">
        <v>1695</v>
      </c>
      <c r="M38" s="659">
        <v>252</v>
      </c>
      <c r="N38" s="707">
        <v>9805</v>
      </c>
      <c r="O38" s="641">
        <v>2327</v>
      </c>
      <c r="P38" s="641">
        <v>6221</v>
      </c>
      <c r="Q38" s="697">
        <v>1257</v>
      </c>
      <c r="R38" s="695">
        <v>1377</v>
      </c>
      <c r="S38" s="631">
        <v>198</v>
      </c>
      <c r="T38" s="631">
        <v>1145</v>
      </c>
      <c r="U38" s="676">
        <v>34</v>
      </c>
    </row>
    <row r="39" spans="1:21" ht="12" customHeight="1" x14ac:dyDescent="0.25">
      <c r="A39" s="696" t="s">
        <v>1393</v>
      </c>
      <c r="B39" s="674" t="s">
        <v>1312</v>
      </c>
      <c r="C39" s="90" t="s">
        <v>1312</v>
      </c>
      <c r="D39" s="90" t="s">
        <v>1312</v>
      </c>
      <c r="E39" s="659" t="s">
        <v>1312</v>
      </c>
      <c r="F39" s="674" t="s">
        <v>1312</v>
      </c>
      <c r="G39" s="90" t="s">
        <v>1312</v>
      </c>
      <c r="H39" s="90" t="s">
        <v>1312</v>
      </c>
      <c r="I39" s="659" t="s">
        <v>1312</v>
      </c>
      <c r="J39" s="674" t="s">
        <v>1312</v>
      </c>
      <c r="K39" s="90" t="s">
        <v>1312</v>
      </c>
      <c r="L39" s="90" t="s">
        <v>1312</v>
      </c>
      <c r="M39" s="659" t="s">
        <v>1312</v>
      </c>
      <c r="N39" s="674" t="s">
        <v>1312</v>
      </c>
      <c r="O39" s="90" t="s">
        <v>1312</v>
      </c>
      <c r="P39" s="90" t="s">
        <v>1312</v>
      </c>
      <c r="Q39" s="659" t="s">
        <v>1312</v>
      </c>
      <c r="R39" s="674" t="s">
        <v>1312</v>
      </c>
      <c r="S39" s="90" t="s">
        <v>1312</v>
      </c>
      <c r="T39" s="90" t="s">
        <v>1312</v>
      </c>
      <c r="U39" s="659" t="s">
        <v>1312</v>
      </c>
    </row>
    <row r="40" spans="1:21" s="429" customFormat="1" ht="12" customHeight="1" x14ac:dyDescent="0.25">
      <c r="A40" s="694" t="s">
        <v>323</v>
      </c>
      <c r="B40" s="674">
        <v>81843</v>
      </c>
      <c r="C40" s="86">
        <v>26121</v>
      </c>
      <c r="D40" s="86">
        <v>50854</v>
      </c>
      <c r="E40" s="86">
        <v>4868</v>
      </c>
      <c r="F40" s="674">
        <v>73007</v>
      </c>
      <c r="G40" s="86">
        <v>21485</v>
      </c>
      <c r="H40" s="86">
        <v>47119</v>
      </c>
      <c r="I40" s="675">
        <v>4403</v>
      </c>
      <c r="J40" s="674">
        <v>13684</v>
      </c>
      <c r="K40" s="86">
        <v>2981</v>
      </c>
      <c r="L40" s="86">
        <v>9878</v>
      </c>
      <c r="M40" s="675">
        <v>825</v>
      </c>
      <c r="N40" s="707">
        <v>34993</v>
      </c>
      <c r="O40" s="708">
        <v>9640</v>
      </c>
      <c r="P40" s="708">
        <v>23384</v>
      </c>
      <c r="Q40" s="709">
        <v>1969</v>
      </c>
      <c r="R40" s="695">
        <v>43325</v>
      </c>
      <c r="S40" s="626">
        <v>14743</v>
      </c>
      <c r="T40" s="626">
        <v>26062</v>
      </c>
      <c r="U40" s="677">
        <v>2520</v>
      </c>
    </row>
    <row r="41" spans="1:21" s="429" customFormat="1" ht="12" customHeight="1" x14ac:dyDescent="0.25">
      <c r="A41" s="696" t="s">
        <v>1394</v>
      </c>
      <c r="B41" s="674">
        <v>13903</v>
      </c>
      <c r="C41" s="90">
        <v>1718</v>
      </c>
      <c r="D41" s="90">
        <v>11993</v>
      </c>
      <c r="E41" s="659">
        <v>192</v>
      </c>
      <c r="F41" s="674">
        <v>14422</v>
      </c>
      <c r="G41" s="90">
        <v>2085</v>
      </c>
      <c r="H41" s="90">
        <v>12039</v>
      </c>
      <c r="I41" s="659">
        <v>298</v>
      </c>
      <c r="J41" s="674">
        <v>3412</v>
      </c>
      <c r="K41" s="90">
        <v>404</v>
      </c>
      <c r="L41" s="90">
        <v>2904</v>
      </c>
      <c r="M41" s="659">
        <v>104</v>
      </c>
      <c r="N41" s="707">
        <v>6002</v>
      </c>
      <c r="O41" s="641">
        <v>741</v>
      </c>
      <c r="P41" s="641">
        <v>5076</v>
      </c>
      <c r="Q41" s="697">
        <v>185</v>
      </c>
      <c r="R41" s="695">
        <v>5567</v>
      </c>
      <c r="S41" s="631">
        <v>919</v>
      </c>
      <c r="T41" s="631">
        <v>4445</v>
      </c>
      <c r="U41" s="676">
        <v>203</v>
      </c>
    </row>
    <row r="42" spans="1:21" ht="12" customHeight="1" x14ac:dyDescent="0.25">
      <c r="A42" s="696" t="s">
        <v>1395</v>
      </c>
      <c r="B42" s="674">
        <v>67940</v>
      </c>
      <c r="C42" s="90">
        <v>24403</v>
      </c>
      <c r="D42" s="90">
        <v>38861</v>
      </c>
      <c r="E42" s="659">
        <v>4676</v>
      </c>
      <c r="F42" s="674">
        <v>58585</v>
      </c>
      <c r="G42" s="90">
        <v>19400</v>
      </c>
      <c r="H42" s="90">
        <v>35080</v>
      </c>
      <c r="I42" s="659">
        <v>4105</v>
      </c>
      <c r="J42" s="674">
        <v>10272</v>
      </c>
      <c r="K42" s="90">
        <v>2577</v>
      </c>
      <c r="L42" s="90">
        <v>6974</v>
      </c>
      <c r="M42" s="659">
        <v>721</v>
      </c>
      <c r="N42" s="707">
        <v>25311</v>
      </c>
      <c r="O42" s="641">
        <v>7743</v>
      </c>
      <c r="P42" s="641">
        <v>16136</v>
      </c>
      <c r="Q42" s="697">
        <v>1432</v>
      </c>
      <c r="R42" s="695">
        <v>35091</v>
      </c>
      <c r="S42" s="631">
        <v>13032</v>
      </c>
      <c r="T42" s="631">
        <v>19938</v>
      </c>
      <c r="U42" s="676">
        <v>2121</v>
      </c>
    </row>
    <row r="43" spans="1:21" ht="12" customHeight="1" x14ac:dyDescent="0.25">
      <c r="A43" s="696" t="s">
        <v>1396</v>
      </c>
      <c r="B43" s="674" t="s">
        <v>1312</v>
      </c>
      <c r="C43" s="90" t="s">
        <v>1312</v>
      </c>
      <c r="D43" s="90" t="s">
        <v>1312</v>
      </c>
      <c r="E43" s="659" t="s">
        <v>1312</v>
      </c>
      <c r="F43" s="674" t="s">
        <v>1312</v>
      </c>
      <c r="G43" s="90" t="s">
        <v>1312</v>
      </c>
      <c r="H43" s="90" t="s">
        <v>1312</v>
      </c>
      <c r="I43" s="659" t="s">
        <v>1312</v>
      </c>
      <c r="J43" s="674" t="s">
        <v>1312</v>
      </c>
      <c r="K43" s="90" t="s">
        <v>1312</v>
      </c>
      <c r="L43" s="90" t="s">
        <v>1312</v>
      </c>
      <c r="M43" s="659" t="s">
        <v>1312</v>
      </c>
      <c r="N43" s="707">
        <v>3680</v>
      </c>
      <c r="O43" s="641">
        <v>1156</v>
      </c>
      <c r="P43" s="641">
        <v>2172</v>
      </c>
      <c r="Q43" s="697">
        <v>352</v>
      </c>
      <c r="R43" s="695">
        <v>2667</v>
      </c>
      <c r="S43" s="631">
        <v>792</v>
      </c>
      <c r="T43" s="631">
        <v>1679</v>
      </c>
      <c r="U43" s="676">
        <v>196</v>
      </c>
    </row>
    <row r="44" spans="1:21" s="429" customFormat="1" ht="12" customHeight="1" x14ac:dyDescent="0.25">
      <c r="A44" s="694" t="s">
        <v>26</v>
      </c>
      <c r="B44" s="674">
        <v>33137</v>
      </c>
      <c r="C44" s="86">
        <v>10476</v>
      </c>
      <c r="D44" s="86">
        <v>21455</v>
      </c>
      <c r="E44" s="86">
        <v>1206</v>
      </c>
      <c r="F44" s="674">
        <v>36310</v>
      </c>
      <c r="G44" s="86">
        <v>11145</v>
      </c>
      <c r="H44" s="86">
        <v>23173</v>
      </c>
      <c r="I44" s="675">
        <v>1992</v>
      </c>
      <c r="J44" s="674">
        <v>8298</v>
      </c>
      <c r="K44" s="86">
        <v>2252</v>
      </c>
      <c r="L44" s="86">
        <v>5510</v>
      </c>
      <c r="M44" s="675">
        <v>536</v>
      </c>
      <c r="N44" s="707">
        <v>17414</v>
      </c>
      <c r="O44" s="708">
        <v>5153</v>
      </c>
      <c r="P44" s="708">
        <v>11125</v>
      </c>
      <c r="Q44" s="709">
        <v>1136</v>
      </c>
      <c r="R44" s="695">
        <v>16605</v>
      </c>
      <c r="S44" s="626">
        <v>4516</v>
      </c>
      <c r="T44" s="626">
        <v>11028</v>
      </c>
      <c r="U44" s="677">
        <v>1061</v>
      </c>
    </row>
    <row r="45" spans="1:21" ht="12" customHeight="1" x14ac:dyDescent="0.25">
      <c r="A45" s="696" t="s">
        <v>1397</v>
      </c>
      <c r="B45" s="674" t="s">
        <v>1312</v>
      </c>
      <c r="C45" s="90" t="s">
        <v>1312</v>
      </c>
      <c r="D45" s="90" t="s">
        <v>1312</v>
      </c>
      <c r="E45" s="659" t="s">
        <v>1312</v>
      </c>
      <c r="F45" s="674" t="s">
        <v>1312</v>
      </c>
      <c r="G45" s="90" t="s">
        <v>1312</v>
      </c>
      <c r="H45" s="90" t="s">
        <v>1312</v>
      </c>
      <c r="I45" s="659" t="s">
        <v>1312</v>
      </c>
      <c r="J45" s="674" t="s">
        <v>1312</v>
      </c>
      <c r="K45" s="90" t="s">
        <v>1312</v>
      </c>
      <c r="L45" s="90" t="s">
        <v>1312</v>
      </c>
      <c r="M45" s="659" t="s">
        <v>1312</v>
      </c>
      <c r="N45" s="674" t="s">
        <v>1312</v>
      </c>
      <c r="O45" s="90" t="s">
        <v>1312</v>
      </c>
      <c r="P45" s="90" t="s">
        <v>1312</v>
      </c>
      <c r="Q45" s="659" t="s">
        <v>1312</v>
      </c>
      <c r="R45" s="674" t="s">
        <v>1312</v>
      </c>
      <c r="S45" s="90" t="s">
        <v>1312</v>
      </c>
      <c r="T45" s="90" t="s">
        <v>1312</v>
      </c>
      <c r="U45" s="659" t="s">
        <v>1312</v>
      </c>
    </row>
    <row r="46" spans="1:21" ht="12" customHeight="1" x14ac:dyDescent="0.25">
      <c r="A46" s="696" t="s">
        <v>1398</v>
      </c>
      <c r="B46" s="674">
        <v>32983</v>
      </c>
      <c r="C46" s="90">
        <v>10476</v>
      </c>
      <c r="D46" s="90">
        <v>21301</v>
      </c>
      <c r="E46" s="659">
        <v>1206</v>
      </c>
      <c r="F46" s="674">
        <v>36310</v>
      </c>
      <c r="G46" s="90">
        <v>11145</v>
      </c>
      <c r="H46" s="90">
        <v>23173</v>
      </c>
      <c r="I46" s="659">
        <v>1992</v>
      </c>
      <c r="J46" s="674">
        <v>8298</v>
      </c>
      <c r="K46" s="90">
        <v>2252</v>
      </c>
      <c r="L46" s="90">
        <v>5510</v>
      </c>
      <c r="M46" s="659">
        <v>536</v>
      </c>
      <c r="N46" s="707">
        <v>17414</v>
      </c>
      <c r="O46" s="641">
        <v>5153</v>
      </c>
      <c r="P46" s="641">
        <v>11125</v>
      </c>
      <c r="Q46" s="697">
        <v>1136</v>
      </c>
      <c r="R46" s="695">
        <v>16605</v>
      </c>
      <c r="S46" s="631">
        <v>4516</v>
      </c>
      <c r="T46" s="631">
        <v>11028</v>
      </c>
      <c r="U46" s="676">
        <v>1061</v>
      </c>
    </row>
    <row r="47" spans="1:21" ht="12" customHeight="1" x14ac:dyDescent="0.25">
      <c r="A47" s="696" t="s">
        <v>1399</v>
      </c>
      <c r="B47" s="674">
        <v>154</v>
      </c>
      <c r="C47" s="90">
        <v>0</v>
      </c>
      <c r="D47" s="90">
        <v>154</v>
      </c>
      <c r="E47" s="659">
        <v>0</v>
      </c>
      <c r="F47" s="674" t="s">
        <v>1312</v>
      </c>
      <c r="G47" s="90" t="s">
        <v>1312</v>
      </c>
      <c r="H47" s="90" t="s">
        <v>1312</v>
      </c>
      <c r="I47" s="659" t="s">
        <v>1312</v>
      </c>
      <c r="J47" s="674" t="s">
        <v>1312</v>
      </c>
      <c r="K47" s="90" t="s">
        <v>1312</v>
      </c>
      <c r="L47" s="90" t="s">
        <v>1312</v>
      </c>
      <c r="M47" s="659" t="s">
        <v>1312</v>
      </c>
      <c r="N47" s="674" t="s">
        <v>1312</v>
      </c>
      <c r="O47" s="90" t="s">
        <v>1312</v>
      </c>
      <c r="P47" s="90" t="s">
        <v>1312</v>
      </c>
      <c r="Q47" s="659" t="s">
        <v>1312</v>
      </c>
      <c r="R47" s="674" t="s">
        <v>1312</v>
      </c>
      <c r="S47" s="90" t="s">
        <v>1312</v>
      </c>
      <c r="T47" s="90" t="s">
        <v>1312</v>
      </c>
      <c r="U47" s="659" t="s">
        <v>1312</v>
      </c>
    </row>
    <row r="48" spans="1:21" s="429" customFormat="1" ht="12" customHeight="1" x14ac:dyDescent="0.25">
      <c r="A48" s="694" t="s">
        <v>27</v>
      </c>
      <c r="B48" s="674">
        <v>156042</v>
      </c>
      <c r="C48" s="86">
        <v>32417</v>
      </c>
      <c r="D48" s="86">
        <v>120462</v>
      </c>
      <c r="E48" s="86">
        <v>3163</v>
      </c>
      <c r="F48" s="674">
        <v>165710</v>
      </c>
      <c r="G48" s="86">
        <v>33418</v>
      </c>
      <c r="H48" s="86">
        <v>127269</v>
      </c>
      <c r="I48" s="675">
        <v>5023</v>
      </c>
      <c r="J48" s="674">
        <v>62565</v>
      </c>
      <c r="K48" s="86">
        <v>9804</v>
      </c>
      <c r="L48" s="86">
        <v>50423</v>
      </c>
      <c r="M48" s="675">
        <v>2338</v>
      </c>
      <c r="N48" s="707">
        <v>101143</v>
      </c>
      <c r="O48" s="708">
        <v>18696</v>
      </c>
      <c r="P48" s="708">
        <v>76645</v>
      </c>
      <c r="Q48" s="709">
        <v>5802</v>
      </c>
      <c r="R48" s="695">
        <v>137342</v>
      </c>
      <c r="S48" s="626">
        <v>24925</v>
      </c>
      <c r="T48" s="626">
        <v>103686</v>
      </c>
      <c r="U48" s="677">
        <v>8731</v>
      </c>
    </row>
    <row r="49" spans="1:21" s="429" customFormat="1" ht="12" customHeight="1" x14ac:dyDescent="0.25">
      <c r="A49" s="696" t="s">
        <v>1400</v>
      </c>
      <c r="B49" s="674">
        <v>22805</v>
      </c>
      <c r="C49" s="90">
        <v>3258</v>
      </c>
      <c r="D49" s="90">
        <v>19317</v>
      </c>
      <c r="E49" s="659">
        <v>230</v>
      </c>
      <c r="F49" s="674">
        <v>24388</v>
      </c>
      <c r="G49" s="90">
        <v>2985</v>
      </c>
      <c r="H49" s="90">
        <v>21078</v>
      </c>
      <c r="I49" s="659">
        <v>325</v>
      </c>
      <c r="J49" s="674">
        <v>7871</v>
      </c>
      <c r="K49" s="90">
        <v>852</v>
      </c>
      <c r="L49" s="90">
        <v>6909</v>
      </c>
      <c r="M49" s="659">
        <v>110</v>
      </c>
      <c r="N49" s="707">
        <v>12761</v>
      </c>
      <c r="O49" s="641">
        <v>1511</v>
      </c>
      <c r="P49" s="641">
        <v>11012</v>
      </c>
      <c r="Q49" s="697">
        <v>238</v>
      </c>
      <c r="R49" s="695">
        <v>17319</v>
      </c>
      <c r="S49" s="631">
        <v>2308</v>
      </c>
      <c r="T49" s="631">
        <v>14479</v>
      </c>
      <c r="U49" s="676">
        <v>532</v>
      </c>
    </row>
    <row r="50" spans="1:21" ht="12" customHeight="1" x14ac:dyDescent="0.25">
      <c r="A50" s="696" t="s">
        <v>1401</v>
      </c>
      <c r="B50" s="674">
        <v>10355</v>
      </c>
      <c r="C50" s="90">
        <v>5887</v>
      </c>
      <c r="D50" s="90">
        <v>4019</v>
      </c>
      <c r="E50" s="659">
        <v>449</v>
      </c>
      <c r="F50" s="674">
        <v>13277</v>
      </c>
      <c r="G50" s="90">
        <v>7835</v>
      </c>
      <c r="H50" s="90">
        <v>4385</v>
      </c>
      <c r="I50" s="659">
        <v>1057</v>
      </c>
      <c r="J50" s="674">
        <v>5473</v>
      </c>
      <c r="K50" s="90">
        <v>1736</v>
      </c>
      <c r="L50" s="90">
        <v>3110</v>
      </c>
      <c r="M50" s="659">
        <v>627</v>
      </c>
      <c r="N50" s="707">
        <v>6945</v>
      </c>
      <c r="O50" s="641">
        <v>1190</v>
      </c>
      <c r="P50" s="641">
        <v>5287</v>
      </c>
      <c r="Q50" s="697">
        <v>468</v>
      </c>
      <c r="R50" s="695">
        <v>5789</v>
      </c>
      <c r="S50" s="631">
        <v>1728</v>
      </c>
      <c r="T50" s="631">
        <v>3593</v>
      </c>
      <c r="U50" s="676">
        <v>468</v>
      </c>
    </row>
    <row r="51" spans="1:21" ht="12" customHeight="1" x14ac:dyDescent="0.25">
      <c r="A51" s="696" t="s">
        <v>1402</v>
      </c>
      <c r="B51" s="674">
        <v>15348</v>
      </c>
      <c r="C51" s="90">
        <v>2160</v>
      </c>
      <c r="D51" s="90">
        <v>12544</v>
      </c>
      <c r="E51" s="659">
        <v>644</v>
      </c>
      <c r="F51" s="674">
        <v>15297</v>
      </c>
      <c r="G51" s="90">
        <v>1702</v>
      </c>
      <c r="H51" s="90">
        <v>13081</v>
      </c>
      <c r="I51" s="659">
        <v>514</v>
      </c>
      <c r="J51" s="674">
        <v>4651</v>
      </c>
      <c r="K51" s="90">
        <v>449</v>
      </c>
      <c r="L51" s="90">
        <v>3915</v>
      </c>
      <c r="M51" s="659">
        <v>287</v>
      </c>
      <c r="N51" s="707">
        <v>2469</v>
      </c>
      <c r="O51" s="641">
        <v>460</v>
      </c>
      <c r="P51" s="641">
        <v>1720</v>
      </c>
      <c r="Q51" s="697">
        <v>289</v>
      </c>
      <c r="R51" s="695">
        <v>6137</v>
      </c>
      <c r="S51" s="631">
        <v>950</v>
      </c>
      <c r="T51" s="631">
        <v>4517</v>
      </c>
      <c r="U51" s="676">
        <v>670</v>
      </c>
    </row>
    <row r="52" spans="1:21" ht="12" customHeight="1" x14ac:dyDescent="0.25">
      <c r="A52" s="696" t="s">
        <v>1403</v>
      </c>
      <c r="B52" s="674">
        <v>818</v>
      </c>
      <c r="C52" s="90">
        <v>134</v>
      </c>
      <c r="D52" s="90">
        <v>663</v>
      </c>
      <c r="E52" s="659">
        <v>21</v>
      </c>
      <c r="F52" s="674">
        <v>838</v>
      </c>
      <c r="G52" s="90">
        <v>148</v>
      </c>
      <c r="H52" s="90">
        <v>687</v>
      </c>
      <c r="I52" s="659">
        <v>3</v>
      </c>
      <c r="J52" s="674">
        <v>980</v>
      </c>
      <c r="K52" s="90">
        <v>153</v>
      </c>
      <c r="L52" s="90">
        <v>809</v>
      </c>
      <c r="M52" s="659">
        <v>18</v>
      </c>
      <c r="N52" s="707">
        <v>796</v>
      </c>
      <c r="O52" s="641">
        <v>49</v>
      </c>
      <c r="P52" s="641">
        <v>743</v>
      </c>
      <c r="Q52" s="697">
        <v>4</v>
      </c>
      <c r="R52" s="695">
        <v>427</v>
      </c>
      <c r="S52" s="631">
        <v>44</v>
      </c>
      <c r="T52" s="631">
        <v>374</v>
      </c>
      <c r="U52" s="676">
        <v>9</v>
      </c>
    </row>
    <row r="53" spans="1:21" ht="12" customHeight="1" x14ac:dyDescent="0.25">
      <c r="A53" s="696" t="s">
        <v>1404</v>
      </c>
      <c r="B53" s="674">
        <v>394</v>
      </c>
      <c r="C53" s="90">
        <v>129</v>
      </c>
      <c r="D53" s="90">
        <v>259</v>
      </c>
      <c r="E53" s="659">
        <v>6</v>
      </c>
      <c r="F53" s="674">
        <v>384</v>
      </c>
      <c r="G53" s="90">
        <v>109</v>
      </c>
      <c r="H53" s="90">
        <v>227</v>
      </c>
      <c r="I53" s="659">
        <v>48</v>
      </c>
      <c r="J53" s="674">
        <v>383</v>
      </c>
      <c r="K53" s="90">
        <v>123</v>
      </c>
      <c r="L53" s="90">
        <v>211</v>
      </c>
      <c r="M53" s="659">
        <v>49</v>
      </c>
      <c r="N53" s="674" t="s">
        <v>1312</v>
      </c>
      <c r="O53" s="90" t="s">
        <v>1312</v>
      </c>
      <c r="P53" s="90" t="s">
        <v>1312</v>
      </c>
      <c r="Q53" s="659" t="s">
        <v>1312</v>
      </c>
      <c r="R53" s="695">
        <v>68</v>
      </c>
      <c r="S53" s="631">
        <v>7</v>
      </c>
      <c r="T53" s="631">
        <v>61</v>
      </c>
      <c r="U53" s="676">
        <v>0</v>
      </c>
    </row>
    <row r="54" spans="1:21" ht="12" customHeight="1" x14ac:dyDescent="0.25">
      <c r="A54" s="696" t="s">
        <v>1405</v>
      </c>
      <c r="B54" s="674">
        <v>5110</v>
      </c>
      <c r="C54" s="90">
        <v>1962</v>
      </c>
      <c r="D54" s="90">
        <v>2985</v>
      </c>
      <c r="E54" s="659">
        <v>163</v>
      </c>
      <c r="F54" s="674">
        <v>4313</v>
      </c>
      <c r="G54" s="90">
        <v>1537</v>
      </c>
      <c r="H54" s="90">
        <v>2576</v>
      </c>
      <c r="I54" s="659">
        <v>200</v>
      </c>
      <c r="J54" s="674">
        <v>3048</v>
      </c>
      <c r="K54" s="90">
        <v>777</v>
      </c>
      <c r="L54" s="90">
        <v>2071</v>
      </c>
      <c r="M54" s="659">
        <v>200</v>
      </c>
      <c r="N54" s="707">
        <v>5216</v>
      </c>
      <c r="O54" s="641">
        <v>1227</v>
      </c>
      <c r="P54" s="641">
        <v>3564</v>
      </c>
      <c r="Q54" s="697">
        <v>425</v>
      </c>
      <c r="R54" s="695">
        <v>7559</v>
      </c>
      <c r="S54" s="631">
        <v>2668</v>
      </c>
      <c r="T54" s="631">
        <v>4019</v>
      </c>
      <c r="U54" s="676">
        <v>872</v>
      </c>
    </row>
    <row r="55" spans="1:21" ht="12" customHeight="1" x14ac:dyDescent="0.25">
      <c r="A55" s="696" t="s">
        <v>1406</v>
      </c>
      <c r="B55" s="674">
        <v>101212</v>
      </c>
      <c r="C55" s="90">
        <v>18887</v>
      </c>
      <c r="D55" s="90">
        <v>80675</v>
      </c>
      <c r="E55" s="659">
        <v>1650</v>
      </c>
      <c r="F55" s="674">
        <v>107213</v>
      </c>
      <c r="G55" s="90">
        <v>19102</v>
      </c>
      <c r="H55" s="90">
        <v>85235</v>
      </c>
      <c r="I55" s="659">
        <v>2876</v>
      </c>
      <c r="J55" s="674">
        <v>40159</v>
      </c>
      <c r="K55" s="90">
        <v>5714</v>
      </c>
      <c r="L55" s="90">
        <v>33398</v>
      </c>
      <c r="M55" s="659">
        <v>1047</v>
      </c>
      <c r="N55" s="707">
        <v>72956</v>
      </c>
      <c r="O55" s="641">
        <v>14259</v>
      </c>
      <c r="P55" s="641">
        <v>54319</v>
      </c>
      <c r="Q55" s="697">
        <v>4378</v>
      </c>
      <c r="R55" s="695">
        <v>100043</v>
      </c>
      <c r="S55" s="631">
        <v>17220</v>
      </c>
      <c r="T55" s="631">
        <v>76643</v>
      </c>
      <c r="U55" s="676">
        <v>6180</v>
      </c>
    </row>
    <row r="56" spans="1:21" s="429" customFormat="1" ht="12" customHeight="1" x14ac:dyDescent="0.25">
      <c r="A56" s="694" t="s">
        <v>28</v>
      </c>
      <c r="B56" s="674">
        <v>6732</v>
      </c>
      <c r="C56" s="86">
        <v>840</v>
      </c>
      <c r="D56" s="86">
        <v>5799</v>
      </c>
      <c r="E56" s="86">
        <v>93</v>
      </c>
      <c r="F56" s="674">
        <v>8101</v>
      </c>
      <c r="G56" s="86">
        <v>1072</v>
      </c>
      <c r="H56" s="86">
        <v>6895</v>
      </c>
      <c r="I56" s="675">
        <v>134</v>
      </c>
      <c r="J56" s="674">
        <v>6951</v>
      </c>
      <c r="K56" s="86">
        <v>890</v>
      </c>
      <c r="L56" s="86">
        <v>5900</v>
      </c>
      <c r="M56" s="675">
        <v>161</v>
      </c>
      <c r="N56" s="707">
        <v>4139</v>
      </c>
      <c r="O56" s="708">
        <v>566</v>
      </c>
      <c r="P56" s="708">
        <v>3071</v>
      </c>
      <c r="Q56" s="709">
        <v>502</v>
      </c>
      <c r="R56" s="695">
        <v>5563</v>
      </c>
      <c r="S56" s="626">
        <v>814</v>
      </c>
      <c r="T56" s="626">
        <v>4532</v>
      </c>
      <c r="U56" s="677">
        <v>217</v>
      </c>
    </row>
    <row r="57" spans="1:21" s="429" customFormat="1" ht="12" customHeight="1" x14ac:dyDescent="0.25">
      <c r="A57" s="696" t="s">
        <v>1407</v>
      </c>
      <c r="B57" s="674">
        <v>973</v>
      </c>
      <c r="C57" s="90">
        <v>142</v>
      </c>
      <c r="D57" s="90">
        <v>818</v>
      </c>
      <c r="E57" s="659">
        <v>13</v>
      </c>
      <c r="F57" s="674">
        <v>871</v>
      </c>
      <c r="G57" s="90">
        <v>118</v>
      </c>
      <c r="H57" s="90">
        <v>741</v>
      </c>
      <c r="I57" s="659">
        <v>12</v>
      </c>
      <c r="J57" s="674">
        <v>894</v>
      </c>
      <c r="K57" s="90">
        <v>152</v>
      </c>
      <c r="L57" s="90">
        <v>727</v>
      </c>
      <c r="M57" s="659">
        <v>15</v>
      </c>
      <c r="N57" s="707">
        <v>788</v>
      </c>
      <c r="O57" s="641">
        <v>140</v>
      </c>
      <c r="P57" s="641">
        <v>635</v>
      </c>
      <c r="Q57" s="697">
        <v>13</v>
      </c>
      <c r="R57" s="695">
        <v>930</v>
      </c>
      <c r="S57" s="631">
        <v>112</v>
      </c>
      <c r="T57" s="631">
        <v>761</v>
      </c>
      <c r="U57" s="676">
        <v>57</v>
      </c>
    </row>
    <row r="58" spans="1:21" s="429" customFormat="1" ht="12" customHeight="1" x14ac:dyDescent="0.25">
      <c r="A58" s="696" t="s">
        <v>1408</v>
      </c>
      <c r="B58" s="674">
        <v>5759</v>
      </c>
      <c r="C58" s="90">
        <v>698</v>
      </c>
      <c r="D58" s="90">
        <v>4981</v>
      </c>
      <c r="E58" s="659">
        <v>80</v>
      </c>
      <c r="F58" s="674">
        <v>7230</v>
      </c>
      <c r="G58" s="90">
        <v>954</v>
      </c>
      <c r="H58" s="90">
        <v>6154</v>
      </c>
      <c r="I58" s="659">
        <v>122</v>
      </c>
      <c r="J58" s="674">
        <v>6057</v>
      </c>
      <c r="K58" s="90">
        <v>738</v>
      </c>
      <c r="L58" s="90">
        <v>5173</v>
      </c>
      <c r="M58" s="659">
        <v>146</v>
      </c>
      <c r="N58" s="707">
        <v>3351</v>
      </c>
      <c r="O58" s="641">
        <v>426</v>
      </c>
      <c r="P58" s="641">
        <v>2436</v>
      </c>
      <c r="Q58" s="697">
        <v>489</v>
      </c>
      <c r="R58" s="695">
        <v>4633</v>
      </c>
      <c r="S58" s="631">
        <v>702</v>
      </c>
      <c r="T58" s="631">
        <v>3771</v>
      </c>
      <c r="U58" s="676">
        <v>160</v>
      </c>
    </row>
    <row r="59" spans="1:21" s="429" customFormat="1" ht="12" customHeight="1" x14ac:dyDescent="0.25">
      <c r="A59" s="694" t="s">
        <v>29</v>
      </c>
      <c r="B59" s="674">
        <v>113598</v>
      </c>
      <c r="C59" s="86">
        <v>30922</v>
      </c>
      <c r="D59" s="86">
        <v>80550</v>
      </c>
      <c r="E59" s="86">
        <v>2126</v>
      </c>
      <c r="F59" s="674">
        <v>142303</v>
      </c>
      <c r="G59" s="86">
        <v>38811</v>
      </c>
      <c r="H59" s="86">
        <v>101579</v>
      </c>
      <c r="I59" s="675">
        <v>1913</v>
      </c>
      <c r="J59" s="674">
        <v>24571</v>
      </c>
      <c r="K59" s="86">
        <v>4735</v>
      </c>
      <c r="L59" s="86">
        <v>18771</v>
      </c>
      <c r="M59" s="675">
        <v>1065</v>
      </c>
      <c r="N59" s="707">
        <v>117200</v>
      </c>
      <c r="O59" s="708">
        <v>32953</v>
      </c>
      <c r="P59" s="708">
        <v>79553</v>
      </c>
      <c r="Q59" s="709">
        <v>4694</v>
      </c>
      <c r="R59" s="695">
        <v>116926</v>
      </c>
      <c r="S59" s="626">
        <v>27399</v>
      </c>
      <c r="T59" s="626">
        <v>83547</v>
      </c>
      <c r="U59" s="677">
        <v>5980</v>
      </c>
    </row>
    <row r="60" spans="1:21" ht="12" customHeight="1" x14ac:dyDescent="0.25">
      <c r="A60" s="696" t="s">
        <v>1409</v>
      </c>
      <c r="B60" s="674">
        <v>90709</v>
      </c>
      <c r="C60" s="90">
        <v>25113</v>
      </c>
      <c r="D60" s="90">
        <v>63892</v>
      </c>
      <c r="E60" s="659">
        <v>1704</v>
      </c>
      <c r="F60" s="674">
        <v>120452</v>
      </c>
      <c r="G60" s="90">
        <v>33188</v>
      </c>
      <c r="H60" s="90">
        <v>85749</v>
      </c>
      <c r="I60" s="659">
        <v>1515</v>
      </c>
      <c r="J60" s="674">
        <v>20648</v>
      </c>
      <c r="K60" s="90">
        <v>4062</v>
      </c>
      <c r="L60" s="90">
        <v>15633</v>
      </c>
      <c r="M60" s="659">
        <v>953</v>
      </c>
      <c r="N60" s="707">
        <v>105807</v>
      </c>
      <c r="O60" s="641">
        <v>30610</v>
      </c>
      <c r="P60" s="641">
        <v>70865</v>
      </c>
      <c r="Q60" s="697">
        <v>4332</v>
      </c>
      <c r="R60" s="695">
        <v>101405</v>
      </c>
      <c r="S60" s="631">
        <v>24197</v>
      </c>
      <c r="T60" s="631">
        <v>71669</v>
      </c>
      <c r="U60" s="676">
        <v>5539</v>
      </c>
    </row>
    <row r="61" spans="1:21" ht="12" customHeight="1" x14ac:dyDescent="0.25">
      <c r="A61" s="696" t="s">
        <v>1410</v>
      </c>
      <c r="B61" s="674">
        <v>743</v>
      </c>
      <c r="C61" s="90">
        <v>135</v>
      </c>
      <c r="D61" s="90">
        <v>608</v>
      </c>
      <c r="E61" s="659">
        <v>0</v>
      </c>
      <c r="F61" s="674">
        <v>388</v>
      </c>
      <c r="G61" s="90">
        <v>50</v>
      </c>
      <c r="H61" s="90">
        <v>338</v>
      </c>
      <c r="I61" s="659">
        <v>0</v>
      </c>
      <c r="J61" s="674" t="s">
        <v>1312</v>
      </c>
      <c r="K61" s="90" t="s">
        <v>1312</v>
      </c>
      <c r="L61" s="90" t="s">
        <v>1312</v>
      </c>
      <c r="M61" s="659" t="s">
        <v>1312</v>
      </c>
      <c r="N61" s="674" t="s">
        <v>1312</v>
      </c>
      <c r="O61" s="90" t="s">
        <v>1312</v>
      </c>
      <c r="P61" s="90" t="s">
        <v>1312</v>
      </c>
      <c r="Q61" s="659" t="s">
        <v>1312</v>
      </c>
      <c r="R61" s="674" t="s">
        <v>1312</v>
      </c>
      <c r="S61" s="90" t="s">
        <v>1312</v>
      </c>
      <c r="T61" s="90" t="s">
        <v>1312</v>
      </c>
      <c r="U61" s="659" t="s">
        <v>1312</v>
      </c>
    </row>
    <row r="62" spans="1:21" ht="12" customHeight="1" x14ac:dyDescent="0.25">
      <c r="A62" s="696" t="s">
        <v>1411</v>
      </c>
      <c r="B62" s="674">
        <v>1807</v>
      </c>
      <c r="C62" s="90">
        <v>266</v>
      </c>
      <c r="D62" s="90">
        <v>1541</v>
      </c>
      <c r="E62" s="659">
        <v>0</v>
      </c>
      <c r="F62" s="674">
        <v>1062</v>
      </c>
      <c r="G62" s="90">
        <v>180</v>
      </c>
      <c r="H62" s="90">
        <v>882</v>
      </c>
      <c r="I62" s="697">
        <v>0</v>
      </c>
      <c r="J62" s="674">
        <v>244</v>
      </c>
      <c r="K62" s="90">
        <v>40</v>
      </c>
      <c r="L62" s="90">
        <v>204</v>
      </c>
      <c r="M62" s="697">
        <v>0</v>
      </c>
      <c r="N62" s="707">
        <v>234</v>
      </c>
      <c r="O62" s="641">
        <v>37</v>
      </c>
      <c r="P62" s="641">
        <v>197</v>
      </c>
      <c r="Q62" s="697">
        <v>0</v>
      </c>
      <c r="R62" s="695">
        <v>416</v>
      </c>
      <c r="S62" s="631">
        <v>73</v>
      </c>
      <c r="T62" s="631">
        <v>343</v>
      </c>
      <c r="U62" s="676">
        <v>0</v>
      </c>
    </row>
    <row r="63" spans="1:21" ht="12" customHeight="1" x14ac:dyDescent="0.25">
      <c r="A63" s="696" t="s">
        <v>1485</v>
      </c>
      <c r="B63" s="674">
        <v>18880</v>
      </c>
      <c r="C63" s="90">
        <v>5306</v>
      </c>
      <c r="D63" s="90">
        <v>13152</v>
      </c>
      <c r="E63" s="659">
        <v>422</v>
      </c>
      <c r="F63" s="674">
        <v>20136</v>
      </c>
      <c r="G63" s="90">
        <v>5387</v>
      </c>
      <c r="H63" s="90">
        <v>14351</v>
      </c>
      <c r="I63" s="659">
        <v>398</v>
      </c>
      <c r="J63" s="674">
        <v>2772</v>
      </c>
      <c r="K63" s="90">
        <v>633</v>
      </c>
      <c r="L63" s="90">
        <v>2027</v>
      </c>
      <c r="M63" s="659">
        <v>112</v>
      </c>
      <c r="N63" s="707">
        <v>10711</v>
      </c>
      <c r="O63" s="641">
        <v>2306</v>
      </c>
      <c r="P63" s="641">
        <v>8043</v>
      </c>
      <c r="Q63" s="697">
        <v>362</v>
      </c>
      <c r="R63" s="695">
        <v>14146</v>
      </c>
      <c r="S63" s="631">
        <v>3079</v>
      </c>
      <c r="T63" s="631">
        <v>10626</v>
      </c>
      <c r="U63" s="676">
        <v>441</v>
      </c>
    </row>
    <row r="64" spans="1:21" ht="12" customHeight="1" x14ac:dyDescent="0.25">
      <c r="A64" s="696" t="s">
        <v>1413</v>
      </c>
      <c r="B64" s="674">
        <v>1459</v>
      </c>
      <c r="C64" s="90">
        <v>102</v>
      </c>
      <c r="D64" s="90">
        <v>1357</v>
      </c>
      <c r="E64" s="659">
        <v>0</v>
      </c>
      <c r="F64" s="674">
        <v>265</v>
      </c>
      <c r="G64" s="90">
        <v>6</v>
      </c>
      <c r="H64" s="90">
        <v>259</v>
      </c>
      <c r="I64" s="659">
        <v>0</v>
      </c>
      <c r="J64" s="674">
        <v>907</v>
      </c>
      <c r="K64" s="90">
        <v>0</v>
      </c>
      <c r="L64" s="90">
        <v>907</v>
      </c>
      <c r="M64" s="659">
        <v>0</v>
      </c>
      <c r="N64" s="707">
        <v>448</v>
      </c>
      <c r="O64" s="641">
        <v>0</v>
      </c>
      <c r="P64" s="641">
        <v>448</v>
      </c>
      <c r="Q64" s="697">
        <v>0</v>
      </c>
      <c r="R64" s="695">
        <v>959</v>
      </c>
      <c r="S64" s="631">
        <v>50</v>
      </c>
      <c r="T64" s="631">
        <v>909</v>
      </c>
      <c r="U64" s="676">
        <v>0</v>
      </c>
    </row>
    <row r="65" spans="1:21" s="429" customFormat="1" ht="12" customHeight="1" x14ac:dyDescent="0.25">
      <c r="A65" s="694" t="s">
        <v>324</v>
      </c>
      <c r="B65" s="674">
        <v>491218</v>
      </c>
      <c r="C65" s="86">
        <v>102379</v>
      </c>
      <c r="D65" s="86">
        <v>376657</v>
      </c>
      <c r="E65" s="86">
        <v>12182</v>
      </c>
      <c r="F65" s="674">
        <v>535992</v>
      </c>
      <c r="G65" s="86">
        <v>106088</v>
      </c>
      <c r="H65" s="86">
        <v>412366</v>
      </c>
      <c r="I65" s="675">
        <v>17538</v>
      </c>
      <c r="J65" s="674">
        <v>254557</v>
      </c>
      <c r="K65" s="86">
        <v>49583</v>
      </c>
      <c r="L65" s="86">
        <v>195458</v>
      </c>
      <c r="M65" s="675">
        <v>9516</v>
      </c>
      <c r="N65" s="707">
        <v>508329</v>
      </c>
      <c r="O65" s="708">
        <v>145851</v>
      </c>
      <c r="P65" s="708">
        <v>328611</v>
      </c>
      <c r="Q65" s="709">
        <v>33867</v>
      </c>
      <c r="R65" s="695">
        <v>477317</v>
      </c>
      <c r="S65" s="626">
        <v>110426</v>
      </c>
      <c r="T65" s="626">
        <v>343137</v>
      </c>
      <c r="U65" s="677">
        <v>23754</v>
      </c>
    </row>
    <row r="66" spans="1:21" s="429" customFormat="1" ht="12" customHeight="1" x14ac:dyDescent="0.25">
      <c r="A66" s="696" t="s">
        <v>1414</v>
      </c>
      <c r="B66" s="674">
        <v>63577</v>
      </c>
      <c r="C66" s="90">
        <v>7603</v>
      </c>
      <c r="D66" s="90">
        <v>54834</v>
      </c>
      <c r="E66" s="659">
        <v>1140</v>
      </c>
      <c r="F66" s="674">
        <v>63705</v>
      </c>
      <c r="G66" s="90">
        <v>8137</v>
      </c>
      <c r="H66" s="90">
        <v>54937</v>
      </c>
      <c r="I66" s="659">
        <v>631</v>
      </c>
      <c r="J66" s="674">
        <v>22499</v>
      </c>
      <c r="K66" s="90">
        <v>2904</v>
      </c>
      <c r="L66" s="90">
        <v>18871</v>
      </c>
      <c r="M66" s="659">
        <v>724</v>
      </c>
      <c r="N66" s="707">
        <v>30966</v>
      </c>
      <c r="O66" s="641">
        <v>2678</v>
      </c>
      <c r="P66" s="641">
        <v>27609</v>
      </c>
      <c r="Q66" s="697">
        <v>679</v>
      </c>
      <c r="R66" s="695">
        <v>46909</v>
      </c>
      <c r="S66" s="631">
        <v>5586</v>
      </c>
      <c r="T66" s="631">
        <v>40428</v>
      </c>
      <c r="U66" s="676">
        <v>895</v>
      </c>
    </row>
    <row r="67" spans="1:21" s="429" customFormat="1" ht="12" customHeight="1" x14ac:dyDescent="0.25">
      <c r="A67" s="696" t="s">
        <v>1415</v>
      </c>
      <c r="B67" s="674">
        <v>6734</v>
      </c>
      <c r="C67" s="90">
        <v>1738</v>
      </c>
      <c r="D67" s="90">
        <v>4619</v>
      </c>
      <c r="E67" s="659">
        <v>377</v>
      </c>
      <c r="F67" s="674">
        <v>4891</v>
      </c>
      <c r="G67" s="90">
        <v>1114</v>
      </c>
      <c r="H67" s="90">
        <v>3434</v>
      </c>
      <c r="I67" s="659">
        <v>343</v>
      </c>
      <c r="J67" s="674">
        <v>2875</v>
      </c>
      <c r="K67" s="90">
        <v>701</v>
      </c>
      <c r="L67" s="90">
        <v>2004</v>
      </c>
      <c r="M67" s="659">
        <v>170</v>
      </c>
      <c r="N67" s="707">
        <v>770</v>
      </c>
      <c r="O67" s="641">
        <v>119</v>
      </c>
      <c r="P67" s="641">
        <v>636</v>
      </c>
      <c r="Q67" s="697">
        <v>15</v>
      </c>
      <c r="R67" s="695">
        <v>1640</v>
      </c>
      <c r="S67" s="631">
        <v>325</v>
      </c>
      <c r="T67" s="631">
        <v>1226</v>
      </c>
      <c r="U67" s="676">
        <v>89</v>
      </c>
    </row>
    <row r="68" spans="1:21" ht="12" customHeight="1" x14ac:dyDescent="0.25">
      <c r="A68" s="696" t="s">
        <v>1416</v>
      </c>
      <c r="B68" s="674">
        <v>125546</v>
      </c>
      <c r="C68" s="90">
        <v>29373</v>
      </c>
      <c r="D68" s="90">
        <v>90749</v>
      </c>
      <c r="E68" s="659">
        <v>5424</v>
      </c>
      <c r="F68" s="674">
        <v>142370</v>
      </c>
      <c r="G68" s="90">
        <v>31441</v>
      </c>
      <c r="H68" s="90">
        <v>104192</v>
      </c>
      <c r="I68" s="659">
        <v>6737</v>
      </c>
      <c r="J68" s="674">
        <v>83210</v>
      </c>
      <c r="K68" s="90">
        <v>18621</v>
      </c>
      <c r="L68" s="90">
        <v>59738</v>
      </c>
      <c r="M68" s="659">
        <v>4851</v>
      </c>
      <c r="N68" s="707">
        <v>106116</v>
      </c>
      <c r="O68" s="641">
        <v>24965</v>
      </c>
      <c r="P68" s="641">
        <v>78933</v>
      </c>
      <c r="Q68" s="697">
        <v>2218</v>
      </c>
      <c r="R68" s="695">
        <v>98461</v>
      </c>
      <c r="S68" s="631">
        <v>18889</v>
      </c>
      <c r="T68" s="631">
        <v>75397</v>
      </c>
      <c r="U68" s="676">
        <v>4175</v>
      </c>
    </row>
    <row r="69" spans="1:21" ht="12" customHeight="1" x14ac:dyDescent="0.25">
      <c r="A69" s="696" t="s">
        <v>1417</v>
      </c>
      <c r="B69" s="674">
        <v>55520</v>
      </c>
      <c r="C69" s="90">
        <v>7952</v>
      </c>
      <c r="D69" s="90">
        <v>46795</v>
      </c>
      <c r="E69" s="659">
        <v>773</v>
      </c>
      <c r="F69" s="674">
        <v>51713</v>
      </c>
      <c r="G69" s="90">
        <v>7112</v>
      </c>
      <c r="H69" s="90">
        <v>44108</v>
      </c>
      <c r="I69" s="659">
        <v>493</v>
      </c>
      <c r="J69" s="674">
        <v>35568</v>
      </c>
      <c r="K69" s="90">
        <v>4736</v>
      </c>
      <c r="L69" s="90">
        <v>30794</v>
      </c>
      <c r="M69" s="659">
        <v>38</v>
      </c>
      <c r="N69" s="707">
        <v>31113</v>
      </c>
      <c r="O69" s="641">
        <v>5313</v>
      </c>
      <c r="P69" s="641">
        <v>25106</v>
      </c>
      <c r="Q69" s="697">
        <v>694</v>
      </c>
      <c r="R69" s="695">
        <v>35511</v>
      </c>
      <c r="S69" s="631">
        <v>6097</v>
      </c>
      <c r="T69" s="631">
        <v>28356</v>
      </c>
      <c r="U69" s="676">
        <v>1058</v>
      </c>
    </row>
    <row r="70" spans="1:21" ht="12" customHeight="1" x14ac:dyDescent="0.25">
      <c r="A70" s="696" t="s">
        <v>1418</v>
      </c>
      <c r="B70" s="674">
        <v>24893</v>
      </c>
      <c r="C70" s="90">
        <v>3557</v>
      </c>
      <c r="D70" s="90">
        <v>19475</v>
      </c>
      <c r="E70" s="659">
        <v>1861</v>
      </c>
      <c r="F70" s="674">
        <v>37513</v>
      </c>
      <c r="G70" s="90">
        <v>7130</v>
      </c>
      <c r="H70" s="90">
        <v>27905</v>
      </c>
      <c r="I70" s="659">
        <v>2478</v>
      </c>
      <c r="J70" s="674">
        <v>21045</v>
      </c>
      <c r="K70" s="90">
        <v>4554</v>
      </c>
      <c r="L70" s="90">
        <v>15149</v>
      </c>
      <c r="M70" s="659">
        <v>1342</v>
      </c>
      <c r="N70" s="707">
        <v>32670</v>
      </c>
      <c r="O70" s="641">
        <v>6643</v>
      </c>
      <c r="P70" s="641">
        <v>25007</v>
      </c>
      <c r="Q70" s="697">
        <v>1020</v>
      </c>
      <c r="R70" s="695">
        <v>20362</v>
      </c>
      <c r="S70" s="631">
        <v>4524</v>
      </c>
      <c r="T70" s="631">
        <v>14649</v>
      </c>
      <c r="U70" s="676">
        <v>1189</v>
      </c>
    </row>
    <row r="71" spans="1:21" ht="12" customHeight="1" x14ac:dyDescent="0.25">
      <c r="A71" s="696" t="s">
        <v>1419</v>
      </c>
      <c r="B71" s="674">
        <v>11330</v>
      </c>
      <c r="C71" s="90">
        <v>2067</v>
      </c>
      <c r="D71" s="90">
        <v>8599</v>
      </c>
      <c r="E71" s="659">
        <v>664</v>
      </c>
      <c r="F71" s="674">
        <v>14085</v>
      </c>
      <c r="G71" s="90">
        <v>2325</v>
      </c>
      <c r="H71" s="90">
        <v>10513</v>
      </c>
      <c r="I71" s="659">
        <v>1247</v>
      </c>
      <c r="J71" s="674">
        <v>9290</v>
      </c>
      <c r="K71" s="90">
        <v>2048</v>
      </c>
      <c r="L71" s="90">
        <v>6558</v>
      </c>
      <c r="M71" s="659">
        <v>684</v>
      </c>
      <c r="N71" s="707">
        <v>18028</v>
      </c>
      <c r="O71" s="641">
        <v>2863</v>
      </c>
      <c r="P71" s="641">
        <v>14511</v>
      </c>
      <c r="Q71" s="697">
        <v>654</v>
      </c>
      <c r="R71" s="695">
        <v>9006</v>
      </c>
      <c r="S71" s="631">
        <v>1681</v>
      </c>
      <c r="T71" s="631">
        <v>6766</v>
      </c>
      <c r="U71" s="676">
        <v>559</v>
      </c>
    </row>
    <row r="72" spans="1:21" ht="12" customHeight="1" x14ac:dyDescent="0.25">
      <c r="A72" s="696" t="s">
        <v>1496</v>
      </c>
      <c r="B72" s="674">
        <v>54452</v>
      </c>
      <c r="C72" s="90">
        <v>11262</v>
      </c>
      <c r="D72" s="90">
        <v>41380</v>
      </c>
      <c r="E72" s="659">
        <v>1810</v>
      </c>
      <c r="F72" s="674">
        <v>58043</v>
      </c>
      <c r="G72" s="90">
        <v>12205</v>
      </c>
      <c r="H72" s="90">
        <v>43880</v>
      </c>
      <c r="I72" s="659">
        <v>1958</v>
      </c>
      <c r="J72" s="674">
        <v>39523</v>
      </c>
      <c r="K72" s="90">
        <v>7284</v>
      </c>
      <c r="L72" s="90">
        <v>30794</v>
      </c>
      <c r="M72" s="659">
        <v>1445</v>
      </c>
      <c r="N72" s="707">
        <v>97413</v>
      </c>
      <c r="O72" s="641">
        <v>29388</v>
      </c>
      <c r="P72" s="641">
        <v>57743</v>
      </c>
      <c r="Q72" s="697">
        <v>10282</v>
      </c>
      <c r="R72" s="695">
        <v>79393</v>
      </c>
      <c r="S72" s="631">
        <v>18648</v>
      </c>
      <c r="T72" s="631">
        <v>52527</v>
      </c>
      <c r="U72" s="676">
        <v>8218</v>
      </c>
    </row>
    <row r="73" spans="1:21" ht="12" customHeight="1" x14ac:dyDescent="0.25">
      <c r="A73" s="696" t="s">
        <v>1421</v>
      </c>
      <c r="B73" s="674" t="s">
        <v>1312</v>
      </c>
      <c r="C73" s="90" t="s">
        <v>1312</v>
      </c>
      <c r="D73" s="90" t="s">
        <v>1312</v>
      </c>
      <c r="E73" s="659" t="s">
        <v>1312</v>
      </c>
      <c r="F73" s="674">
        <v>21</v>
      </c>
      <c r="G73" s="90">
        <v>6</v>
      </c>
      <c r="H73" s="90">
        <v>15</v>
      </c>
      <c r="I73" s="659">
        <v>0</v>
      </c>
      <c r="J73" s="674">
        <v>100</v>
      </c>
      <c r="K73" s="90">
        <v>24</v>
      </c>
      <c r="L73" s="90">
        <v>53</v>
      </c>
      <c r="M73" s="659">
        <v>23</v>
      </c>
      <c r="N73" s="674" t="s">
        <v>1312</v>
      </c>
      <c r="O73" s="90" t="s">
        <v>1312</v>
      </c>
      <c r="P73" s="90" t="s">
        <v>1312</v>
      </c>
      <c r="Q73" s="659" t="s">
        <v>1312</v>
      </c>
      <c r="R73" s="674" t="s">
        <v>1312</v>
      </c>
      <c r="S73" s="90" t="s">
        <v>1312</v>
      </c>
      <c r="T73" s="90" t="s">
        <v>1312</v>
      </c>
      <c r="U73" s="659" t="s">
        <v>1312</v>
      </c>
    </row>
    <row r="74" spans="1:21" ht="12" customHeight="1" x14ac:dyDescent="0.25">
      <c r="A74" s="696" t="s">
        <v>1422</v>
      </c>
      <c r="B74" s="674">
        <v>479</v>
      </c>
      <c r="C74" s="90">
        <v>69</v>
      </c>
      <c r="D74" s="90">
        <v>404</v>
      </c>
      <c r="E74" s="659">
        <v>6</v>
      </c>
      <c r="F74" s="674">
        <v>678</v>
      </c>
      <c r="G74" s="90">
        <v>114</v>
      </c>
      <c r="H74" s="90">
        <v>540</v>
      </c>
      <c r="I74" s="659">
        <v>24</v>
      </c>
      <c r="J74" s="674">
        <v>426</v>
      </c>
      <c r="K74" s="90">
        <v>54</v>
      </c>
      <c r="L74" s="90">
        <v>358</v>
      </c>
      <c r="M74" s="659">
        <v>14</v>
      </c>
      <c r="N74" s="707">
        <v>677</v>
      </c>
      <c r="O74" s="641">
        <v>104</v>
      </c>
      <c r="P74" s="641">
        <v>567</v>
      </c>
      <c r="Q74" s="697">
        <v>6</v>
      </c>
      <c r="R74" s="695">
        <v>2828</v>
      </c>
      <c r="S74" s="631">
        <v>488</v>
      </c>
      <c r="T74" s="631">
        <v>2247</v>
      </c>
      <c r="U74" s="676">
        <v>93</v>
      </c>
    </row>
    <row r="75" spans="1:21" ht="12" customHeight="1" x14ac:dyDescent="0.25">
      <c r="A75" s="696" t="s">
        <v>1423</v>
      </c>
      <c r="B75" s="674">
        <v>147288</v>
      </c>
      <c r="C75" s="90">
        <v>38650</v>
      </c>
      <c r="D75" s="90">
        <v>108623</v>
      </c>
      <c r="E75" s="659">
        <v>15</v>
      </c>
      <c r="F75" s="674">
        <v>160949</v>
      </c>
      <c r="G75" s="90">
        <v>36186</v>
      </c>
      <c r="H75" s="90">
        <v>121484</v>
      </c>
      <c r="I75" s="659">
        <v>3279</v>
      </c>
      <c r="J75" s="674">
        <v>37931</v>
      </c>
      <c r="K75" s="90">
        <v>8474</v>
      </c>
      <c r="L75" s="90">
        <v>29266</v>
      </c>
      <c r="M75" s="659">
        <v>191</v>
      </c>
      <c r="N75" s="707">
        <v>182612</v>
      </c>
      <c r="O75" s="641">
        <v>73295</v>
      </c>
      <c r="P75" s="641">
        <v>91040</v>
      </c>
      <c r="Q75" s="697">
        <v>18277</v>
      </c>
      <c r="R75" s="695">
        <v>176066</v>
      </c>
      <c r="S75" s="631">
        <v>54061</v>
      </c>
      <c r="T75" s="631">
        <v>114542</v>
      </c>
      <c r="U75" s="676">
        <v>7463</v>
      </c>
    </row>
    <row r="76" spans="1:21" ht="12" customHeight="1" x14ac:dyDescent="0.25">
      <c r="A76" s="696" t="s">
        <v>1424</v>
      </c>
      <c r="B76" s="674" t="s">
        <v>1312</v>
      </c>
      <c r="C76" s="90" t="s">
        <v>1312</v>
      </c>
      <c r="D76" s="90" t="s">
        <v>1312</v>
      </c>
      <c r="E76" s="659" t="s">
        <v>1312</v>
      </c>
      <c r="F76" s="674" t="s">
        <v>1312</v>
      </c>
      <c r="G76" s="90" t="s">
        <v>1312</v>
      </c>
      <c r="H76" s="90" t="s">
        <v>1312</v>
      </c>
      <c r="I76" s="659" t="s">
        <v>1312</v>
      </c>
      <c r="J76" s="674" t="s">
        <v>1312</v>
      </c>
      <c r="K76" s="90" t="s">
        <v>1312</v>
      </c>
      <c r="L76" s="90" t="s">
        <v>1312</v>
      </c>
      <c r="M76" s="659" t="s">
        <v>1312</v>
      </c>
      <c r="N76" s="674" t="s">
        <v>1312</v>
      </c>
      <c r="O76" s="90" t="s">
        <v>1312</v>
      </c>
      <c r="P76" s="90" t="s">
        <v>1312</v>
      </c>
      <c r="Q76" s="659" t="s">
        <v>1312</v>
      </c>
      <c r="R76" s="674" t="s">
        <v>1312</v>
      </c>
      <c r="S76" s="90" t="s">
        <v>1312</v>
      </c>
      <c r="T76" s="90" t="s">
        <v>1312</v>
      </c>
      <c r="U76" s="659" t="s">
        <v>1312</v>
      </c>
    </row>
    <row r="77" spans="1:21" ht="12" customHeight="1" x14ac:dyDescent="0.25">
      <c r="A77" s="696" t="s">
        <v>1425</v>
      </c>
      <c r="B77" s="674" t="s">
        <v>1312</v>
      </c>
      <c r="C77" s="90" t="s">
        <v>1312</v>
      </c>
      <c r="D77" s="90" t="s">
        <v>1312</v>
      </c>
      <c r="E77" s="659" t="s">
        <v>1312</v>
      </c>
      <c r="F77" s="674" t="s">
        <v>1312</v>
      </c>
      <c r="G77" s="90" t="s">
        <v>1312</v>
      </c>
      <c r="H77" s="90" t="s">
        <v>1312</v>
      </c>
      <c r="I77" s="659" t="s">
        <v>1312</v>
      </c>
      <c r="J77" s="674" t="s">
        <v>1312</v>
      </c>
      <c r="K77" s="90" t="s">
        <v>1312</v>
      </c>
      <c r="L77" s="90" t="s">
        <v>1312</v>
      </c>
      <c r="M77" s="659" t="s">
        <v>1312</v>
      </c>
      <c r="N77" s="674" t="s">
        <v>1312</v>
      </c>
      <c r="O77" s="90" t="s">
        <v>1312</v>
      </c>
      <c r="P77" s="90" t="s">
        <v>1312</v>
      </c>
      <c r="Q77" s="659" t="s">
        <v>1312</v>
      </c>
      <c r="R77" s="674" t="s">
        <v>1312</v>
      </c>
      <c r="S77" s="90" t="s">
        <v>1312</v>
      </c>
      <c r="T77" s="90" t="s">
        <v>1312</v>
      </c>
      <c r="U77" s="659" t="s">
        <v>1312</v>
      </c>
    </row>
    <row r="78" spans="1:21" ht="12" customHeight="1" x14ac:dyDescent="0.25">
      <c r="A78" s="696" t="s">
        <v>1426</v>
      </c>
      <c r="B78" s="674">
        <v>1399</v>
      </c>
      <c r="C78" s="90">
        <v>108</v>
      </c>
      <c r="D78" s="90">
        <v>1179</v>
      </c>
      <c r="E78" s="659">
        <v>112</v>
      </c>
      <c r="F78" s="674">
        <v>2024</v>
      </c>
      <c r="G78" s="90">
        <v>318</v>
      </c>
      <c r="H78" s="90">
        <v>1358</v>
      </c>
      <c r="I78" s="659">
        <v>348</v>
      </c>
      <c r="J78" s="674">
        <v>2090</v>
      </c>
      <c r="K78" s="90">
        <v>183</v>
      </c>
      <c r="L78" s="90">
        <v>1873</v>
      </c>
      <c r="M78" s="659">
        <v>34</v>
      </c>
      <c r="N78" s="707">
        <v>7964</v>
      </c>
      <c r="O78" s="641">
        <v>483</v>
      </c>
      <c r="P78" s="641">
        <v>7459</v>
      </c>
      <c r="Q78" s="697">
        <v>22</v>
      </c>
      <c r="R78" s="695">
        <v>7141</v>
      </c>
      <c r="S78" s="631">
        <v>127</v>
      </c>
      <c r="T78" s="631">
        <v>6999</v>
      </c>
      <c r="U78" s="676">
        <v>15</v>
      </c>
    </row>
    <row r="79" spans="1:21" s="429" customFormat="1" ht="12" customHeight="1" x14ac:dyDescent="0.25">
      <c r="A79" s="694" t="s">
        <v>30</v>
      </c>
      <c r="B79" s="674">
        <v>9892</v>
      </c>
      <c r="C79" s="86">
        <v>2251</v>
      </c>
      <c r="D79" s="86">
        <v>7192</v>
      </c>
      <c r="E79" s="86">
        <v>449</v>
      </c>
      <c r="F79" s="674">
        <v>14231</v>
      </c>
      <c r="G79" s="86">
        <v>3446</v>
      </c>
      <c r="H79" s="86">
        <v>9995</v>
      </c>
      <c r="I79" s="675">
        <v>790</v>
      </c>
      <c r="J79" s="674">
        <v>12399</v>
      </c>
      <c r="K79" s="86">
        <v>2112</v>
      </c>
      <c r="L79" s="86">
        <v>9470</v>
      </c>
      <c r="M79" s="675">
        <v>817</v>
      </c>
      <c r="N79" s="707">
        <v>14216</v>
      </c>
      <c r="O79" s="708">
        <v>1711</v>
      </c>
      <c r="P79" s="708">
        <v>11977</v>
      </c>
      <c r="Q79" s="709">
        <v>528</v>
      </c>
      <c r="R79" s="695">
        <v>16604</v>
      </c>
      <c r="S79" s="626">
        <v>2516</v>
      </c>
      <c r="T79" s="626">
        <v>13489</v>
      </c>
      <c r="U79" s="677">
        <v>599</v>
      </c>
    </row>
    <row r="80" spans="1:21" s="429" customFormat="1" ht="12" customHeight="1" x14ac:dyDescent="0.25">
      <c r="A80" s="696" t="s">
        <v>1427</v>
      </c>
      <c r="B80" s="674">
        <v>4858</v>
      </c>
      <c r="C80" s="90">
        <v>1243</v>
      </c>
      <c r="D80" s="90">
        <v>3404</v>
      </c>
      <c r="E80" s="659">
        <v>211</v>
      </c>
      <c r="F80" s="674">
        <v>6848</v>
      </c>
      <c r="G80" s="90">
        <v>1426</v>
      </c>
      <c r="H80" s="90">
        <v>5089</v>
      </c>
      <c r="I80" s="659">
        <v>333</v>
      </c>
      <c r="J80" s="674">
        <v>5045</v>
      </c>
      <c r="K80" s="90">
        <v>977</v>
      </c>
      <c r="L80" s="90">
        <v>3766</v>
      </c>
      <c r="M80" s="659">
        <v>302</v>
      </c>
      <c r="N80" s="707">
        <v>4603</v>
      </c>
      <c r="O80" s="641">
        <v>907</v>
      </c>
      <c r="P80" s="641">
        <v>3419</v>
      </c>
      <c r="Q80" s="697">
        <v>277</v>
      </c>
      <c r="R80" s="695">
        <v>4929</v>
      </c>
      <c r="S80" s="631">
        <v>882</v>
      </c>
      <c r="T80" s="631">
        <v>3656</v>
      </c>
      <c r="U80" s="676">
        <v>391</v>
      </c>
    </row>
    <row r="81" spans="1:21" s="429" customFormat="1" ht="12" customHeight="1" x14ac:dyDescent="0.25">
      <c r="A81" s="696" t="s">
        <v>1497</v>
      </c>
      <c r="B81" s="674">
        <v>4441</v>
      </c>
      <c r="C81" s="90">
        <v>830</v>
      </c>
      <c r="D81" s="90">
        <v>3401</v>
      </c>
      <c r="E81" s="659">
        <v>210</v>
      </c>
      <c r="F81" s="674">
        <v>4896</v>
      </c>
      <c r="G81" s="90">
        <v>1308</v>
      </c>
      <c r="H81" s="90">
        <v>3219</v>
      </c>
      <c r="I81" s="659">
        <v>369</v>
      </c>
      <c r="J81" s="674">
        <v>3578</v>
      </c>
      <c r="K81" s="90">
        <v>560</v>
      </c>
      <c r="L81" s="90">
        <v>2884</v>
      </c>
      <c r="M81" s="659">
        <v>134</v>
      </c>
      <c r="N81" s="707">
        <v>3758</v>
      </c>
      <c r="O81" s="641">
        <v>317</v>
      </c>
      <c r="P81" s="641">
        <v>3340</v>
      </c>
      <c r="Q81" s="697">
        <v>101</v>
      </c>
      <c r="R81" s="695">
        <v>5473</v>
      </c>
      <c r="S81" s="631">
        <v>814</v>
      </c>
      <c r="T81" s="631">
        <v>4558</v>
      </c>
      <c r="U81" s="676">
        <v>101</v>
      </c>
    </row>
    <row r="82" spans="1:21" ht="12" customHeight="1" x14ac:dyDescent="0.25">
      <c r="A82" s="696" t="s">
        <v>1429</v>
      </c>
      <c r="B82" s="674">
        <v>593</v>
      </c>
      <c r="C82" s="90">
        <v>178</v>
      </c>
      <c r="D82" s="90">
        <v>387</v>
      </c>
      <c r="E82" s="659">
        <v>28</v>
      </c>
      <c r="F82" s="674">
        <v>2487</v>
      </c>
      <c r="G82" s="90">
        <v>712</v>
      </c>
      <c r="H82" s="90">
        <v>1687</v>
      </c>
      <c r="I82" s="659">
        <v>88</v>
      </c>
      <c r="J82" s="674">
        <v>3776</v>
      </c>
      <c r="K82" s="90">
        <v>575</v>
      </c>
      <c r="L82" s="90">
        <v>2820</v>
      </c>
      <c r="M82" s="659">
        <v>381</v>
      </c>
      <c r="N82" s="707">
        <v>5855</v>
      </c>
      <c r="O82" s="641">
        <v>487</v>
      </c>
      <c r="P82" s="641">
        <v>5218</v>
      </c>
      <c r="Q82" s="697">
        <v>150</v>
      </c>
      <c r="R82" s="695">
        <v>6202</v>
      </c>
      <c r="S82" s="631">
        <v>820</v>
      </c>
      <c r="T82" s="631">
        <v>5275</v>
      </c>
      <c r="U82" s="676">
        <v>107</v>
      </c>
    </row>
    <row r="83" spans="1:21" s="429" customFormat="1" ht="12" customHeight="1" x14ac:dyDescent="0.25">
      <c r="A83" s="694" t="s">
        <v>31</v>
      </c>
      <c r="B83" s="674">
        <v>770725</v>
      </c>
      <c r="C83" s="86">
        <v>147025</v>
      </c>
      <c r="D83" s="86">
        <v>500649</v>
      </c>
      <c r="E83" s="86">
        <v>123051</v>
      </c>
      <c r="F83" s="674">
        <v>870726</v>
      </c>
      <c r="G83" s="86">
        <v>138689</v>
      </c>
      <c r="H83" s="86">
        <v>578539</v>
      </c>
      <c r="I83" s="675">
        <v>153498</v>
      </c>
      <c r="J83" s="674">
        <v>437457</v>
      </c>
      <c r="K83" s="86">
        <v>63478</v>
      </c>
      <c r="L83" s="86">
        <v>304476</v>
      </c>
      <c r="M83" s="675">
        <v>69503</v>
      </c>
      <c r="N83" s="707">
        <v>493886</v>
      </c>
      <c r="O83" s="708">
        <v>139829</v>
      </c>
      <c r="P83" s="708">
        <v>307001</v>
      </c>
      <c r="Q83" s="709">
        <v>47056</v>
      </c>
      <c r="R83" s="695">
        <v>818157</v>
      </c>
      <c r="S83" s="626">
        <v>234856</v>
      </c>
      <c r="T83" s="626">
        <v>479542</v>
      </c>
      <c r="U83" s="677">
        <v>103759</v>
      </c>
    </row>
    <row r="84" spans="1:21" s="429" customFormat="1" ht="12" customHeight="1" x14ac:dyDescent="0.25">
      <c r="A84" s="696" t="s">
        <v>1430</v>
      </c>
      <c r="B84" s="674">
        <v>788</v>
      </c>
      <c r="C84" s="90">
        <v>40</v>
      </c>
      <c r="D84" s="90">
        <v>663</v>
      </c>
      <c r="E84" s="659">
        <v>85</v>
      </c>
      <c r="F84" s="674">
        <v>912</v>
      </c>
      <c r="G84" s="90">
        <v>116</v>
      </c>
      <c r="H84" s="90">
        <v>750</v>
      </c>
      <c r="I84" s="659">
        <v>46</v>
      </c>
      <c r="J84" s="674">
        <v>382</v>
      </c>
      <c r="K84" s="90">
        <v>44</v>
      </c>
      <c r="L84" s="90">
        <v>312</v>
      </c>
      <c r="M84" s="659">
        <v>26</v>
      </c>
      <c r="N84" s="707">
        <v>329</v>
      </c>
      <c r="O84" s="641">
        <v>24</v>
      </c>
      <c r="P84" s="641">
        <v>287</v>
      </c>
      <c r="Q84" s="697">
        <v>18</v>
      </c>
      <c r="R84" s="695">
        <v>1582</v>
      </c>
      <c r="S84" s="631">
        <v>139</v>
      </c>
      <c r="T84" s="631">
        <v>1376</v>
      </c>
      <c r="U84" s="676">
        <v>67</v>
      </c>
    </row>
    <row r="85" spans="1:21" s="429" customFormat="1" ht="12" customHeight="1" x14ac:dyDescent="0.25">
      <c r="A85" s="696" t="s">
        <v>1431</v>
      </c>
      <c r="B85" s="674">
        <v>6130</v>
      </c>
      <c r="C85" s="90">
        <v>2315</v>
      </c>
      <c r="D85" s="90">
        <v>3684</v>
      </c>
      <c r="E85" s="659">
        <v>131</v>
      </c>
      <c r="F85" s="674">
        <v>7417</v>
      </c>
      <c r="G85" s="90">
        <v>2107</v>
      </c>
      <c r="H85" s="90">
        <v>4944</v>
      </c>
      <c r="I85" s="659">
        <v>366</v>
      </c>
      <c r="J85" s="674">
        <v>3497</v>
      </c>
      <c r="K85" s="90">
        <v>588</v>
      </c>
      <c r="L85" s="90">
        <v>2655</v>
      </c>
      <c r="M85" s="659">
        <v>254</v>
      </c>
      <c r="N85" s="707">
        <v>2971</v>
      </c>
      <c r="O85" s="641">
        <v>1086</v>
      </c>
      <c r="P85" s="641">
        <v>1763</v>
      </c>
      <c r="Q85" s="697">
        <v>122</v>
      </c>
      <c r="R85" s="695">
        <v>6704</v>
      </c>
      <c r="S85" s="631">
        <v>2185</v>
      </c>
      <c r="T85" s="631">
        <v>4141</v>
      </c>
      <c r="U85" s="676">
        <v>378</v>
      </c>
    </row>
    <row r="86" spans="1:21" s="429" customFormat="1" ht="12" customHeight="1" x14ac:dyDescent="0.25">
      <c r="A86" s="696" t="s">
        <v>1432</v>
      </c>
      <c r="B86" s="674">
        <v>35630</v>
      </c>
      <c r="C86" s="90">
        <v>7537</v>
      </c>
      <c r="D86" s="90">
        <v>27569</v>
      </c>
      <c r="E86" s="659">
        <v>524</v>
      </c>
      <c r="F86" s="674">
        <v>37688</v>
      </c>
      <c r="G86" s="90">
        <v>7588</v>
      </c>
      <c r="H86" s="90">
        <v>29757</v>
      </c>
      <c r="I86" s="659">
        <v>343</v>
      </c>
      <c r="J86" s="674">
        <v>21404</v>
      </c>
      <c r="K86" s="90">
        <v>3985</v>
      </c>
      <c r="L86" s="90">
        <v>17330</v>
      </c>
      <c r="M86" s="659">
        <v>89</v>
      </c>
      <c r="N86" s="707">
        <v>31103</v>
      </c>
      <c r="O86" s="641">
        <v>6058</v>
      </c>
      <c r="P86" s="641">
        <v>24676</v>
      </c>
      <c r="Q86" s="697">
        <v>369</v>
      </c>
      <c r="R86" s="695">
        <v>48672</v>
      </c>
      <c r="S86" s="631">
        <v>9295</v>
      </c>
      <c r="T86" s="631">
        <v>38406</v>
      </c>
      <c r="U86" s="676">
        <v>971</v>
      </c>
    </row>
    <row r="87" spans="1:21" ht="12" customHeight="1" x14ac:dyDescent="0.25">
      <c r="A87" s="696" t="s">
        <v>1433</v>
      </c>
      <c r="B87" s="674">
        <v>48708</v>
      </c>
      <c r="C87" s="90">
        <v>2213</v>
      </c>
      <c r="D87" s="90">
        <v>43390</v>
      </c>
      <c r="E87" s="659">
        <v>3105</v>
      </c>
      <c r="F87" s="674">
        <v>48162</v>
      </c>
      <c r="G87" s="90">
        <v>2887</v>
      </c>
      <c r="H87" s="90">
        <v>41595</v>
      </c>
      <c r="I87" s="659">
        <v>3680</v>
      </c>
      <c r="J87" s="674">
        <v>28625</v>
      </c>
      <c r="K87" s="90">
        <v>3117</v>
      </c>
      <c r="L87" s="90">
        <v>23018</v>
      </c>
      <c r="M87" s="659">
        <v>2490</v>
      </c>
      <c r="N87" s="707">
        <v>18708</v>
      </c>
      <c r="O87" s="641">
        <v>2951</v>
      </c>
      <c r="P87" s="641">
        <v>14192</v>
      </c>
      <c r="Q87" s="697">
        <v>1565</v>
      </c>
      <c r="R87" s="695">
        <v>45741</v>
      </c>
      <c r="S87" s="631">
        <v>5785</v>
      </c>
      <c r="T87" s="631">
        <v>36351</v>
      </c>
      <c r="U87" s="676">
        <v>3605</v>
      </c>
    </row>
    <row r="88" spans="1:21" ht="12" customHeight="1" x14ac:dyDescent="0.25">
      <c r="A88" s="696" t="s">
        <v>1434</v>
      </c>
      <c r="B88" s="674" t="s">
        <v>1312</v>
      </c>
      <c r="C88" s="90" t="s">
        <v>1312</v>
      </c>
      <c r="D88" s="90" t="s">
        <v>1312</v>
      </c>
      <c r="E88" s="659" t="s">
        <v>1312</v>
      </c>
      <c r="F88" s="674" t="s">
        <v>1312</v>
      </c>
      <c r="G88" s="90" t="s">
        <v>1312</v>
      </c>
      <c r="H88" s="90" t="s">
        <v>1312</v>
      </c>
      <c r="I88" s="659" t="s">
        <v>1312</v>
      </c>
      <c r="J88" s="674" t="s">
        <v>1312</v>
      </c>
      <c r="K88" s="90" t="s">
        <v>1312</v>
      </c>
      <c r="L88" s="90" t="s">
        <v>1312</v>
      </c>
      <c r="M88" s="659" t="s">
        <v>1312</v>
      </c>
      <c r="N88" s="674" t="s">
        <v>1312</v>
      </c>
      <c r="O88" s="90" t="s">
        <v>1312</v>
      </c>
      <c r="P88" s="90" t="s">
        <v>1312</v>
      </c>
      <c r="Q88" s="659" t="s">
        <v>1312</v>
      </c>
      <c r="R88" s="695">
        <v>2613</v>
      </c>
      <c r="S88" s="631">
        <v>501</v>
      </c>
      <c r="T88" s="631">
        <v>1908</v>
      </c>
      <c r="U88" s="676">
        <v>204</v>
      </c>
    </row>
    <row r="89" spans="1:21" ht="12" customHeight="1" x14ac:dyDescent="0.25">
      <c r="A89" s="696" t="s">
        <v>1435</v>
      </c>
      <c r="B89" s="674">
        <v>1103</v>
      </c>
      <c r="C89" s="90">
        <v>3</v>
      </c>
      <c r="D89" s="90">
        <v>1098</v>
      </c>
      <c r="E89" s="659">
        <v>2</v>
      </c>
      <c r="F89" s="674">
        <v>1773</v>
      </c>
      <c r="G89" s="90">
        <v>0</v>
      </c>
      <c r="H89" s="90">
        <v>1773</v>
      </c>
      <c r="I89" s="659">
        <v>0</v>
      </c>
      <c r="J89" s="674">
        <v>5635</v>
      </c>
      <c r="K89" s="90">
        <v>234</v>
      </c>
      <c r="L89" s="90">
        <v>5401</v>
      </c>
      <c r="M89" s="659">
        <v>0</v>
      </c>
      <c r="N89" s="707">
        <v>2253</v>
      </c>
      <c r="O89" s="641">
        <v>266</v>
      </c>
      <c r="P89" s="641">
        <v>1987</v>
      </c>
      <c r="Q89" s="697">
        <v>0</v>
      </c>
      <c r="R89" s="695">
        <v>6688</v>
      </c>
      <c r="S89" s="631">
        <v>386</v>
      </c>
      <c r="T89" s="631">
        <v>6166</v>
      </c>
      <c r="U89" s="676">
        <v>136</v>
      </c>
    </row>
    <row r="90" spans="1:21" ht="12" customHeight="1" x14ac:dyDescent="0.25">
      <c r="A90" s="696" t="s">
        <v>1436</v>
      </c>
      <c r="B90" s="674" t="s">
        <v>1312</v>
      </c>
      <c r="C90" s="90" t="s">
        <v>1312</v>
      </c>
      <c r="D90" s="90" t="s">
        <v>1312</v>
      </c>
      <c r="E90" s="659" t="s">
        <v>1312</v>
      </c>
      <c r="F90" s="674">
        <v>1156</v>
      </c>
      <c r="G90" s="90">
        <v>79</v>
      </c>
      <c r="H90" s="90">
        <v>1025</v>
      </c>
      <c r="I90" s="659">
        <v>52</v>
      </c>
      <c r="J90" s="674">
        <v>12009</v>
      </c>
      <c r="K90" s="90">
        <v>1523</v>
      </c>
      <c r="L90" s="90">
        <v>9802</v>
      </c>
      <c r="M90" s="659">
        <v>684</v>
      </c>
      <c r="N90" s="707">
        <v>3470</v>
      </c>
      <c r="O90" s="641">
        <v>442</v>
      </c>
      <c r="P90" s="641">
        <v>2725</v>
      </c>
      <c r="Q90" s="697">
        <v>303</v>
      </c>
      <c r="R90" s="695">
        <v>21451</v>
      </c>
      <c r="S90" s="631">
        <v>6785</v>
      </c>
      <c r="T90" s="631">
        <v>13150</v>
      </c>
      <c r="U90" s="676">
        <v>1516</v>
      </c>
    </row>
    <row r="91" spans="1:21" ht="12" customHeight="1" x14ac:dyDescent="0.25">
      <c r="A91" s="696" t="s">
        <v>1437</v>
      </c>
      <c r="B91" s="674">
        <v>122799</v>
      </c>
      <c r="C91" s="90">
        <v>25224</v>
      </c>
      <c r="D91" s="90">
        <v>84403</v>
      </c>
      <c r="E91" s="659">
        <v>13172</v>
      </c>
      <c r="F91" s="674">
        <v>129178</v>
      </c>
      <c r="G91" s="90">
        <v>18420</v>
      </c>
      <c r="H91" s="90">
        <v>92648</v>
      </c>
      <c r="I91" s="659">
        <v>18110</v>
      </c>
      <c r="J91" s="674">
        <v>53049</v>
      </c>
      <c r="K91" s="90">
        <v>7282</v>
      </c>
      <c r="L91" s="90">
        <v>39075</v>
      </c>
      <c r="M91" s="659">
        <v>6692</v>
      </c>
      <c r="N91" s="707">
        <v>64106</v>
      </c>
      <c r="O91" s="641">
        <v>11263</v>
      </c>
      <c r="P91" s="641">
        <v>47601</v>
      </c>
      <c r="Q91" s="697">
        <v>5242</v>
      </c>
      <c r="R91" s="695">
        <v>122013</v>
      </c>
      <c r="S91" s="631">
        <v>23217</v>
      </c>
      <c r="T91" s="631">
        <v>85009</v>
      </c>
      <c r="U91" s="676">
        <v>13787</v>
      </c>
    </row>
    <row r="92" spans="1:21" ht="12" customHeight="1" x14ac:dyDescent="0.25">
      <c r="A92" s="696" t="s">
        <v>1438</v>
      </c>
      <c r="B92" s="674">
        <v>552560</v>
      </c>
      <c r="C92" s="90">
        <v>109419</v>
      </c>
      <c r="D92" s="90">
        <v>337227</v>
      </c>
      <c r="E92" s="659">
        <v>105914</v>
      </c>
      <c r="F92" s="674">
        <v>638468</v>
      </c>
      <c r="G92" s="90">
        <v>106945</v>
      </c>
      <c r="H92" s="90">
        <v>400795</v>
      </c>
      <c r="I92" s="659">
        <v>130728</v>
      </c>
      <c r="J92" s="674">
        <v>307843</v>
      </c>
      <c r="K92" s="90">
        <v>46277</v>
      </c>
      <c r="L92" s="90">
        <v>202440</v>
      </c>
      <c r="M92" s="659">
        <v>59126</v>
      </c>
      <c r="N92" s="707">
        <v>365834</v>
      </c>
      <c r="O92" s="641">
        <v>117215</v>
      </c>
      <c r="P92" s="641">
        <v>209346</v>
      </c>
      <c r="Q92" s="697">
        <v>39273</v>
      </c>
      <c r="R92" s="695">
        <v>554542</v>
      </c>
      <c r="S92" s="631">
        <v>185745</v>
      </c>
      <c r="T92" s="631">
        <v>286001</v>
      </c>
      <c r="U92" s="676">
        <v>82796</v>
      </c>
    </row>
    <row r="93" spans="1:21" ht="12" customHeight="1" x14ac:dyDescent="0.25">
      <c r="A93" s="696" t="s">
        <v>1439</v>
      </c>
      <c r="B93" s="674">
        <v>2288</v>
      </c>
      <c r="C93" s="90">
        <v>212</v>
      </c>
      <c r="D93" s="90">
        <v>1958</v>
      </c>
      <c r="E93" s="659">
        <v>118</v>
      </c>
      <c r="F93" s="674">
        <v>3762</v>
      </c>
      <c r="G93" s="90">
        <v>392</v>
      </c>
      <c r="H93" s="90">
        <v>3197</v>
      </c>
      <c r="I93" s="659">
        <v>173</v>
      </c>
      <c r="J93" s="674">
        <v>4012</v>
      </c>
      <c r="K93" s="90">
        <v>329</v>
      </c>
      <c r="L93" s="90">
        <v>3541</v>
      </c>
      <c r="M93" s="659">
        <v>142</v>
      </c>
      <c r="N93" s="707">
        <v>2999</v>
      </c>
      <c r="O93" s="641">
        <v>280</v>
      </c>
      <c r="P93" s="641">
        <v>2555</v>
      </c>
      <c r="Q93" s="697">
        <v>164</v>
      </c>
      <c r="R93" s="695">
        <v>4788</v>
      </c>
      <c r="S93" s="631">
        <v>510</v>
      </c>
      <c r="T93" s="631">
        <v>3979</v>
      </c>
      <c r="U93" s="676">
        <v>299</v>
      </c>
    </row>
    <row r="94" spans="1:21" ht="12" customHeight="1" x14ac:dyDescent="0.25">
      <c r="A94" s="696" t="s">
        <v>1440</v>
      </c>
      <c r="B94" s="674" t="s">
        <v>1312</v>
      </c>
      <c r="C94" s="90" t="s">
        <v>1312</v>
      </c>
      <c r="D94" s="90" t="s">
        <v>1312</v>
      </c>
      <c r="E94" s="659" t="s">
        <v>1312</v>
      </c>
      <c r="F94" s="674" t="s">
        <v>1312</v>
      </c>
      <c r="G94" s="90" t="s">
        <v>1312</v>
      </c>
      <c r="H94" s="90" t="s">
        <v>1312</v>
      </c>
      <c r="I94" s="659" t="s">
        <v>1312</v>
      </c>
      <c r="J94" s="674" t="s">
        <v>1312</v>
      </c>
      <c r="K94" s="90" t="s">
        <v>1312</v>
      </c>
      <c r="L94" s="90" t="s">
        <v>1312</v>
      </c>
      <c r="M94" s="659" t="s">
        <v>1312</v>
      </c>
      <c r="N94" s="674" t="s">
        <v>1312</v>
      </c>
      <c r="O94" s="90" t="s">
        <v>1312</v>
      </c>
      <c r="P94" s="90" t="s">
        <v>1312</v>
      </c>
      <c r="Q94" s="659" t="s">
        <v>1312</v>
      </c>
      <c r="R94" s="674" t="s">
        <v>1312</v>
      </c>
      <c r="S94" s="90" t="s">
        <v>1312</v>
      </c>
      <c r="T94" s="90" t="s">
        <v>1312</v>
      </c>
      <c r="U94" s="659" t="s">
        <v>1312</v>
      </c>
    </row>
    <row r="95" spans="1:21" ht="12" customHeight="1" x14ac:dyDescent="0.25">
      <c r="A95" s="696" t="s">
        <v>1441</v>
      </c>
      <c r="B95" s="674">
        <v>719</v>
      </c>
      <c r="C95" s="90">
        <v>62</v>
      </c>
      <c r="D95" s="90">
        <v>657</v>
      </c>
      <c r="E95" s="659">
        <v>0</v>
      </c>
      <c r="F95" s="674">
        <v>2210</v>
      </c>
      <c r="G95" s="90">
        <v>155</v>
      </c>
      <c r="H95" s="90">
        <v>2055</v>
      </c>
      <c r="I95" s="659">
        <v>0</v>
      </c>
      <c r="J95" s="674">
        <v>1001</v>
      </c>
      <c r="K95" s="90">
        <v>99</v>
      </c>
      <c r="L95" s="90">
        <v>902</v>
      </c>
      <c r="M95" s="659">
        <v>0</v>
      </c>
      <c r="N95" s="707">
        <v>2113</v>
      </c>
      <c r="O95" s="641">
        <v>244</v>
      </c>
      <c r="P95" s="641">
        <v>1869</v>
      </c>
      <c r="Q95" s="697">
        <v>0</v>
      </c>
      <c r="R95" s="695">
        <v>3363</v>
      </c>
      <c r="S95" s="631">
        <v>308</v>
      </c>
      <c r="T95" s="631">
        <v>3055</v>
      </c>
      <c r="U95" s="676">
        <v>0</v>
      </c>
    </row>
    <row r="96" spans="1:21" s="429" customFormat="1" ht="12" customHeight="1" x14ac:dyDescent="0.25">
      <c r="A96" s="694" t="s">
        <v>32</v>
      </c>
      <c r="B96" s="674">
        <v>110323</v>
      </c>
      <c r="C96" s="86">
        <v>15523</v>
      </c>
      <c r="D96" s="86">
        <v>85866</v>
      </c>
      <c r="E96" s="86">
        <v>8934</v>
      </c>
      <c r="F96" s="674">
        <v>146781</v>
      </c>
      <c r="G96" s="86">
        <v>17173</v>
      </c>
      <c r="H96" s="86">
        <v>113235</v>
      </c>
      <c r="I96" s="675">
        <v>16373</v>
      </c>
      <c r="J96" s="674">
        <v>92095</v>
      </c>
      <c r="K96" s="86">
        <v>9732</v>
      </c>
      <c r="L96" s="86">
        <v>71942</v>
      </c>
      <c r="M96" s="675">
        <v>10421</v>
      </c>
      <c r="N96" s="707">
        <v>53265</v>
      </c>
      <c r="O96" s="708">
        <v>5859</v>
      </c>
      <c r="P96" s="708">
        <v>44604</v>
      </c>
      <c r="Q96" s="709">
        <v>2802</v>
      </c>
      <c r="R96" s="695">
        <v>105011</v>
      </c>
      <c r="S96" s="626">
        <v>12009</v>
      </c>
      <c r="T96" s="626">
        <v>83480</v>
      </c>
      <c r="U96" s="677">
        <v>9522</v>
      </c>
    </row>
    <row r="97" spans="1:21" s="429" customFormat="1" ht="12" customHeight="1" x14ac:dyDescent="0.25">
      <c r="A97" s="696" t="s">
        <v>1442</v>
      </c>
      <c r="B97" s="674" t="s">
        <v>1312</v>
      </c>
      <c r="C97" s="90" t="s">
        <v>1312</v>
      </c>
      <c r="D97" s="90" t="s">
        <v>1312</v>
      </c>
      <c r="E97" s="659" t="s">
        <v>1312</v>
      </c>
      <c r="F97" s="674" t="s">
        <v>1312</v>
      </c>
      <c r="G97" s="90" t="s">
        <v>1312</v>
      </c>
      <c r="H97" s="90" t="s">
        <v>1312</v>
      </c>
      <c r="I97" s="659" t="s">
        <v>1312</v>
      </c>
      <c r="J97" s="674" t="s">
        <v>1312</v>
      </c>
      <c r="K97" s="90" t="s">
        <v>1312</v>
      </c>
      <c r="L97" s="90" t="s">
        <v>1312</v>
      </c>
      <c r="M97" s="659" t="s">
        <v>1312</v>
      </c>
      <c r="N97" s="674" t="s">
        <v>1312</v>
      </c>
      <c r="O97" s="90" t="s">
        <v>1312</v>
      </c>
      <c r="P97" s="90" t="s">
        <v>1312</v>
      </c>
      <c r="Q97" s="659" t="s">
        <v>1312</v>
      </c>
      <c r="R97" s="674" t="s">
        <v>1312</v>
      </c>
      <c r="S97" s="90" t="s">
        <v>1312</v>
      </c>
      <c r="T97" s="90" t="s">
        <v>1312</v>
      </c>
      <c r="U97" s="659" t="s">
        <v>1312</v>
      </c>
    </row>
    <row r="98" spans="1:21" s="429" customFormat="1" ht="12" customHeight="1" x14ac:dyDescent="0.25">
      <c r="A98" s="696" t="s">
        <v>1443</v>
      </c>
      <c r="B98" s="674">
        <v>3489</v>
      </c>
      <c r="C98" s="90">
        <v>1600</v>
      </c>
      <c r="D98" s="90">
        <v>1821</v>
      </c>
      <c r="E98" s="659">
        <v>68</v>
      </c>
      <c r="F98" s="674">
        <v>4169</v>
      </c>
      <c r="G98" s="90">
        <v>1380</v>
      </c>
      <c r="H98" s="90">
        <v>2504</v>
      </c>
      <c r="I98" s="659">
        <v>285</v>
      </c>
      <c r="J98" s="674">
        <v>1984</v>
      </c>
      <c r="K98" s="90">
        <v>476</v>
      </c>
      <c r="L98" s="90">
        <v>1368</v>
      </c>
      <c r="M98" s="659">
        <v>140</v>
      </c>
      <c r="N98" s="707">
        <v>2421</v>
      </c>
      <c r="O98" s="641">
        <v>764</v>
      </c>
      <c r="P98" s="641">
        <v>1464</v>
      </c>
      <c r="Q98" s="697">
        <v>193</v>
      </c>
      <c r="R98" s="695">
        <v>3115</v>
      </c>
      <c r="S98" s="631">
        <v>792</v>
      </c>
      <c r="T98" s="631">
        <v>1916</v>
      </c>
      <c r="U98" s="676">
        <v>407</v>
      </c>
    </row>
    <row r="99" spans="1:21" s="429" customFormat="1" ht="12" customHeight="1" x14ac:dyDescent="0.25">
      <c r="A99" s="696" t="s">
        <v>1498</v>
      </c>
      <c r="B99" s="674">
        <v>23</v>
      </c>
      <c r="C99" s="90">
        <v>0</v>
      </c>
      <c r="D99" s="90">
        <v>9</v>
      </c>
      <c r="E99" s="659">
        <v>14</v>
      </c>
      <c r="F99" s="674" t="s">
        <v>1312</v>
      </c>
      <c r="G99" s="90" t="s">
        <v>1312</v>
      </c>
      <c r="H99" s="90" t="s">
        <v>1312</v>
      </c>
      <c r="I99" s="659" t="s">
        <v>1312</v>
      </c>
      <c r="J99" s="674" t="s">
        <v>1312</v>
      </c>
      <c r="K99" s="90" t="s">
        <v>1312</v>
      </c>
      <c r="L99" s="90" t="s">
        <v>1312</v>
      </c>
      <c r="M99" s="659" t="s">
        <v>1312</v>
      </c>
      <c r="N99" s="674" t="s">
        <v>1312</v>
      </c>
      <c r="O99" s="90" t="s">
        <v>1312</v>
      </c>
      <c r="P99" s="90" t="s">
        <v>1312</v>
      </c>
      <c r="Q99" s="659" t="s">
        <v>1312</v>
      </c>
      <c r="R99" s="674" t="s">
        <v>1312</v>
      </c>
      <c r="S99" s="90" t="s">
        <v>1312</v>
      </c>
      <c r="T99" s="90" t="s">
        <v>1312</v>
      </c>
      <c r="U99" s="659" t="s">
        <v>1312</v>
      </c>
    </row>
    <row r="100" spans="1:21" s="429" customFormat="1" ht="12" customHeight="1" x14ac:dyDescent="0.25">
      <c r="A100" s="696" t="s">
        <v>1445</v>
      </c>
      <c r="B100" s="674">
        <v>5795</v>
      </c>
      <c r="C100" s="90">
        <v>449</v>
      </c>
      <c r="D100" s="90">
        <v>4966</v>
      </c>
      <c r="E100" s="659">
        <v>380</v>
      </c>
      <c r="F100" s="674">
        <v>13350</v>
      </c>
      <c r="G100" s="90">
        <v>195</v>
      </c>
      <c r="H100" s="90">
        <v>13019</v>
      </c>
      <c r="I100" s="659">
        <v>136</v>
      </c>
      <c r="J100" s="674">
        <v>7017</v>
      </c>
      <c r="K100" s="90">
        <v>258</v>
      </c>
      <c r="L100" s="90">
        <v>6556</v>
      </c>
      <c r="M100" s="659">
        <v>203</v>
      </c>
      <c r="N100" s="707">
        <v>6056</v>
      </c>
      <c r="O100" s="641">
        <v>346</v>
      </c>
      <c r="P100" s="641">
        <v>5643</v>
      </c>
      <c r="Q100" s="697">
        <v>67</v>
      </c>
      <c r="R100" s="695">
        <v>13599</v>
      </c>
      <c r="S100" s="631">
        <v>761</v>
      </c>
      <c r="T100" s="631">
        <v>12655</v>
      </c>
      <c r="U100" s="676">
        <v>183</v>
      </c>
    </row>
    <row r="101" spans="1:21" ht="12" customHeight="1" x14ac:dyDescent="0.25">
      <c r="A101" s="696" t="s">
        <v>1446</v>
      </c>
      <c r="B101" s="674" t="s">
        <v>1312</v>
      </c>
      <c r="C101" s="90" t="s">
        <v>1312</v>
      </c>
      <c r="D101" s="90" t="s">
        <v>1312</v>
      </c>
      <c r="E101" s="659" t="s">
        <v>1312</v>
      </c>
      <c r="F101" s="674" t="s">
        <v>1312</v>
      </c>
      <c r="G101" s="90" t="s">
        <v>1312</v>
      </c>
      <c r="H101" s="90" t="s">
        <v>1312</v>
      </c>
      <c r="I101" s="659" t="s">
        <v>1312</v>
      </c>
      <c r="J101" s="674" t="s">
        <v>1312</v>
      </c>
      <c r="K101" s="90" t="s">
        <v>1312</v>
      </c>
      <c r="L101" s="90" t="s">
        <v>1312</v>
      </c>
      <c r="M101" s="659" t="s">
        <v>1312</v>
      </c>
      <c r="N101" s="707">
        <v>98</v>
      </c>
      <c r="O101" s="641">
        <v>20</v>
      </c>
      <c r="P101" s="641">
        <v>73</v>
      </c>
      <c r="Q101" s="697">
        <v>5</v>
      </c>
      <c r="R101" s="674">
        <v>0</v>
      </c>
      <c r="S101" s="631">
        <v>0</v>
      </c>
      <c r="T101" s="631">
        <v>0</v>
      </c>
      <c r="U101" s="676">
        <v>0</v>
      </c>
    </row>
    <row r="102" spans="1:21" ht="12" customHeight="1" x14ac:dyDescent="0.25">
      <c r="A102" s="696" t="s">
        <v>1447</v>
      </c>
      <c r="B102" s="674" t="s">
        <v>1312</v>
      </c>
      <c r="C102" s="90" t="s">
        <v>1312</v>
      </c>
      <c r="D102" s="90" t="s">
        <v>1312</v>
      </c>
      <c r="E102" s="659" t="s">
        <v>1312</v>
      </c>
      <c r="F102" s="674" t="s">
        <v>1312</v>
      </c>
      <c r="G102" s="90" t="s">
        <v>1312</v>
      </c>
      <c r="H102" s="90" t="s">
        <v>1312</v>
      </c>
      <c r="I102" s="659" t="s">
        <v>1312</v>
      </c>
      <c r="J102" s="674" t="s">
        <v>1312</v>
      </c>
      <c r="K102" s="90" t="s">
        <v>1312</v>
      </c>
      <c r="L102" s="90" t="s">
        <v>1312</v>
      </c>
      <c r="M102" s="659" t="s">
        <v>1312</v>
      </c>
      <c r="N102" s="674" t="s">
        <v>1312</v>
      </c>
      <c r="O102" s="641" t="s">
        <v>1312</v>
      </c>
      <c r="P102" s="641" t="s">
        <v>1312</v>
      </c>
      <c r="Q102" s="697" t="s">
        <v>1312</v>
      </c>
      <c r="R102" s="674" t="s">
        <v>1312</v>
      </c>
      <c r="S102" s="641" t="s">
        <v>1312</v>
      </c>
      <c r="T102" s="641" t="s">
        <v>1312</v>
      </c>
      <c r="U102" s="697" t="s">
        <v>1312</v>
      </c>
    </row>
    <row r="103" spans="1:21" ht="12" customHeight="1" x14ac:dyDescent="0.25">
      <c r="A103" s="696" t="s">
        <v>1448</v>
      </c>
      <c r="B103" s="674">
        <v>8222</v>
      </c>
      <c r="C103" s="90">
        <v>391</v>
      </c>
      <c r="D103" s="90">
        <v>7779</v>
      </c>
      <c r="E103" s="659">
        <v>52</v>
      </c>
      <c r="F103" s="674">
        <v>11495</v>
      </c>
      <c r="G103" s="90">
        <v>392</v>
      </c>
      <c r="H103" s="90">
        <v>10536</v>
      </c>
      <c r="I103" s="659">
        <v>567</v>
      </c>
      <c r="J103" s="674">
        <v>6114</v>
      </c>
      <c r="K103" s="90">
        <v>167</v>
      </c>
      <c r="L103" s="90">
        <v>5711</v>
      </c>
      <c r="M103" s="659">
        <v>236</v>
      </c>
      <c r="N103" s="707">
        <v>9290</v>
      </c>
      <c r="O103" s="641">
        <v>256</v>
      </c>
      <c r="P103" s="641">
        <v>9007</v>
      </c>
      <c r="Q103" s="697">
        <v>27</v>
      </c>
      <c r="R103" s="695">
        <v>12911</v>
      </c>
      <c r="S103" s="631">
        <v>574</v>
      </c>
      <c r="T103" s="631">
        <v>12234</v>
      </c>
      <c r="U103" s="676">
        <v>103</v>
      </c>
    </row>
    <row r="104" spans="1:21" ht="12" customHeight="1" x14ac:dyDescent="0.25">
      <c r="A104" s="696" t="s">
        <v>1449</v>
      </c>
      <c r="B104" s="674" t="s">
        <v>1312</v>
      </c>
      <c r="C104" s="90" t="s">
        <v>1312</v>
      </c>
      <c r="D104" s="90" t="s">
        <v>1312</v>
      </c>
      <c r="E104" s="659" t="s">
        <v>1312</v>
      </c>
      <c r="F104" s="674" t="s">
        <v>1312</v>
      </c>
      <c r="G104" s="90" t="s">
        <v>1312</v>
      </c>
      <c r="H104" s="90" t="s">
        <v>1312</v>
      </c>
      <c r="I104" s="659" t="s">
        <v>1312</v>
      </c>
      <c r="J104" s="674" t="s">
        <v>1312</v>
      </c>
      <c r="K104" s="90" t="s">
        <v>1312</v>
      </c>
      <c r="L104" s="90" t="s">
        <v>1312</v>
      </c>
      <c r="M104" s="659" t="s">
        <v>1312</v>
      </c>
      <c r="N104" s="674" t="s">
        <v>1312</v>
      </c>
      <c r="O104" s="90" t="s">
        <v>1312</v>
      </c>
      <c r="P104" s="90" t="s">
        <v>1312</v>
      </c>
      <c r="Q104" s="659" t="s">
        <v>1312</v>
      </c>
      <c r="R104" s="674" t="s">
        <v>1312</v>
      </c>
      <c r="S104" s="90" t="s">
        <v>1312</v>
      </c>
      <c r="T104" s="90" t="s">
        <v>1312</v>
      </c>
      <c r="U104" s="659" t="s">
        <v>1312</v>
      </c>
    </row>
    <row r="105" spans="1:21" ht="12" customHeight="1" x14ac:dyDescent="0.25">
      <c r="A105" s="696" t="s">
        <v>1450</v>
      </c>
      <c r="B105" s="674" t="s">
        <v>1312</v>
      </c>
      <c r="C105" s="90" t="s">
        <v>1312</v>
      </c>
      <c r="D105" s="90" t="s">
        <v>1312</v>
      </c>
      <c r="E105" s="659" t="s">
        <v>1312</v>
      </c>
      <c r="F105" s="674">
        <v>12985</v>
      </c>
      <c r="G105" s="90">
        <v>1216</v>
      </c>
      <c r="H105" s="90">
        <v>10808</v>
      </c>
      <c r="I105" s="659">
        <v>961</v>
      </c>
      <c r="J105" s="674">
        <v>17330</v>
      </c>
      <c r="K105" s="90">
        <v>1906</v>
      </c>
      <c r="L105" s="90">
        <v>13824</v>
      </c>
      <c r="M105" s="659">
        <v>1600</v>
      </c>
      <c r="N105" s="707">
        <v>10631</v>
      </c>
      <c r="O105" s="641">
        <v>885</v>
      </c>
      <c r="P105" s="641">
        <v>8774</v>
      </c>
      <c r="Q105" s="697">
        <v>972</v>
      </c>
      <c r="R105" s="695">
        <v>15394</v>
      </c>
      <c r="S105" s="631">
        <v>1522</v>
      </c>
      <c r="T105" s="631">
        <v>11882</v>
      </c>
      <c r="U105" s="676">
        <v>1990</v>
      </c>
    </row>
    <row r="106" spans="1:21" ht="12" customHeight="1" x14ac:dyDescent="0.25">
      <c r="A106" s="696" t="s">
        <v>1451</v>
      </c>
      <c r="B106" s="674">
        <v>42859</v>
      </c>
      <c r="C106" s="90">
        <v>4432</v>
      </c>
      <c r="D106" s="90">
        <v>35727</v>
      </c>
      <c r="E106" s="659">
        <v>2700</v>
      </c>
      <c r="F106" s="674">
        <v>58157</v>
      </c>
      <c r="G106" s="90">
        <v>5858</v>
      </c>
      <c r="H106" s="90">
        <v>47994</v>
      </c>
      <c r="I106" s="659">
        <v>4305</v>
      </c>
      <c r="J106" s="674">
        <v>38150</v>
      </c>
      <c r="K106" s="90">
        <v>4472</v>
      </c>
      <c r="L106" s="90">
        <v>31555</v>
      </c>
      <c r="M106" s="659">
        <v>2123</v>
      </c>
      <c r="N106" s="707">
        <v>16218</v>
      </c>
      <c r="O106" s="641">
        <v>1982</v>
      </c>
      <c r="P106" s="641">
        <v>13223</v>
      </c>
      <c r="Q106" s="697">
        <v>1013</v>
      </c>
      <c r="R106" s="695">
        <v>38060</v>
      </c>
      <c r="S106" s="631">
        <v>4413</v>
      </c>
      <c r="T106" s="631">
        <v>29224</v>
      </c>
      <c r="U106" s="676">
        <v>4423</v>
      </c>
    </row>
    <row r="107" spans="1:21" ht="12" customHeight="1" x14ac:dyDescent="0.25">
      <c r="A107" s="696" t="s">
        <v>1452</v>
      </c>
      <c r="B107" s="674">
        <v>23404</v>
      </c>
      <c r="C107" s="90">
        <v>4435</v>
      </c>
      <c r="D107" s="90">
        <v>18239</v>
      </c>
      <c r="E107" s="659">
        <v>730</v>
      </c>
      <c r="F107" s="674">
        <v>26331</v>
      </c>
      <c r="G107" s="90">
        <v>5230</v>
      </c>
      <c r="H107" s="90">
        <v>19911</v>
      </c>
      <c r="I107" s="659">
        <v>1190</v>
      </c>
      <c r="J107" s="674">
        <v>10386</v>
      </c>
      <c r="K107" s="90">
        <v>1572</v>
      </c>
      <c r="L107" s="90">
        <v>8296</v>
      </c>
      <c r="M107" s="659">
        <v>518</v>
      </c>
      <c r="N107" s="707">
        <v>6524</v>
      </c>
      <c r="O107" s="641">
        <v>1174</v>
      </c>
      <c r="P107" s="641">
        <v>5119</v>
      </c>
      <c r="Q107" s="697">
        <v>231</v>
      </c>
      <c r="R107" s="695">
        <v>13361</v>
      </c>
      <c r="S107" s="631">
        <v>2551</v>
      </c>
      <c r="T107" s="631">
        <v>10051</v>
      </c>
      <c r="U107" s="676">
        <v>759</v>
      </c>
    </row>
    <row r="108" spans="1:21" ht="12" customHeight="1" x14ac:dyDescent="0.25">
      <c r="A108" s="696" t="s">
        <v>1453</v>
      </c>
      <c r="B108" s="674" t="s">
        <v>1312</v>
      </c>
      <c r="C108" s="90" t="s">
        <v>1312</v>
      </c>
      <c r="D108" s="90" t="s">
        <v>1312</v>
      </c>
      <c r="E108" s="659" t="s">
        <v>1312</v>
      </c>
      <c r="F108" s="674" t="s">
        <v>1312</v>
      </c>
      <c r="G108" s="90" t="s">
        <v>1312</v>
      </c>
      <c r="H108" s="90" t="s">
        <v>1312</v>
      </c>
      <c r="I108" s="659" t="s">
        <v>1312</v>
      </c>
      <c r="J108" s="674" t="s">
        <v>1312</v>
      </c>
      <c r="K108" s="90" t="s">
        <v>1312</v>
      </c>
      <c r="L108" s="90" t="s">
        <v>1312</v>
      </c>
      <c r="M108" s="659" t="s">
        <v>1312</v>
      </c>
      <c r="N108" s="674" t="s">
        <v>1312</v>
      </c>
      <c r="O108" s="90" t="s">
        <v>1312</v>
      </c>
      <c r="P108" s="90" t="s">
        <v>1312</v>
      </c>
      <c r="Q108" s="659" t="s">
        <v>1312</v>
      </c>
      <c r="R108" s="674" t="s">
        <v>1312</v>
      </c>
      <c r="S108" s="90" t="s">
        <v>1312</v>
      </c>
      <c r="T108" s="90" t="s">
        <v>1312</v>
      </c>
      <c r="U108" s="659" t="s">
        <v>1312</v>
      </c>
    </row>
    <row r="109" spans="1:21" ht="12" customHeight="1" x14ac:dyDescent="0.25">
      <c r="A109" s="696" t="s">
        <v>1454</v>
      </c>
      <c r="B109" s="674" t="s">
        <v>1312</v>
      </c>
      <c r="C109" s="90" t="s">
        <v>1312</v>
      </c>
      <c r="D109" s="90" t="s">
        <v>1312</v>
      </c>
      <c r="E109" s="659" t="s">
        <v>1312</v>
      </c>
      <c r="F109" s="674" t="s">
        <v>1312</v>
      </c>
      <c r="G109" s="90" t="s">
        <v>1312</v>
      </c>
      <c r="H109" s="90" t="s">
        <v>1312</v>
      </c>
      <c r="I109" s="659" t="s">
        <v>1312</v>
      </c>
      <c r="J109" s="674" t="s">
        <v>1312</v>
      </c>
      <c r="K109" s="90" t="s">
        <v>1312</v>
      </c>
      <c r="L109" s="90" t="s">
        <v>1312</v>
      </c>
      <c r="M109" s="659" t="s">
        <v>1312</v>
      </c>
      <c r="N109" s="674" t="s">
        <v>1312</v>
      </c>
      <c r="O109" s="90" t="s">
        <v>1312</v>
      </c>
      <c r="P109" s="90" t="s">
        <v>1312</v>
      </c>
      <c r="Q109" s="659" t="s">
        <v>1312</v>
      </c>
      <c r="R109" s="674" t="s">
        <v>1312</v>
      </c>
      <c r="S109" s="90" t="s">
        <v>1312</v>
      </c>
      <c r="T109" s="90" t="s">
        <v>1312</v>
      </c>
      <c r="U109" s="659" t="s">
        <v>1312</v>
      </c>
    </row>
    <row r="110" spans="1:21" ht="12" customHeight="1" x14ac:dyDescent="0.25">
      <c r="A110" s="696" t="s">
        <v>1455</v>
      </c>
      <c r="B110" s="674" t="s">
        <v>1312</v>
      </c>
      <c r="C110" s="90" t="s">
        <v>1312</v>
      </c>
      <c r="D110" s="90" t="s">
        <v>1312</v>
      </c>
      <c r="E110" s="659" t="s">
        <v>1312</v>
      </c>
      <c r="F110" s="674" t="s">
        <v>1312</v>
      </c>
      <c r="G110" s="90" t="s">
        <v>1312</v>
      </c>
      <c r="H110" s="90" t="s">
        <v>1312</v>
      </c>
      <c r="I110" s="659" t="s">
        <v>1312</v>
      </c>
      <c r="J110" s="674" t="s">
        <v>1312</v>
      </c>
      <c r="K110" s="90" t="s">
        <v>1312</v>
      </c>
      <c r="L110" s="90" t="s">
        <v>1312</v>
      </c>
      <c r="M110" s="659" t="s">
        <v>1312</v>
      </c>
      <c r="N110" s="674" t="s">
        <v>1312</v>
      </c>
      <c r="O110" s="90" t="s">
        <v>1312</v>
      </c>
      <c r="P110" s="90" t="s">
        <v>1312</v>
      </c>
      <c r="Q110" s="659" t="s">
        <v>1312</v>
      </c>
      <c r="R110" s="674" t="s">
        <v>1312</v>
      </c>
      <c r="S110" s="90" t="s">
        <v>1312</v>
      </c>
      <c r="T110" s="90" t="s">
        <v>1312</v>
      </c>
      <c r="U110" s="659" t="s">
        <v>1312</v>
      </c>
    </row>
    <row r="111" spans="1:21" ht="12" customHeight="1" x14ac:dyDescent="0.25">
      <c r="A111" s="696" t="s">
        <v>1456</v>
      </c>
      <c r="B111" s="674" t="s">
        <v>1312</v>
      </c>
      <c r="C111" s="90" t="s">
        <v>1312</v>
      </c>
      <c r="D111" s="90" t="s">
        <v>1312</v>
      </c>
      <c r="E111" s="659" t="s">
        <v>1312</v>
      </c>
      <c r="F111" s="674" t="s">
        <v>1312</v>
      </c>
      <c r="G111" s="90" t="s">
        <v>1312</v>
      </c>
      <c r="H111" s="90" t="s">
        <v>1312</v>
      </c>
      <c r="I111" s="659" t="s">
        <v>1312</v>
      </c>
      <c r="J111" s="674" t="s">
        <v>1312</v>
      </c>
      <c r="K111" s="90" t="s">
        <v>1312</v>
      </c>
      <c r="L111" s="90" t="s">
        <v>1312</v>
      </c>
      <c r="M111" s="659" t="s">
        <v>1312</v>
      </c>
      <c r="N111" s="674" t="s">
        <v>1312</v>
      </c>
      <c r="O111" s="90" t="s">
        <v>1312</v>
      </c>
      <c r="P111" s="90" t="s">
        <v>1312</v>
      </c>
      <c r="Q111" s="659" t="s">
        <v>1312</v>
      </c>
      <c r="R111" s="674" t="s">
        <v>1312</v>
      </c>
      <c r="S111" s="90" t="s">
        <v>1312</v>
      </c>
      <c r="T111" s="90" t="s">
        <v>1312</v>
      </c>
      <c r="U111" s="659" t="s">
        <v>1312</v>
      </c>
    </row>
    <row r="112" spans="1:21" ht="12" customHeight="1" x14ac:dyDescent="0.25">
      <c r="A112" s="696" t="s">
        <v>1457</v>
      </c>
      <c r="B112" s="674" t="s">
        <v>1312</v>
      </c>
      <c r="C112" s="90" t="s">
        <v>1312</v>
      </c>
      <c r="D112" s="90" t="s">
        <v>1312</v>
      </c>
      <c r="E112" s="659" t="s">
        <v>1312</v>
      </c>
      <c r="F112" s="674" t="s">
        <v>1312</v>
      </c>
      <c r="G112" s="90" t="s">
        <v>1312</v>
      </c>
      <c r="H112" s="90" t="s">
        <v>1312</v>
      </c>
      <c r="I112" s="659" t="s">
        <v>1312</v>
      </c>
      <c r="J112" s="674" t="s">
        <v>1312</v>
      </c>
      <c r="K112" s="90" t="s">
        <v>1312</v>
      </c>
      <c r="L112" s="90" t="s">
        <v>1312</v>
      </c>
      <c r="M112" s="659" t="s">
        <v>1312</v>
      </c>
      <c r="N112" s="674" t="s">
        <v>1312</v>
      </c>
      <c r="O112" s="90" t="s">
        <v>1312</v>
      </c>
      <c r="P112" s="90" t="s">
        <v>1312</v>
      </c>
      <c r="Q112" s="659" t="s">
        <v>1312</v>
      </c>
      <c r="R112" s="674" t="s">
        <v>1312</v>
      </c>
      <c r="S112" s="90" t="s">
        <v>1312</v>
      </c>
      <c r="T112" s="90" t="s">
        <v>1312</v>
      </c>
      <c r="U112" s="659" t="s">
        <v>1312</v>
      </c>
    </row>
    <row r="113" spans="1:21" ht="12" customHeight="1" x14ac:dyDescent="0.25">
      <c r="A113" s="696" t="s">
        <v>1499</v>
      </c>
      <c r="B113" s="674">
        <v>6820</v>
      </c>
      <c r="C113" s="90">
        <v>678</v>
      </c>
      <c r="D113" s="90">
        <v>5521</v>
      </c>
      <c r="E113" s="659">
        <v>621</v>
      </c>
      <c r="F113" s="674" t="s">
        <v>1312</v>
      </c>
      <c r="G113" s="90" t="s">
        <v>1312</v>
      </c>
      <c r="H113" s="90" t="s">
        <v>1312</v>
      </c>
      <c r="I113" s="659" t="s">
        <v>1312</v>
      </c>
      <c r="J113" s="674" t="s">
        <v>1312</v>
      </c>
      <c r="K113" s="90" t="s">
        <v>1312</v>
      </c>
      <c r="L113" s="90" t="s">
        <v>1312</v>
      </c>
      <c r="M113" s="659" t="s">
        <v>1312</v>
      </c>
      <c r="N113" s="674" t="s">
        <v>1312</v>
      </c>
      <c r="O113" s="90" t="s">
        <v>1312</v>
      </c>
      <c r="P113" s="90" t="s">
        <v>1312</v>
      </c>
      <c r="Q113" s="659" t="s">
        <v>1312</v>
      </c>
      <c r="R113" s="674" t="s">
        <v>1312</v>
      </c>
      <c r="S113" s="90" t="s">
        <v>1312</v>
      </c>
      <c r="T113" s="90" t="s">
        <v>1312</v>
      </c>
      <c r="U113" s="659" t="s">
        <v>1312</v>
      </c>
    </row>
    <row r="114" spans="1:21" ht="12" customHeight="1" x14ac:dyDescent="0.25">
      <c r="A114" s="696" t="s">
        <v>1500</v>
      </c>
      <c r="B114" s="674">
        <v>4953</v>
      </c>
      <c r="C114" s="90">
        <v>657</v>
      </c>
      <c r="D114" s="90">
        <v>4090</v>
      </c>
      <c r="E114" s="659">
        <v>206</v>
      </c>
      <c r="F114" s="674" t="s">
        <v>1312</v>
      </c>
      <c r="G114" s="90" t="s">
        <v>1312</v>
      </c>
      <c r="H114" s="90" t="s">
        <v>1312</v>
      </c>
      <c r="I114" s="659" t="s">
        <v>1312</v>
      </c>
      <c r="J114" s="674" t="s">
        <v>1312</v>
      </c>
      <c r="K114" s="90" t="s">
        <v>1312</v>
      </c>
      <c r="L114" s="90" t="s">
        <v>1312</v>
      </c>
      <c r="M114" s="659" t="s">
        <v>1312</v>
      </c>
      <c r="N114" s="674" t="s">
        <v>1312</v>
      </c>
      <c r="O114" s="90" t="s">
        <v>1312</v>
      </c>
      <c r="P114" s="90" t="s">
        <v>1312</v>
      </c>
      <c r="Q114" s="659" t="s">
        <v>1312</v>
      </c>
      <c r="R114" s="674" t="s">
        <v>1312</v>
      </c>
      <c r="S114" s="90" t="s">
        <v>1312</v>
      </c>
      <c r="T114" s="90" t="s">
        <v>1312</v>
      </c>
      <c r="U114" s="659" t="s">
        <v>1312</v>
      </c>
    </row>
    <row r="115" spans="1:21" ht="12" customHeight="1" x14ac:dyDescent="0.25">
      <c r="A115" s="696" t="s">
        <v>1460</v>
      </c>
      <c r="B115" s="674">
        <v>14347</v>
      </c>
      <c r="C115" s="90">
        <v>2644</v>
      </c>
      <c r="D115" s="90">
        <v>7544</v>
      </c>
      <c r="E115" s="659">
        <v>4159</v>
      </c>
      <c r="F115" s="674">
        <v>20069</v>
      </c>
      <c r="G115" s="90">
        <v>2826</v>
      </c>
      <c r="H115" s="90">
        <v>8314</v>
      </c>
      <c r="I115" s="659">
        <v>8929</v>
      </c>
      <c r="J115" s="674">
        <v>11092</v>
      </c>
      <c r="K115" s="90">
        <v>881</v>
      </c>
      <c r="L115" s="90">
        <v>4610</v>
      </c>
      <c r="M115" s="659">
        <v>5601</v>
      </c>
      <c r="N115" s="707">
        <v>2027</v>
      </c>
      <c r="O115" s="641">
        <v>432</v>
      </c>
      <c r="P115" s="641">
        <v>1301</v>
      </c>
      <c r="Q115" s="697">
        <v>294</v>
      </c>
      <c r="R115" s="695">
        <v>8571</v>
      </c>
      <c r="S115" s="631">
        <v>1396</v>
      </c>
      <c r="T115" s="631">
        <v>5518</v>
      </c>
      <c r="U115" s="676">
        <v>1657</v>
      </c>
    </row>
    <row r="116" spans="1:21" ht="12" customHeight="1" x14ac:dyDescent="0.25">
      <c r="A116" s="696" t="s">
        <v>1461</v>
      </c>
      <c r="B116" s="674">
        <v>411</v>
      </c>
      <c r="C116" s="90">
        <v>237</v>
      </c>
      <c r="D116" s="90">
        <v>170</v>
      </c>
      <c r="E116" s="659">
        <v>4</v>
      </c>
      <c r="F116" s="674">
        <v>225</v>
      </c>
      <c r="G116" s="90">
        <v>76</v>
      </c>
      <c r="H116" s="90">
        <v>149</v>
      </c>
      <c r="I116" s="659">
        <v>0</v>
      </c>
      <c r="J116" s="674">
        <v>22</v>
      </c>
      <c r="K116" s="90">
        <v>0</v>
      </c>
      <c r="L116" s="90">
        <v>22</v>
      </c>
      <c r="M116" s="659">
        <v>0</v>
      </c>
      <c r="N116" s="674" t="s">
        <v>1312</v>
      </c>
      <c r="O116" s="90" t="s">
        <v>1312</v>
      </c>
      <c r="P116" s="90" t="s">
        <v>1312</v>
      </c>
      <c r="Q116" s="659" t="s">
        <v>1312</v>
      </c>
      <c r="R116" s="674" t="s">
        <v>1312</v>
      </c>
      <c r="S116" s="90" t="s">
        <v>1312</v>
      </c>
      <c r="T116" s="90" t="s">
        <v>1312</v>
      </c>
      <c r="U116" s="659" t="s">
        <v>1312</v>
      </c>
    </row>
    <row r="117" spans="1:21" s="429" customFormat="1" ht="12" customHeight="1" x14ac:dyDescent="0.25">
      <c r="A117" s="694" t="s">
        <v>33</v>
      </c>
      <c r="B117" s="674">
        <v>544523</v>
      </c>
      <c r="C117" s="86">
        <v>43348</v>
      </c>
      <c r="D117" s="86">
        <v>448622</v>
      </c>
      <c r="E117" s="86">
        <v>52553</v>
      </c>
      <c r="F117" s="674">
        <v>559528</v>
      </c>
      <c r="G117" s="86">
        <v>42965</v>
      </c>
      <c r="H117" s="86">
        <v>471287</v>
      </c>
      <c r="I117" s="675">
        <v>45276</v>
      </c>
      <c r="J117" s="674">
        <v>277081</v>
      </c>
      <c r="K117" s="86">
        <v>24689</v>
      </c>
      <c r="L117" s="86">
        <v>224783</v>
      </c>
      <c r="M117" s="675">
        <v>27609</v>
      </c>
      <c r="N117" s="707">
        <v>157753</v>
      </c>
      <c r="O117" s="708">
        <v>20687</v>
      </c>
      <c r="P117" s="708">
        <v>125010</v>
      </c>
      <c r="Q117" s="709">
        <v>12056</v>
      </c>
      <c r="R117" s="695">
        <v>300667</v>
      </c>
      <c r="S117" s="626">
        <v>32468</v>
      </c>
      <c r="T117" s="626">
        <v>227283</v>
      </c>
      <c r="U117" s="677">
        <v>40916</v>
      </c>
    </row>
    <row r="118" spans="1:21" s="429" customFormat="1" ht="12" customHeight="1" x14ac:dyDescent="0.25">
      <c r="A118" s="696" t="s">
        <v>1462</v>
      </c>
      <c r="B118" s="674">
        <v>135719</v>
      </c>
      <c r="C118" s="90">
        <v>13112</v>
      </c>
      <c r="D118" s="90">
        <v>109005</v>
      </c>
      <c r="E118" s="659">
        <v>13602</v>
      </c>
      <c r="F118" s="674">
        <v>145602</v>
      </c>
      <c r="G118" s="90">
        <v>13893</v>
      </c>
      <c r="H118" s="90">
        <v>120456</v>
      </c>
      <c r="I118" s="659">
        <v>11253</v>
      </c>
      <c r="J118" s="674">
        <v>69479</v>
      </c>
      <c r="K118" s="90">
        <v>8574</v>
      </c>
      <c r="L118" s="90">
        <v>54752</v>
      </c>
      <c r="M118" s="659">
        <v>6153</v>
      </c>
      <c r="N118" s="707">
        <v>52654</v>
      </c>
      <c r="O118" s="641">
        <v>6503</v>
      </c>
      <c r="P118" s="641">
        <v>41832</v>
      </c>
      <c r="Q118" s="697">
        <v>4319</v>
      </c>
      <c r="R118" s="695">
        <v>92146</v>
      </c>
      <c r="S118" s="631">
        <v>12638</v>
      </c>
      <c r="T118" s="631">
        <v>66808</v>
      </c>
      <c r="U118" s="676">
        <v>12700</v>
      </c>
    </row>
    <row r="119" spans="1:21" s="429" customFormat="1" ht="12" customHeight="1" x14ac:dyDescent="0.25">
      <c r="A119" s="696" t="s">
        <v>1463</v>
      </c>
      <c r="B119" s="674" t="s">
        <v>1312</v>
      </c>
      <c r="C119" s="90" t="s">
        <v>1312</v>
      </c>
      <c r="D119" s="90" t="s">
        <v>1312</v>
      </c>
      <c r="E119" s="659" t="s">
        <v>1312</v>
      </c>
      <c r="F119" s="674" t="s">
        <v>1312</v>
      </c>
      <c r="G119" s="90" t="s">
        <v>1312</v>
      </c>
      <c r="H119" s="90" t="s">
        <v>1312</v>
      </c>
      <c r="I119" s="659" t="s">
        <v>1312</v>
      </c>
      <c r="J119" s="674" t="s">
        <v>1312</v>
      </c>
      <c r="K119" s="90" t="s">
        <v>1312</v>
      </c>
      <c r="L119" s="90" t="s">
        <v>1312</v>
      </c>
      <c r="M119" s="659" t="s">
        <v>1312</v>
      </c>
      <c r="N119" s="674" t="s">
        <v>1312</v>
      </c>
      <c r="O119" s="90" t="s">
        <v>1312</v>
      </c>
      <c r="P119" s="90" t="s">
        <v>1312</v>
      </c>
      <c r="Q119" s="659" t="s">
        <v>1312</v>
      </c>
      <c r="R119" s="674" t="s">
        <v>1312</v>
      </c>
      <c r="S119" s="90" t="s">
        <v>1312</v>
      </c>
      <c r="T119" s="90" t="s">
        <v>1312</v>
      </c>
      <c r="U119" s="659" t="s">
        <v>1312</v>
      </c>
    </row>
    <row r="120" spans="1:21" s="429" customFormat="1" ht="12" customHeight="1" x14ac:dyDescent="0.25">
      <c r="A120" s="696" t="s">
        <v>1464</v>
      </c>
      <c r="B120" s="674" t="s">
        <v>1312</v>
      </c>
      <c r="C120" s="90" t="s">
        <v>1312</v>
      </c>
      <c r="D120" s="90" t="s">
        <v>1312</v>
      </c>
      <c r="E120" s="659" t="s">
        <v>1312</v>
      </c>
      <c r="F120" s="674" t="s">
        <v>1312</v>
      </c>
      <c r="G120" s="90" t="s">
        <v>1312</v>
      </c>
      <c r="H120" s="90" t="s">
        <v>1312</v>
      </c>
      <c r="I120" s="659" t="s">
        <v>1312</v>
      </c>
      <c r="J120" s="674" t="s">
        <v>1312</v>
      </c>
      <c r="K120" s="90" t="s">
        <v>1312</v>
      </c>
      <c r="L120" s="90" t="s">
        <v>1312</v>
      </c>
      <c r="M120" s="659" t="s">
        <v>1312</v>
      </c>
      <c r="N120" s="674" t="s">
        <v>1312</v>
      </c>
      <c r="O120" s="90" t="s">
        <v>1312</v>
      </c>
      <c r="P120" s="90" t="s">
        <v>1312</v>
      </c>
      <c r="Q120" s="659" t="s">
        <v>1312</v>
      </c>
      <c r="R120" s="674" t="s">
        <v>1312</v>
      </c>
      <c r="S120" s="90" t="s">
        <v>1312</v>
      </c>
      <c r="T120" s="90" t="s">
        <v>1312</v>
      </c>
      <c r="U120" s="659" t="s">
        <v>1312</v>
      </c>
    </row>
    <row r="121" spans="1:21" s="429" customFormat="1" ht="12" customHeight="1" x14ac:dyDescent="0.25">
      <c r="A121" s="696" t="s">
        <v>1465</v>
      </c>
      <c r="B121" s="674">
        <v>44106</v>
      </c>
      <c r="C121" s="90">
        <v>1754</v>
      </c>
      <c r="D121" s="90">
        <v>33295</v>
      </c>
      <c r="E121" s="659">
        <v>9057</v>
      </c>
      <c r="F121" s="674">
        <v>34088</v>
      </c>
      <c r="G121" s="90">
        <v>1640</v>
      </c>
      <c r="H121" s="90">
        <v>28082</v>
      </c>
      <c r="I121" s="659">
        <v>4366</v>
      </c>
      <c r="J121" s="674">
        <v>24133</v>
      </c>
      <c r="K121" s="90">
        <v>1224</v>
      </c>
      <c r="L121" s="90">
        <v>19458</v>
      </c>
      <c r="M121" s="659">
        <v>3451</v>
      </c>
      <c r="N121" s="707">
        <v>2534</v>
      </c>
      <c r="O121" s="641">
        <v>244</v>
      </c>
      <c r="P121" s="641">
        <v>2003</v>
      </c>
      <c r="Q121" s="697">
        <v>287</v>
      </c>
      <c r="R121" s="695">
        <v>19965</v>
      </c>
      <c r="S121" s="631">
        <v>1251</v>
      </c>
      <c r="T121" s="631">
        <v>14696</v>
      </c>
      <c r="U121" s="676">
        <v>4018</v>
      </c>
    </row>
    <row r="122" spans="1:21" s="429" customFormat="1" ht="12" customHeight="1" x14ac:dyDescent="0.25">
      <c r="A122" s="696" t="s">
        <v>1466</v>
      </c>
      <c r="B122" s="674" t="s">
        <v>1312</v>
      </c>
      <c r="C122" s="90" t="s">
        <v>1312</v>
      </c>
      <c r="D122" s="90" t="s">
        <v>1312</v>
      </c>
      <c r="E122" s="659" t="s">
        <v>1312</v>
      </c>
      <c r="F122" s="674" t="s">
        <v>1312</v>
      </c>
      <c r="G122" s="90" t="s">
        <v>1312</v>
      </c>
      <c r="H122" s="90" t="s">
        <v>1312</v>
      </c>
      <c r="I122" s="659" t="s">
        <v>1312</v>
      </c>
      <c r="J122" s="674" t="s">
        <v>1312</v>
      </c>
      <c r="K122" s="90" t="s">
        <v>1312</v>
      </c>
      <c r="L122" s="90" t="s">
        <v>1312</v>
      </c>
      <c r="M122" s="659" t="s">
        <v>1312</v>
      </c>
      <c r="N122" s="674" t="s">
        <v>1312</v>
      </c>
      <c r="O122" s="90" t="s">
        <v>1312</v>
      </c>
      <c r="P122" s="90" t="s">
        <v>1312</v>
      </c>
      <c r="Q122" s="659" t="s">
        <v>1312</v>
      </c>
      <c r="R122" s="674" t="s">
        <v>1312</v>
      </c>
      <c r="S122" s="90" t="s">
        <v>1312</v>
      </c>
      <c r="T122" s="90" t="s">
        <v>1312</v>
      </c>
      <c r="U122" s="659" t="s">
        <v>1312</v>
      </c>
    </row>
    <row r="123" spans="1:21" s="429" customFormat="1" ht="12" customHeight="1" x14ac:dyDescent="0.25">
      <c r="A123" s="696" t="s">
        <v>1498</v>
      </c>
      <c r="B123" s="674">
        <v>39575</v>
      </c>
      <c r="C123" s="90">
        <v>1289</v>
      </c>
      <c r="D123" s="90">
        <v>32092</v>
      </c>
      <c r="E123" s="659">
        <v>6194</v>
      </c>
      <c r="F123" s="674">
        <v>38976</v>
      </c>
      <c r="G123" s="90">
        <v>1267</v>
      </c>
      <c r="H123" s="90">
        <v>32083</v>
      </c>
      <c r="I123" s="659">
        <v>5626</v>
      </c>
      <c r="J123" s="674">
        <v>16447</v>
      </c>
      <c r="K123" s="90">
        <v>822</v>
      </c>
      <c r="L123" s="90">
        <v>12750</v>
      </c>
      <c r="M123" s="659">
        <v>2875</v>
      </c>
      <c r="N123" s="674" t="s">
        <v>1312</v>
      </c>
      <c r="O123" s="90" t="s">
        <v>1312</v>
      </c>
      <c r="P123" s="90" t="s">
        <v>1312</v>
      </c>
      <c r="Q123" s="659" t="s">
        <v>1312</v>
      </c>
      <c r="R123" s="695">
        <v>15034</v>
      </c>
      <c r="S123" s="631">
        <v>866</v>
      </c>
      <c r="T123" s="631">
        <v>13160</v>
      </c>
      <c r="U123" s="676">
        <v>1008</v>
      </c>
    </row>
    <row r="124" spans="1:21" s="429" customFormat="1" ht="12" customHeight="1" x14ac:dyDescent="0.25">
      <c r="A124" s="696" t="s">
        <v>1467</v>
      </c>
      <c r="B124" s="674" t="s">
        <v>1312</v>
      </c>
      <c r="C124" s="90" t="s">
        <v>1312</v>
      </c>
      <c r="D124" s="90" t="s">
        <v>1312</v>
      </c>
      <c r="E124" s="659" t="s">
        <v>1312</v>
      </c>
      <c r="F124" s="674">
        <v>1568</v>
      </c>
      <c r="G124" s="90">
        <v>91</v>
      </c>
      <c r="H124" s="90">
        <v>722</v>
      </c>
      <c r="I124" s="659">
        <v>755</v>
      </c>
      <c r="J124" s="674">
        <v>5285</v>
      </c>
      <c r="K124" s="90">
        <v>152</v>
      </c>
      <c r="L124" s="90">
        <v>2032</v>
      </c>
      <c r="M124" s="659">
        <v>3101</v>
      </c>
      <c r="N124" s="674" t="s">
        <v>1312</v>
      </c>
      <c r="O124" s="90" t="s">
        <v>1312</v>
      </c>
      <c r="P124" s="90" t="s">
        <v>1312</v>
      </c>
      <c r="Q124" s="659" t="s">
        <v>1312</v>
      </c>
      <c r="R124" s="695">
        <v>2749</v>
      </c>
      <c r="S124" s="631">
        <v>107</v>
      </c>
      <c r="T124" s="631">
        <v>1299</v>
      </c>
      <c r="U124" s="676">
        <v>1343</v>
      </c>
    </row>
    <row r="125" spans="1:21" ht="12" customHeight="1" x14ac:dyDescent="0.25">
      <c r="A125" s="696" t="s">
        <v>1468</v>
      </c>
      <c r="B125" s="674" t="s">
        <v>1312</v>
      </c>
      <c r="C125" s="90" t="s">
        <v>1312</v>
      </c>
      <c r="D125" s="90" t="s">
        <v>1312</v>
      </c>
      <c r="E125" s="659" t="s">
        <v>1312</v>
      </c>
      <c r="F125" s="674">
        <v>1761</v>
      </c>
      <c r="G125" s="90">
        <v>70</v>
      </c>
      <c r="H125" s="90">
        <v>885</v>
      </c>
      <c r="I125" s="659">
        <v>806</v>
      </c>
      <c r="J125" s="674">
        <v>1022</v>
      </c>
      <c r="K125" s="90">
        <v>15</v>
      </c>
      <c r="L125" s="90">
        <v>376</v>
      </c>
      <c r="M125" s="659">
        <v>631</v>
      </c>
      <c r="N125" s="674" t="s">
        <v>1312</v>
      </c>
      <c r="O125" s="90" t="s">
        <v>1312</v>
      </c>
      <c r="P125" s="90" t="s">
        <v>1312</v>
      </c>
      <c r="Q125" s="659" t="s">
        <v>1312</v>
      </c>
      <c r="R125" s="674" t="s">
        <v>1312</v>
      </c>
      <c r="S125" s="90" t="s">
        <v>1312</v>
      </c>
      <c r="T125" s="90" t="s">
        <v>1312</v>
      </c>
      <c r="U125" s="659" t="s">
        <v>1312</v>
      </c>
    </row>
    <row r="126" spans="1:21" ht="12" customHeight="1" x14ac:dyDescent="0.25">
      <c r="A126" s="696" t="s">
        <v>1469</v>
      </c>
      <c r="B126" s="674">
        <v>2535</v>
      </c>
      <c r="C126" s="90">
        <v>253</v>
      </c>
      <c r="D126" s="90">
        <v>2252</v>
      </c>
      <c r="E126" s="659">
        <v>30</v>
      </c>
      <c r="F126" s="674">
        <v>3835</v>
      </c>
      <c r="G126" s="90">
        <v>418</v>
      </c>
      <c r="H126" s="90">
        <v>3281</v>
      </c>
      <c r="I126" s="659">
        <v>136</v>
      </c>
      <c r="J126" s="674">
        <v>2451</v>
      </c>
      <c r="K126" s="90">
        <v>286</v>
      </c>
      <c r="L126" s="90">
        <v>2086</v>
      </c>
      <c r="M126" s="659">
        <v>79</v>
      </c>
      <c r="N126" s="707">
        <v>1684</v>
      </c>
      <c r="O126" s="641">
        <v>230</v>
      </c>
      <c r="P126" s="641">
        <v>1308</v>
      </c>
      <c r="Q126" s="697">
        <v>146</v>
      </c>
      <c r="R126" s="695">
        <v>2940</v>
      </c>
      <c r="S126" s="631">
        <v>327</v>
      </c>
      <c r="T126" s="631">
        <v>2395</v>
      </c>
      <c r="U126" s="676">
        <v>218</v>
      </c>
    </row>
    <row r="127" spans="1:21" ht="12" customHeight="1" x14ac:dyDescent="0.25">
      <c r="A127" s="696" t="s">
        <v>1470</v>
      </c>
      <c r="B127" s="674">
        <v>289745</v>
      </c>
      <c r="C127" s="90">
        <v>19059</v>
      </c>
      <c r="D127" s="90">
        <v>249314</v>
      </c>
      <c r="E127" s="659">
        <v>21372</v>
      </c>
      <c r="F127" s="674">
        <v>304947</v>
      </c>
      <c r="G127" s="90">
        <v>19251</v>
      </c>
      <c r="H127" s="90">
        <v>264980</v>
      </c>
      <c r="I127" s="659">
        <v>20716</v>
      </c>
      <c r="J127" s="674">
        <v>142881</v>
      </c>
      <c r="K127" s="90">
        <v>10730</v>
      </c>
      <c r="L127" s="90">
        <v>121713</v>
      </c>
      <c r="M127" s="659">
        <v>10438</v>
      </c>
      <c r="N127" s="707">
        <v>79475</v>
      </c>
      <c r="O127" s="641">
        <v>8924</v>
      </c>
      <c r="P127" s="641">
        <v>64717</v>
      </c>
      <c r="Q127" s="697">
        <v>5834</v>
      </c>
      <c r="R127" s="695">
        <v>140458</v>
      </c>
      <c r="S127" s="631">
        <v>11997</v>
      </c>
      <c r="T127" s="631">
        <v>109427</v>
      </c>
      <c r="U127" s="676">
        <v>19034</v>
      </c>
    </row>
    <row r="128" spans="1:21" ht="12" customHeight="1" x14ac:dyDescent="0.25">
      <c r="A128" s="696" t="s">
        <v>1471</v>
      </c>
      <c r="B128" s="674" t="s">
        <v>1312</v>
      </c>
      <c r="C128" s="90" t="s">
        <v>1312</v>
      </c>
      <c r="D128" s="90" t="s">
        <v>1312</v>
      </c>
      <c r="E128" s="659" t="s">
        <v>1312</v>
      </c>
      <c r="F128" s="674" t="s">
        <v>1312</v>
      </c>
      <c r="G128" s="90" t="s">
        <v>1312</v>
      </c>
      <c r="H128" s="90" t="s">
        <v>1312</v>
      </c>
      <c r="I128" s="659" t="s">
        <v>1312</v>
      </c>
      <c r="J128" s="674" t="s">
        <v>1312</v>
      </c>
      <c r="K128" s="90" t="s">
        <v>1312</v>
      </c>
      <c r="L128" s="90" t="s">
        <v>1312</v>
      </c>
      <c r="M128" s="659" t="s">
        <v>1312</v>
      </c>
      <c r="N128" s="674" t="s">
        <v>1312</v>
      </c>
      <c r="O128" s="90" t="s">
        <v>1312</v>
      </c>
      <c r="P128" s="90" t="s">
        <v>1312</v>
      </c>
      <c r="Q128" s="659" t="s">
        <v>1312</v>
      </c>
      <c r="R128" s="674" t="s">
        <v>1312</v>
      </c>
      <c r="S128" s="90" t="s">
        <v>1312</v>
      </c>
      <c r="T128" s="90" t="s">
        <v>1312</v>
      </c>
      <c r="U128" s="659" t="s">
        <v>1312</v>
      </c>
    </row>
    <row r="129" spans="1:21" ht="12" customHeight="1" x14ac:dyDescent="0.25">
      <c r="A129" s="696" t="s">
        <v>1501</v>
      </c>
      <c r="B129" s="674">
        <v>2924</v>
      </c>
      <c r="C129" s="90">
        <v>68</v>
      </c>
      <c r="D129" s="90">
        <v>1715</v>
      </c>
      <c r="E129" s="659">
        <v>1141</v>
      </c>
      <c r="F129" s="674" t="s">
        <v>1312</v>
      </c>
      <c r="G129" s="90" t="s">
        <v>1312</v>
      </c>
      <c r="H129" s="90" t="s">
        <v>1312</v>
      </c>
      <c r="I129" s="659" t="s">
        <v>1312</v>
      </c>
      <c r="J129" s="674" t="s">
        <v>1312</v>
      </c>
      <c r="K129" s="90" t="s">
        <v>1312</v>
      </c>
      <c r="L129" s="90" t="s">
        <v>1312</v>
      </c>
      <c r="M129" s="659" t="s">
        <v>1312</v>
      </c>
      <c r="N129" s="674" t="s">
        <v>1312</v>
      </c>
      <c r="O129" s="90" t="s">
        <v>1312</v>
      </c>
      <c r="P129" s="90" t="s">
        <v>1312</v>
      </c>
      <c r="Q129" s="659" t="s">
        <v>1312</v>
      </c>
      <c r="R129" s="674" t="s">
        <v>1312</v>
      </c>
      <c r="S129" s="90" t="s">
        <v>1312</v>
      </c>
      <c r="T129" s="90" t="s">
        <v>1312</v>
      </c>
      <c r="U129" s="659" t="s">
        <v>1312</v>
      </c>
    </row>
    <row r="130" spans="1:21" ht="12" customHeight="1" x14ac:dyDescent="0.25">
      <c r="A130" s="696" t="s">
        <v>1473</v>
      </c>
      <c r="B130" s="674">
        <v>8647</v>
      </c>
      <c r="C130" s="90">
        <v>2227</v>
      </c>
      <c r="D130" s="90">
        <v>5974</v>
      </c>
      <c r="E130" s="659">
        <v>446</v>
      </c>
      <c r="F130" s="674">
        <v>8250</v>
      </c>
      <c r="G130" s="90">
        <v>2100</v>
      </c>
      <c r="H130" s="90">
        <v>5595</v>
      </c>
      <c r="I130" s="659">
        <v>555</v>
      </c>
      <c r="J130" s="674">
        <v>4139</v>
      </c>
      <c r="K130" s="90">
        <v>1023</v>
      </c>
      <c r="L130" s="90">
        <v>2802</v>
      </c>
      <c r="M130" s="659">
        <v>314</v>
      </c>
      <c r="N130" s="707">
        <v>6877</v>
      </c>
      <c r="O130" s="641">
        <v>1681</v>
      </c>
      <c r="P130" s="641">
        <v>4549</v>
      </c>
      <c r="Q130" s="697">
        <v>647</v>
      </c>
      <c r="R130" s="695">
        <v>8284</v>
      </c>
      <c r="S130" s="631">
        <v>1902</v>
      </c>
      <c r="T130" s="631">
        <v>5063</v>
      </c>
      <c r="U130" s="676">
        <v>1319</v>
      </c>
    </row>
    <row r="131" spans="1:21" ht="12" customHeight="1" x14ac:dyDescent="0.25">
      <c r="A131" s="698" t="s">
        <v>1474</v>
      </c>
      <c r="B131" s="679">
        <v>21272</v>
      </c>
      <c r="C131" s="680">
        <v>5586</v>
      </c>
      <c r="D131" s="680">
        <v>14975</v>
      </c>
      <c r="E131" s="681">
        <v>711</v>
      </c>
      <c r="F131" s="679">
        <v>20501</v>
      </c>
      <c r="G131" s="680">
        <v>4235</v>
      </c>
      <c r="H131" s="680">
        <v>15203</v>
      </c>
      <c r="I131" s="681">
        <v>1063</v>
      </c>
      <c r="J131" s="679">
        <v>11244</v>
      </c>
      <c r="K131" s="680">
        <v>1863</v>
      </c>
      <c r="L131" s="680">
        <v>8814</v>
      </c>
      <c r="M131" s="681">
        <v>567</v>
      </c>
      <c r="N131" s="710">
        <v>14529</v>
      </c>
      <c r="O131" s="699">
        <v>3105</v>
      </c>
      <c r="P131" s="699">
        <v>10601</v>
      </c>
      <c r="Q131" s="700">
        <v>823</v>
      </c>
      <c r="R131" s="701">
        <v>19091</v>
      </c>
      <c r="S131" s="682">
        <v>3380</v>
      </c>
      <c r="T131" s="682">
        <v>14435</v>
      </c>
      <c r="U131" s="683">
        <v>1276</v>
      </c>
    </row>
    <row r="132" spans="1:21" ht="9.75" customHeight="1" x14ac:dyDescent="0.25"/>
    <row r="133" spans="1:21" ht="9.75" customHeight="1" x14ac:dyDescent="0.25">
      <c r="A133" s="320" t="s">
        <v>1475</v>
      </c>
    </row>
    <row r="134" spans="1:21" s="268" customFormat="1" x14ac:dyDescent="0.25">
      <c r="A134" s="271" t="s">
        <v>1502</v>
      </c>
      <c r="B134" s="180"/>
      <c r="C134" s="180"/>
      <c r="D134" s="180"/>
      <c r="E134" s="180"/>
    </row>
    <row r="135" spans="1:21" s="711" customFormat="1" x14ac:dyDescent="0.25">
      <c r="A135" s="271" t="s">
        <v>1503</v>
      </c>
      <c r="B135" s="268"/>
      <c r="C135" s="268"/>
      <c r="D135" s="268"/>
      <c r="E135" s="268"/>
    </row>
    <row r="136" spans="1:21" s="711" customFormat="1" x14ac:dyDescent="0.25">
      <c r="A136" s="271" t="s">
        <v>1504</v>
      </c>
      <c r="B136" s="268"/>
      <c r="C136" s="268"/>
      <c r="D136" s="268"/>
      <c r="E136" s="268"/>
    </row>
    <row r="137" spans="1:21" s="711" customFormat="1" x14ac:dyDescent="0.25">
      <c r="A137" s="271" t="s">
        <v>1505</v>
      </c>
      <c r="B137" s="268"/>
      <c r="C137" s="268"/>
      <c r="D137" s="268"/>
      <c r="E137" s="268"/>
    </row>
    <row r="138" spans="1:21" s="271" customFormat="1" x14ac:dyDescent="0.25">
      <c r="A138" s="271" t="s">
        <v>1506</v>
      </c>
    </row>
    <row r="139" spans="1:21" s="711" customFormat="1" x14ac:dyDescent="0.25">
      <c r="A139" s="271" t="s">
        <v>1507</v>
      </c>
      <c r="B139" s="268"/>
      <c r="C139" s="268"/>
      <c r="D139" s="268"/>
      <c r="E139" s="268"/>
    </row>
    <row r="140" spans="1:21" s="711" customFormat="1" x14ac:dyDescent="0.25">
      <c r="A140" s="271" t="s">
        <v>1508</v>
      </c>
    </row>
    <row r="141" spans="1:21" s="711" customFormat="1" x14ac:dyDescent="0.25">
      <c r="A141" s="268" t="s">
        <v>1509</v>
      </c>
      <c r="B141" s="268"/>
      <c r="C141" s="268"/>
      <c r="D141" s="268"/>
      <c r="E141" s="268"/>
      <c r="F141" s="268"/>
      <c r="G141" s="268"/>
      <c r="H141" s="268"/>
      <c r="I141" s="268"/>
      <c r="J141" s="268"/>
      <c r="K141" s="268"/>
      <c r="L141" s="268"/>
      <c r="M141" s="268"/>
    </row>
    <row r="142" spans="1:21" s="268" customFormat="1" x14ac:dyDescent="0.25">
      <c r="A142" s="271" t="s">
        <v>34</v>
      </c>
      <c r="B142" s="180"/>
      <c r="C142" s="180"/>
      <c r="D142" s="180"/>
      <c r="E142" s="180"/>
    </row>
    <row r="143" spans="1:21" s="268" customFormat="1" x14ac:dyDescent="0.25">
      <c r="A143" s="271" t="s">
        <v>1483</v>
      </c>
      <c r="B143" s="180"/>
      <c r="C143" s="180"/>
      <c r="D143" s="180"/>
      <c r="E143" s="180"/>
    </row>
    <row r="144" spans="1:21" s="268" customFormat="1" x14ac:dyDescent="0.25">
      <c r="A144" s="271" t="s">
        <v>1315</v>
      </c>
      <c r="B144" s="180"/>
      <c r="C144" s="180"/>
      <c r="D144" s="180"/>
      <c r="E144" s="180"/>
    </row>
    <row r="145" spans="1:1" x14ac:dyDescent="0.25">
      <c r="A145" s="320"/>
    </row>
    <row r="146" spans="1:1" x14ac:dyDescent="0.25">
      <c r="A146" s="102" t="s">
        <v>134</v>
      </c>
    </row>
    <row r="148" spans="1:1" x14ac:dyDescent="0.25">
      <c r="A148" s="271"/>
    </row>
    <row r="149" spans="1:1" x14ac:dyDescent="0.25">
      <c r="A149" s="271"/>
    </row>
    <row r="151" spans="1:1" x14ac:dyDescent="0.25">
      <c r="A151" s="271"/>
    </row>
    <row r="153" spans="1:1" x14ac:dyDescent="0.25">
      <c r="A153" s="271"/>
    </row>
    <row r="154" spans="1:1" x14ac:dyDescent="0.25">
      <c r="A154" s="271"/>
    </row>
    <row r="155" spans="1:1" x14ac:dyDescent="0.25">
      <c r="A155" s="271"/>
    </row>
    <row r="156" spans="1:1" x14ac:dyDescent="0.25">
      <c r="A156" s="271"/>
    </row>
  </sheetData>
  <hyperlinks>
    <hyperlink ref="A146" location="Índice!A1" display="VOLVER AL ÍNDICE"/>
  </hyperlink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zoomScaleNormal="100" workbookViewId="0">
      <selection activeCell="A11" sqref="A11"/>
    </sheetView>
  </sheetViews>
  <sheetFormatPr baseColWidth="10" defaultColWidth="11.42578125" defaultRowHeight="10.5" x14ac:dyDescent="0.25"/>
  <cols>
    <col min="1" max="1" width="42.85546875" style="315" customWidth="1"/>
    <col min="2" max="2" width="10.85546875" style="183" customWidth="1"/>
    <col min="3" max="3" width="10.85546875" style="315" customWidth="1"/>
    <col min="4" max="4" width="11.85546875" style="315" customWidth="1"/>
    <col min="5" max="16384" width="11.42578125" style="315"/>
  </cols>
  <sheetData>
    <row r="1" spans="1:6" s="429" customFormat="1" x14ac:dyDescent="0.25">
      <c r="A1" s="450" t="s">
        <v>1510</v>
      </c>
      <c r="C1" s="712"/>
      <c r="D1" s="712"/>
    </row>
    <row r="2" spans="1:6" s="429" customFormat="1" x14ac:dyDescent="0.25">
      <c r="A2" s="270"/>
      <c r="B2" s="270"/>
      <c r="C2" s="270"/>
      <c r="D2" s="270"/>
    </row>
    <row r="3" spans="1:6" ht="15" customHeight="1" x14ac:dyDescent="0.25">
      <c r="A3" s="668" t="s">
        <v>1359</v>
      </c>
      <c r="B3" s="713" t="s">
        <v>1360</v>
      </c>
      <c r="C3" s="713" t="s">
        <v>1361</v>
      </c>
      <c r="D3" s="713" t="s">
        <v>1362</v>
      </c>
      <c r="E3" s="713" t="s">
        <v>1363</v>
      </c>
      <c r="F3" s="713">
        <v>2022</v>
      </c>
    </row>
    <row r="4" spans="1:6" s="429" customFormat="1" x14ac:dyDescent="0.25">
      <c r="A4" s="714" t="s">
        <v>1366</v>
      </c>
      <c r="B4" s="86">
        <v>6957</v>
      </c>
      <c r="C4" s="86">
        <v>2602</v>
      </c>
      <c r="D4" s="86">
        <v>1153</v>
      </c>
      <c r="E4" s="86">
        <v>4087</v>
      </c>
      <c r="F4" s="673">
        <v>6173</v>
      </c>
    </row>
    <row r="5" spans="1:6" s="429" customFormat="1" x14ac:dyDescent="0.25">
      <c r="A5" s="715" t="s">
        <v>22</v>
      </c>
      <c r="B5" s="86">
        <v>0</v>
      </c>
      <c r="C5" s="86">
        <v>1</v>
      </c>
      <c r="D5" s="86">
        <v>0</v>
      </c>
      <c r="E5" s="86">
        <v>0</v>
      </c>
      <c r="F5" s="675">
        <v>2</v>
      </c>
    </row>
    <row r="6" spans="1:6" s="429" customFormat="1" x14ac:dyDescent="0.25">
      <c r="A6" s="716" t="s">
        <v>1367</v>
      </c>
      <c r="B6" s="90" t="s">
        <v>1312</v>
      </c>
      <c r="C6" s="90" t="s">
        <v>1312</v>
      </c>
      <c r="D6" s="90" t="s">
        <v>1312</v>
      </c>
      <c r="E6" s="90" t="s">
        <v>1312</v>
      </c>
      <c r="F6" s="697" t="s">
        <v>1312</v>
      </c>
    </row>
    <row r="7" spans="1:6" s="429" customFormat="1" x14ac:dyDescent="0.25">
      <c r="A7" s="716" t="s">
        <v>1368</v>
      </c>
      <c r="B7" s="90" t="s">
        <v>1312</v>
      </c>
      <c r="C7" s="90" t="s">
        <v>1312</v>
      </c>
      <c r="D7" s="90" t="s">
        <v>1312</v>
      </c>
      <c r="E7" s="90" t="s">
        <v>1312</v>
      </c>
      <c r="F7" s="697" t="s">
        <v>1312</v>
      </c>
    </row>
    <row r="8" spans="1:6" s="429" customFormat="1" x14ac:dyDescent="0.25">
      <c r="A8" s="716" t="s">
        <v>1369</v>
      </c>
      <c r="B8" s="90">
        <v>0</v>
      </c>
      <c r="C8" s="90">
        <v>0</v>
      </c>
      <c r="D8" s="90">
        <v>0</v>
      </c>
      <c r="E8" s="90">
        <v>0</v>
      </c>
      <c r="F8" s="697">
        <v>0</v>
      </c>
    </row>
    <row r="9" spans="1:6" x14ac:dyDescent="0.25">
      <c r="A9" s="716" t="s">
        <v>1370</v>
      </c>
      <c r="B9" s="90">
        <v>0</v>
      </c>
      <c r="C9" s="90">
        <v>1</v>
      </c>
      <c r="D9" s="90">
        <v>0</v>
      </c>
      <c r="E9" s="90">
        <v>0</v>
      </c>
      <c r="F9" s="697">
        <v>2</v>
      </c>
    </row>
    <row r="10" spans="1:6" x14ac:dyDescent="0.25">
      <c r="A10" s="716" t="s">
        <v>1371</v>
      </c>
      <c r="B10" s="90">
        <v>0</v>
      </c>
      <c r="C10" s="90">
        <v>0</v>
      </c>
      <c r="D10" s="90">
        <v>0</v>
      </c>
      <c r="E10" s="90">
        <v>0</v>
      </c>
      <c r="F10" s="697">
        <v>0</v>
      </c>
    </row>
    <row r="11" spans="1:6" s="429" customFormat="1" x14ac:dyDescent="0.25">
      <c r="A11" s="715" t="s">
        <v>321</v>
      </c>
      <c r="B11" s="86">
        <v>48</v>
      </c>
      <c r="C11" s="86">
        <v>14</v>
      </c>
      <c r="D11" s="86">
        <v>5</v>
      </c>
      <c r="E11" s="86">
        <v>4</v>
      </c>
      <c r="F11" s="675">
        <v>13</v>
      </c>
    </row>
    <row r="12" spans="1:6" x14ac:dyDescent="0.25">
      <c r="A12" s="716" t="s">
        <v>1372</v>
      </c>
      <c r="B12" s="90">
        <v>1</v>
      </c>
      <c r="C12" s="90">
        <v>0</v>
      </c>
      <c r="D12" s="90">
        <v>0</v>
      </c>
      <c r="E12" s="90">
        <v>0</v>
      </c>
      <c r="F12" s="697">
        <v>2</v>
      </c>
    </row>
    <row r="13" spans="1:6" x14ac:dyDescent="0.25">
      <c r="A13" s="716" t="s">
        <v>1373</v>
      </c>
      <c r="B13" s="90">
        <v>47</v>
      </c>
      <c r="C13" s="90">
        <v>14</v>
      </c>
      <c r="D13" s="90">
        <v>5</v>
      </c>
      <c r="E13" s="90">
        <v>4</v>
      </c>
      <c r="F13" s="697">
        <v>11</v>
      </c>
    </row>
    <row r="14" spans="1:6" s="429" customFormat="1" x14ac:dyDescent="0.25">
      <c r="A14" s="715" t="s">
        <v>23</v>
      </c>
      <c r="B14" s="86">
        <v>362</v>
      </c>
      <c r="C14" s="86">
        <v>309</v>
      </c>
      <c r="D14" s="86">
        <v>59</v>
      </c>
      <c r="E14" s="86">
        <v>346</v>
      </c>
      <c r="F14" s="675">
        <v>230</v>
      </c>
    </row>
    <row r="15" spans="1:6" s="429" customFormat="1" x14ac:dyDescent="0.25">
      <c r="A15" s="716" t="s">
        <v>1374</v>
      </c>
      <c r="B15" s="90">
        <v>361</v>
      </c>
      <c r="C15" s="90">
        <v>305</v>
      </c>
      <c r="D15" s="90">
        <v>59</v>
      </c>
      <c r="E15" s="90">
        <v>346</v>
      </c>
      <c r="F15" s="697">
        <v>230</v>
      </c>
    </row>
    <row r="16" spans="1:6" s="429" customFormat="1" x14ac:dyDescent="0.25">
      <c r="A16" s="716" t="s">
        <v>1375</v>
      </c>
      <c r="B16" s="90" t="s">
        <v>1312</v>
      </c>
      <c r="C16" s="90" t="s">
        <v>1312</v>
      </c>
      <c r="D16" s="90" t="s">
        <v>1312</v>
      </c>
      <c r="E16" s="90" t="s">
        <v>1312</v>
      </c>
      <c r="F16" s="697" t="s">
        <v>1312</v>
      </c>
    </row>
    <row r="17" spans="1:6" x14ac:dyDescent="0.25">
      <c r="A17" s="716" t="s">
        <v>1376</v>
      </c>
      <c r="B17" s="90" t="s">
        <v>1312</v>
      </c>
      <c r="C17" s="90" t="s">
        <v>1312</v>
      </c>
      <c r="D17" s="90" t="s">
        <v>1312</v>
      </c>
      <c r="E17" s="90" t="s">
        <v>1312</v>
      </c>
      <c r="F17" s="697" t="s">
        <v>1312</v>
      </c>
    </row>
    <row r="18" spans="1:6" x14ac:dyDescent="0.25">
      <c r="A18" s="716" t="s">
        <v>1377</v>
      </c>
      <c r="B18" s="90">
        <v>0</v>
      </c>
      <c r="C18" s="90">
        <v>0</v>
      </c>
      <c r="D18" s="90">
        <v>0</v>
      </c>
      <c r="E18" s="90">
        <v>0</v>
      </c>
      <c r="F18" s="697">
        <v>0</v>
      </c>
    </row>
    <row r="19" spans="1:6" x14ac:dyDescent="0.25">
      <c r="A19" s="716" t="s">
        <v>1378</v>
      </c>
      <c r="B19" s="90" t="s">
        <v>1312</v>
      </c>
      <c r="C19" s="90" t="s">
        <v>1312</v>
      </c>
      <c r="D19" s="90" t="s">
        <v>1312</v>
      </c>
      <c r="E19" s="90" t="s">
        <v>1312</v>
      </c>
      <c r="F19" s="697" t="s">
        <v>1312</v>
      </c>
    </row>
    <row r="20" spans="1:6" x14ac:dyDescent="0.25">
      <c r="A20" s="716" t="s">
        <v>1379</v>
      </c>
      <c r="B20" s="90">
        <v>1</v>
      </c>
      <c r="C20" s="90">
        <v>4</v>
      </c>
      <c r="D20" s="90">
        <v>0</v>
      </c>
      <c r="E20" s="90">
        <v>0</v>
      </c>
      <c r="F20" s="697">
        <v>0</v>
      </c>
    </row>
    <row r="21" spans="1:6" s="429" customFormat="1" x14ac:dyDescent="0.25">
      <c r="A21" s="715" t="s">
        <v>322</v>
      </c>
      <c r="B21" s="86">
        <v>36</v>
      </c>
      <c r="C21" s="86">
        <v>73</v>
      </c>
      <c r="D21" s="86">
        <v>22</v>
      </c>
      <c r="E21" s="86">
        <v>13</v>
      </c>
      <c r="F21" s="675">
        <v>39</v>
      </c>
    </row>
    <row r="22" spans="1:6" s="429" customFormat="1" x14ac:dyDescent="0.25">
      <c r="A22" s="716" t="s">
        <v>1380</v>
      </c>
      <c r="B22" s="90">
        <v>0</v>
      </c>
      <c r="C22" s="90">
        <v>2</v>
      </c>
      <c r="D22" s="90">
        <v>0</v>
      </c>
      <c r="E22" s="90">
        <v>9</v>
      </c>
      <c r="F22" s="697">
        <v>14</v>
      </c>
    </row>
    <row r="23" spans="1:6" s="429" customFormat="1" x14ac:dyDescent="0.25">
      <c r="A23" s="716" t="s">
        <v>1381</v>
      </c>
      <c r="B23" s="90">
        <v>0</v>
      </c>
      <c r="C23" s="90">
        <v>0</v>
      </c>
      <c r="D23" s="90">
        <v>0</v>
      </c>
      <c r="E23" s="90">
        <v>0</v>
      </c>
      <c r="F23" s="697">
        <v>0</v>
      </c>
    </row>
    <row r="24" spans="1:6" x14ac:dyDescent="0.25">
      <c r="A24" s="716" t="s">
        <v>1382</v>
      </c>
      <c r="B24" s="90">
        <v>36</v>
      </c>
      <c r="C24" s="90">
        <v>71</v>
      </c>
      <c r="D24" s="90">
        <v>22</v>
      </c>
      <c r="E24" s="90">
        <v>4</v>
      </c>
      <c r="F24" s="697">
        <v>0</v>
      </c>
    </row>
    <row r="25" spans="1:6" x14ac:dyDescent="0.25">
      <c r="A25" s="716" t="s">
        <v>1383</v>
      </c>
      <c r="B25" s="90" t="s">
        <v>1312</v>
      </c>
      <c r="C25" s="90" t="s">
        <v>1312</v>
      </c>
      <c r="D25" s="90" t="s">
        <v>1312</v>
      </c>
      <c r="E25" s="90">
        <v>0</v>
      </c>
      <c r="F25" s="697">
        <v>25</v>
      </c>
    </row>
    <row r="26" spans="1:6" s="429" customFormat="1" x14ac:dyDescent="0.25">
      <c r="A26" s="715" t="s">
        <v>24</v>
      </c>
      <c r="B26" s="86">
        <v>78</v>
      </c>
      <c r="C26" s="86">
        <v>168</v>
      </c>
      <c r="D26" s="86">
        <v>54</v>
      </c>
      <c r="E26" s="86">
        <v>63</v>
      </c>
      <c r="F26" s="675">
        <v>261</v>
      </c>
    </row>
    <row r="27" spans="1:6" x14ac:dyDescent="0.25">
      <c r="A27" s="716" t="s">
        <v>1384</v>
      </c>
      <c r="B27" s="90">
        <v>4</v>
      </c>
      <c r="C27" s="90">
        <v>6</v>
      </c>
      <c r="D27" s="90">
        <v>4</v>
      </c>
      <c r="E27" s="90">
        <v>2</v>
      </c>
      <c r="F27" s="697">
        <v>9</v>
      </c>
    </row>
    <row r="28" spans="1:6" x14ac:dyDescent="0.25">
      <c r="A28" s="716" t="s">
        <v>1385</v>
      </c>
      <c r="B28" s="90">
        <v>31</v>
      </c>
      <c r="C28" s="90">
        <v>92</v>
      </c>
      <c r="D28" s="90">
        <v>16</v>
      </c>
      <c r="E28" s="90">
        <v>61</v>
      </c>
      <c r="F28" s="697">
        <v>118</v>
      </c>
    </row>
    <row r="29" spans="1:6" x14ac:dyDescent="0.25">
      <c r="A29" s="716" t="s">
        <v>1386</v>
      </c>
      <c r="B29" s="90">
        <v>0</v>
      </c>
      <c r="C29" s="90">
        <v>0</v>
      </c>
      <c r="D29" s="90">
        <v>0</v>
      </c>
      <c r="E29" s="90">
        <v>0</v>
      </c>
      <c r="F29" s="697">
        <v>0</v>
      </c>
    </row>
    <row r="30" spans="1:6" x14ac:dyDescent="0.25">
      <c r="A30" s="716" t="s">
        <v>1383</v>
      </c>
      <c r="B30" s="90">
        <v>43</v>
      </c>
      <c r="C30" s="90">
        <v>70</v>
      </c>
      <c r="D30" s="90">
        <v>34</v>
      </c>
      <c r="E30" s="90">
        <v>0</v>
      </c>
      <c r="F30" s="697">
        <v>134</v>
      </c>
    </row>
    <row r="31" spans="1:6" s="429" customFormat="1" x14ac:dyDescent="0.25">
      <c r="A31" s="715" t="s">
        <v>25</v>
      </c>
      <c r="B31" s="86">
        <v>176</v>
      </c>
      <c r="C31" s="86">
        <v>15</v>
      </c>
      <c r="D31" s="86">
        <v>5</v>
      </c>
      <c r="E31" s="86">
        <v>224</v>
      </c>
      <c r="F31" s="675">
        <v>90</v>
      </c>
    </row>
    <row r="32" spans="1:6" s="429" customFormat="1" x14ac:dyDescent="0.25">
      <c r="A32" s="716" t="s">
        <v>1387</v>
      </c>
      <c r="B32" s="90" t="s">
        <v>1312</v>
      </c>
      <c r="C32" s="90" t="s">
        <v>1312</v>
      </c>
      <c r="D32" s="90" t="s">
        <v>1312</v>
      </c>
      <c r="E32" s="90" t="s">
        <v>1312</v>
      </c>
      <c r="F32" s="697" t="s">
        <v>1312</v>
      </c>
    </row>
    <row r="33" spans="1:6" s="429" customFormat="1" x14ac:dyDescent="0.25">
      <c r="A33" s="716" t="s">
        <v>1388</v>
      </c>
      <c r="B33" s="90">
        <v>0</v>
      </c>
      <c r="C33" s="90">
        <v>0</v>
      </c>
      <c r="D33" s="90">
        <v>0</v>
      </c>
      <c r="E33" s="90">
        <v>0</v>
      </c>
      <c r="F33" s="697">
        <v>0</v>
      </c>
    </row>
    <row r="34" spans="1:6" s="429" customFormat="1" x14ac:dyDescent="0.25">
      <c r="A34" s="716" t="s">
        <v>1389</v>
      </c>
      <c r="B34" s="90">
        <v>2</v>
      </c>
      <c r="C34" s="90">
        <v>7</v>
      </c>
      <c r="D34" s="90">
        <v>1</v>
      </c>
      <c r="E34" s="90">
        <v>31</v>
      </c>
      <c r="F34" s="697">
        <v>90</v>
      </c>
    </row>
    <row r="35" spans="1:6" x14ac:dyDescent="0.25">
      <c r="A35" s="716" t="s">
        <v>1390</v>
      </c>
      <c r="B35" s="90" t="s">
        <v>1312</v>
      </c>
      <c r="C35" s="90" t="s">
        <v>1312</v>
      </c>
      <c r="D35" s="90" t="s">
        <v>1312</v>
      </c>
      <c r="E35" s="90" t="s">
        <v>1312</v>
      </c>
      <c r="F35" s="697" t="s">
        <v>1312</v>
      </c>
    </row>
    <row r="36" spans="1:6" x14ac:dyDescent="0.25">
      <c r="A36" s="716" t="s">
        <v>1391</v>
      </c>
      <c r="B36" s="90">
        <v>0</v>
      </c>
      <c r="C36" s="90">
        <v>0</v>
      </c>
      <c r="D36" s="90">
        <v>0</v>
      </c>
      <c r="E36" s="90">
        <v>185</v>
      </c>
      <c r="F36" s="697">
        <v>0</v>
      </c>
    </row>
    <row r="37" spans="1:6" x14ac:dyDescent="0.25">
      <c r="A37" s="716" t="s">
        <v>1392</v>
      </c>
      <c r="B37" s="90">
        <v>174</v>
      </c>
      <c r="C37" s="90">
        <v>8</v>
      </c>
      <c r="D37" s="90">
        <v>4</v>
      </c>
      <c r="E37" s="90">
        <v>8</v>
      </c>
      <c r="F37" s="697">
        <v>0</v>
      </c>
    </row>
    <row r="38" spans="1:6" x14ac:dyDescent="0.25">
      <c r="A38" s="716" t="s">
        <v>1393</v>
      </c>
      <c r="B38" s="90" t="s">
        <v>1312</v>
      </c>
      <c r="C38" s="90" t="s">
        <v>1312</v>
      </c>
      <c r="D38" s="90" t="s">
        <v>1312</v>
      </c>
      <c r="E38" s="90" t="s">
        <v>1312</v>
      </c>
      <c r="F38" s="697" t="s">
        <v>1312</v>
      </c>
    </row>
    <row r="39" spans="1:6" s="429" customFormat="1" x14ac:dyDescent="0.25">
      <c r="A39" s="715" t="s">
        <v>323</v>
      </c>
      <c r="B39" s="86">
        <v>125</v>
      </c>
      <c r="C39" s="86">
        <v>111</v>
      </c>
      <c r="D39" s="86">
        <v>16</v>
      </c>
      <c r="E39" s="86">
        <v>78</v>
      </c>
      <c r="F39" s="675">
        <v>140</v>
      </c>
    </row>
    <row r="40" spans="1:6" s="429" customFormat="1" x14ac:dyDescent="0.25">
      <c r="A40" s="716" t="s">
        <v>1394</v>
      </c>
      <c r="B40" s="90">
        <v>3</v>
      </c>
      <c r="C40" s="90">
        <v>0</v>
      </c>
      <c r="D40" s="90">
        <v>0</v>
      </c>
      <c r="E40" s="90">
        <v>0</v>
      </c>
      <c r="F40" s="697">
        <v>0</v>
      </c>
    </row>
    <row r="41" spans="1:6" x14ac:dyDescent="0.25">
      <c r="A41" s="716" t="s">
        <v>1395</v>
      </c>
      <c r="B41" s="90">
        <v>122</v>
      </c>
      <c r="C41" s="90">
        <v>111</v>
      </c>
      <c r="D41" s="90">
        <v>16</v>
      </c>
      <c r="E41" s="90">
        <v>66</v>
      </c>
      <c r="F41" s="697">
        <v>122</v>
      </c>
    </row>
    <row r="42" spans="1:6" x14ac:dyDescent="0.25">
      <c r="A42" s="716" t="s">
        <v>1396</v>
      </c>
      <c r="B42" s="90" t="s">
        <v>1312</v>
      </c>
      <c r="C42" s="90" t="s">
        <v>1312</v>
      </c>
      <c r="D42" s="90" t="s">
        <v>1312</v>
      </c>
      <c r="E42" s="90">
        <v>12</v>
      </c>
      <c r="F42" s="697">
        <v>18</v>
      </c>
    </row>
    <row r="43" spans="1:6" s="429" customFormat="1" x14ac:dyDescent="0.25">
      <c r="A43" s="715" t="s">
        <v>26</v>
      </c>
      <c r="B43" s="86">
        <v>227</v>
      </c>
      <c r="C43" s="86">
        <v>223</v>
      </c>
      <c r="D43" s="86">
        <v>32</v>
      </c>
      <c r="E43" s="86">
        <v>126</v>
      </c>
      <c r="F43" s="675">
        <v>166</v>
      </c>
    </row>
    <row r="44" spans="1:6" x14ac:dyDescent="0.25">
      <c r="A44" s="716" t="s">
        <v>1397</v>
      </c>
      <c r="B44" s="90" t="s">
        <v>1312</v>
      </c>
      <c r="C44" s="90" t="s">
        <v>1312</v>
      </c>
      <c r="D44" s="90" t="s">
        <v>1312</v>
      </c>
      <c r="E44" s="90" t="s">
        <v>1312</v>
      </c>
      <c r="F44" s="697" t="s">
        <v>1312</v>
      </c>
    </row>
    <row r="45" spans="1:6" x14ac:dyDescent="0.25">
      <c r="A45" s="716" t="s">
        <v>1398</v>
      </c>
      <c r="B45" s="90">
        <v>227</v>
      </c>
      <c r="C45" s="90">
        <v>223</v>
      </c>
      <c r="D45" s="90">
        <v>32</v>
      </c>
      <c r="E45" s="90">
        <v>126</v>
      </c>
      <c r="F45" s="697">
        <v>166</v>
      </c>
    </row>
    <row r="46" spans="1:6" x14ac:dyDescent="0.25">
      <c r="A46" s="716" t="s">
        <v>1399</v>
      </c>
      <c r="B46" s="90" t="s">
        <v>1312</v>
      </c>
      <c r="C46" s="90" t="s">
        <v>1312</v>
      </c>
      <c r="D46" s="90" t="s">
        <v>1312</v>
      </c>
      <c r="E46" s="90" t="s">
        <v>1312</v>
      </c>
      <c r="F46" s="697" t="s">
        <v>1312</v>
      </c>
    </row>
    <row r="47" spans="1:6" s="429" customFormat="1" x14ac:dyDescent="0.25">
      <c r="A47" s="715" t="s">
        <v>27</v>
      </c>
      <c r="B47" s="86">
        <v>109</v>
      </c>
      <c r="C47" s="86">
        <v>202</v>
      </c>
      <c r="D47" s="86">
        <v>45</v>
      </c>
      <c r="E47" s="86">
        <v>405</v>
      </c>
      <c r="F47" s="675">
        <v>715</v>
      </c>
    </row>
    <row r="48" spans="1:6" s="429" customFormat="1" x14ac:dyDescent="0.25">
      <c r="A48" s="716" t="s">
        <v>1400</v>
      </c>
      <c r="B48" s="90">
        <v>47</v>
      </c>
      <c r="C48" s="90">
        <v>65</v>
      </c>
      <c r="D48" s="90">
        <v>7</v>
      </c>
      <c r="E48" s="90">
        <v>34</v>
      </c>
      <c r="F48" s="697">
        <v>32</v>
      </c>
    </row>
    <row r="49" spans="1:6" s="429" customFormat="1" x14ac:dyDescent="0.25">
      <c r="A49" s="716" t="s">
        <v>1401</v>
      </c>
      <c r="B49" s="90">
        <v>0</v>
      </c>
      <c r="C49" s="90">
        <v>0</v>
      </c>
      <c r="D49" s="90">
        <v>0</v>
      </c>
      <c r="E49" s="90">
        <v>9</v>
      </c>
      <c r="F49" s="697">
        <v>31</v>
      </c>
    </row>
    <row r="50" spans="1:6" x14ac:dyDescent="0.25">
      <c r="A50" s="716" t="s">
        <v>1402</v>
      </c>
      <c r="B50" s="90">
        <v>0</v>
      </c>
      <c r="C50" s="90">
        <v>0</v>
      </c>
      <c r="D50" s="90">
        <v>2</v>
      </c>
      <c r="E50" s="90">
        <v>0</v>
      </c>
      <c r="F50" s="697">
        <v>0</v>
      </c>
    </row>
    <row r="51" spans="1:6" x14ac:dyDescent="0.25">
      <c r="A51" s="716" t="s">
        <v>1403</v>
      </c>
      <c r="B51" s="90">
        <v>0</v>
      </c>
      <c r="C51" s="90">
        <v>0</v>
      </c>
      <c r="D51" s="90">
        <v>0</v>
      </c>
      <c r="E51" s="90">
        <v>0</v>
      </c>
      <c r="F51" s="697">
        <v>0</v>
      </c>
    </row>
    <row r="52" spans="1:6" x14ac:dyDescent="0.25">
      <c r="A52" s="716" t="s">
        <v>1404</v>
      </c>
      <c r="B52" s="90">
        <v>0</v>
      </c>
      <c r="C52" s="90">
        <v>0</v>
      </c>
      <c r="D52" s="90">
        <v>0</v>
      </c>
      <c r="E52" s="90">
        <v>0</v>
      </c>
      <c r="F52" s="697">
        <v>0</v>
      </c>
    </row>
    <row r="53" spans="1:6" x14ac:dyDescent="0.25">
      <c r="A53" s="716" t="s">
        <v>1405</v>
      </c>
      <c r="B53" s="90">
        <v>0</v>
      </c>
      <c r="C53" s="90">
        <v>0</v>
      </c>
      <c r="D53" s="90">
        <v>0</v>
      </c>
      <c r="E53" s="90">
        <v>0</v>
      </c>
      <c r="F53" s="697">
        <v>10</v>
      </c>
    </row>
    <row r="54" spans="1:6" x14ac:dyDescent="0.25">
      <c r="A54" s="716" t="s">
        <v>1406</v>
      </c>
      <c r="B54" s="90">
        <v>62</v>
      </c>
      <c r="C54" s="90">
        <v>137</v>
      </c>
      <c r="D54" s="90">
        <v>36</v>
      </c>
      <c r="E54" s="90">
        <v>362</v>
      </c>
      <c r="F54" s="697">
        <v>642</v>
      </c>
    </row>
    <row r="55" spans="1:6" s="429" customFormat="1" x14ac:dyDescent="0.25">
      <c r="A55" s="715" t="s">
        <v>28</v>
      </c>
      <c r="B55" s="86">
        <v>0</v>
      </c>
      <c r="C55" s="86">
        <v>0</v>
      </c>
      <c r="D55" s="86">
        <v>0</v>
      </c>
      <c r="E55" s="664">
        <v>2</v>
      </c>
      <c r="F55" s="655">
        <v>0</v>
      </c>
    </row>
    <row r="56" spans="1:6" s="429" customFormat="1" x14ac:dyDescent="0.25">
      <c r="A56" s="696" t="s">
        <v>1407</v>
      </c>
      <c r="B56" s="90">
        <v>0</v>
      </c>
      <c r="C56" s="90">
        <v>0</v>
      </c>
      <c r="D56" s="90">
        <v>0</v>
      </c>
      <c r="E56" s="90">
        <v>0</v>
      </c>
      <c r="F56" s="655">
        <v>0</v>
      </c>
    </row>
    <row r="57" spans="1:6" s="429" customFormat="1" x14ac:dyDescent="0.25">
      <c r="A57" s="696" t="s">
        <v>1408</v>
      </c>
      <c r="B57" s="90">
        <v>0</v>
      </c>
      <c r="C57" s="90">
        <v>0</v>
      </c>
      <c r="D57" s="90">
        <v>0</v>
      </c>
      <c r="E57" s="90">
        <v>2</v>
      </c>
      <c r="F57" s="655">
        <v>0</v>
      </c>
    </row>
    <row r="58" spans="1:6" s="429" customFormat="1" x14ac:dyDescent="0.25">
      <c r="A58" s="715" t="s">
        <v>29</v>
      </c>
      <c r="B58" s="86">
        <v>190</v>
      </c>
      <c r="C58" s="86">
        <v>58</v>
      </c>
      <c r="D58" s="86">
        <v>6</v>
      </c>
      <c r="E58" s="664">
        <v>24</v>
      </c>
      <c r="F58" s="655">
        <v>101</v>
      </c>
    </row>
    <row r="59" spans="1:6" x14ac:dyDescent="0.25">
      <c r="A59" s="716" t="s">
        <v>1409</v>
      </c>
      <c r="B59" s="90">
        <v>16</v>
      </c>
      <c r="C59" s="90">
        <v>18</v>
      </c>
      <c r="D59" s="90">
        <v>1</v>
      </c>
      <c r="E59" s="90">
        <v>19</v>
      </c>
      <c r="F59" s="697">
        <v>84</v>
      </c>
    </row>
    <row r="60" spans="1:6" x14ac:dyDescent="0.25">
      <c r="A60" s="716" t="s">
        <v>1410</v>
      </c>
      <c r="B60" s="90" t="s">
        <v>1312</v>
      </c>
      <c r="C60" s="90" t="s">
        <v>1312</v>
      </c>
      <c r="D60" s="90" t="s">
        <v>1312</v>
      </c>
      <c r="E60" s="90" t="s">
        <v>1312</v>
      </c>
      <c r="F60" s="697" t="s">
        <v>1312</v>
      </c>
    </row>
    <row r="61" spans="1:6" x14ac:dyDescent="0.25">
      <c r="A61" s="716" t="s">
        <v>1411</v>
      </c>
      <c r="B61" s="90">
        <v>0</v>
      </c>
      <c r="C61" s="90">
        <v>0</v>
      </c>
      <c r="D61" s="90">
        <v>0</v>
      </c>
      <c r="E61" s="90">
        <v>0</v>
      </c>
      <c r="F61" s="697">
        <v>0</v>
      </c>
    </row>
    <row r="62" spans="1:6" x14ac:dyDescent="0.25">
      <c r="A62" s="716" t="s">
        <v>1485</v>
      </c>
      <c r="B62" s="90">
        <v>174</v>
      </c>
      <c r="C62" s="90">
        <v>40</v>
      </c>
      <c r="D62" s="90">
        <v>5</v>
      </c>
      <c r="E62" s="90">
        <v>5</v>
      </c>
      <c r="F62" s="697">
        <v>17</v>
      </c>
    </row>
    <row r="63" spans="1:6" x14ac:dyDescent="0.25">
      <c r="A63" s="716" t="s">
        <v>1413</v>
      </c>
      <c r="B63" s="90">
        <v>0</v>
      </c>
      <c r="C63" s="90">
        <v>0</v>
      </c>
      <c r="D63" s="90">
        <v>0</v>
      </c>
      <c r="E63" s="90">
        <v>0</v>
      </c>
      <c r="F63" s="697">
        <v>0</v>
      </c>
    </row>
    <row r="64" spans="1:6" s="429" customFormat="1" x14ac:dyDescent="0.25">
      <c r="A64" s="715" t="s">
        <v>324</v>
      </c>
      <c r="B64" s="86">
        <v>4065</v>
      </c>
      <c r="C64" s="86">
        <v>266</v>
      </c>
      <c r="D64" s="86">
        <v>214</v>
      </c>
      <c r="E64" s="86">
        <v>189</v>
      </c>
      <c r="F64" s="675">
        <v>710</v>
      </c>
    </row>
    <row r="65" spans="1:6" s="429" customFormat="1" x14ac:dyDescent="0.25">
      <c r="A65" s="716" t="s">
        <v>1414</v>
      </c>
      <c r="B65" s="90">
        <v>636</v>
      </c>
      <c r="C65" s="90">
        <v>0</v>
      </c>
      <c r="D65" s="90">
        <v>54</v>
      </c>
      <c r="E65" s="90">
        <v>8</v>
      </c>
      <c r="F65" s="697">
        <v>24</v>
      </c>
    </row>
    <row r="66" spans="1:6" s="429" customFormat="1" x14ac:dyDescent="0.25">
      <c r="A66" s="716" t="s">
        <v>1415</v>
      </c>
      <c r="B66" s="90">
        <v>219</v>
      </c>
      <c r="C66" s="90">
        <v>8</v>
      </c>
      <c r="D66" s="90">
        <v>5</v>
      </c>
      <c r="E66" s="90">
        <v>0</v>
      </c>
      <c r="F66" s="697">
        <v>0</v>
      </c>
    </row>
    <row r="67" spans="1:6" s="429" customFormat="1" x14ac:dyDescent="0.25">
      <c r="A67" s="716" t="s">
        <v>1416</v>
      </c>
      <c r="B67" s="90">
        <v>612</v>
      </c>
      <c r="C67" s="90">
        <v>144</v>
      </c>
      <c r="D67" s="90">
        <v>121</v>
      </c>
      <c r="E67" s="90">
        <v>99</v>
      </c>
      <c r="F67" s="697">
        <v>209</v>
      </c>
    </row>
    <row r="68" spans="1:6" s="429" customFormat="1" x14ac:dyDescent="0.25">
      <c r="A68" s="716" t="s">
        <v>1417</v>
      </c>
      <c r="B68" s="90">
        <v>381</v>
      </c>
      <c r="C68" s="90">
        <v>0</v>
      </c>
      <c r="D68" s="90">
        <v>4</v>
      </c>
      <c r="E68" s="90">
        <v>13</v>
      </c>
      <c r="F68" s="697">
        <v>30</v>
      </c>
    </row>
    <row r="69" spans="1:6" x14ac:dyDescent="0.25">
      <c r="A69" s="716" t="s">
        <v>1418</v>
      </c>
      <c r="B69" s="90">
        <v>616</v>
      </c>
      <c r="C69" s="90">
        <v>3</v>
      </c>
      <c r="D69" s="90">
        <v>1</v>
      </c>
      <c r="E69" s="90">
        <v>0</v>
      </c>
      <c r="F69" s="697">
        <v>2</v>
      </c>
    </row>
    <row r="70" spans="1:6" x14ac:dyDescent="0.25">
      <c r="A70" s="716" t="s">
        <v>1419</v>
      </c>
      <c r="B70" s="90">
        <v>365</v>
      </c>
      <c r="C70" s="90">
        <v>92</v>
      </c>
      <c r="D70" s="90">
        <v>21</v>
      </c>
      <c r="E70" s="90">
        <v>54</v>
      </c>
      <c r="F70" s="697">
        <v>61</v>
      </c>
    </row>
    <row r="71" spans="1:6" x14ac:dyDescent="0.25">
      <c r="A71" s="716" t="s">
        <v>1420</v>
      </c>
      <c r="B71" s="90">
        <v>1118</v>
      </c>
      <c r="C71" s="90">
        <v>19</v>
      </c>
      <c r="D71" s="90">
        <v>6</v>
      </c>
      <c r="E71" s="90">
        <v>15</v>
      </c>
      <c r="F71" s="697">
        <v>0</v>
      </c>
    </row>
    <row r="72" spans="1:6" x14ac:dyDescent="0.25">
      <c r="A72" s="716" t="s">
        <v>1421</v>
      </c>
      <c r="B72" s="90" t="s">
        <v>1312</v>
      </c>
      <c r="C72" s="90" t="s">
        <v>1312</v>
      </c>
      <c r="D72" s="90" t="s">
        <v>1312</v>
      </c>
      <c r="E72" s="90" t="s">
        <v>1312</v>
      </c>
      <c r="F72" s="697" t="s">
        <v>1312</v>
      </c>
    </row>
    <row r="73" spans="1:6" x14ac:dyDescent="0.25">
      <c r="A73" s="716" t="s">
        <v>1422</v>
      </c>
      <c r="B73" s="90">
        <v>6</v>
      </c>
      <c r="C73" s="90">
        <v>0</v>
      </c>
      <c r="D73" s="90">
        <v>0</v>
      </c>
      <c r="E73" s="90">
        <v>0</v>
      </c>
      <c r="F73" s="697">
        <v>0</v>
      </c>
    </row>
    <row r="74" spans="1:6" x14ac:dyDescent="0.25">
      <c r="A74" s="716" t="s">
        <v>1423</v>
      </c>
      <c r="B74" s="90">
        <v>10</v>
      </c>
      <c r="C74" s="90">
        <v>0</v>
      </c>
      <c r="D74" s="90">
        <v>2</v>
      </c>
      <c r="E74" s="90">
        <v>0</v>
      </c>
      <c r="F74" s="697">
        <v>384</v>
      </c>
    </row>
    <row r="75" spans="1:6" x14ac:dyDescent="0.25">
      <c r="A75" s="716" t="s">
        <v>1424</v>
      </c>
      <c r="B75" s="90" t="s">
        <v>1312</v>
      </c>
      <c r="C75" s="90" t="s">
        <v>1312</v>
      </c>
      <c r="D75" s="90" t="s">
        <v>1312</v>
      </c>
      <c r="E75" s="90" t="s">
        <v>1312</v>
      </c>
      <c r="F75" s="697" t="s">
        <v>1312</v>
      </c>
    </row>
    <row r="76" spans="1:6" x14ac:dyDescent="0.25">
      <c r="A76" s="716" t="s">
        <v>1425</v>
      </c>
      <c r="B76" s="90" t="s">
        <v>1312</v>
      </c>
      <c r="C76" s="90" t="s">
        <v>1312</v>
      </c>
      <c r="D76" s="90" t="s">
        <v>1312</v>
      </c>
      <c r="E76" s="90" t="s">
        <v>1312</v>
      </c>
      <c r="F76" s="697" t="s">
        <v>1312</v>
      </c>
    </row>
    <row r="77" spans="1:6" x14ac:dyDescent="0.25">
      <c r="A77" s="716" t="s">
        <v>1426</v>
      </c>
      <c r="B77" s="90">
        <v>102</v>
      </c>
      <c r="C77" s="90">
        <v>0</v>
      </c>
      <c r="D77" s="90">
        <v>0</v>
      </c>
      <c r="E77" s="90">
        <v>0</v>
      </c>
      <c r="F77" s="697">
        <v>0</v>
      </c>
    </row>
    <row r="78" spans="1:6" s="429" customFormat="1" x14ac:dyDescent="0.25">
      <c r="A78" s="715" t="s">
        <v>30</v>
      </c>
      <c r="B78" s="86">
        <v>1</v>
      </c>
      <c r="C78" s="86">
        <v>1</v>
      </c>
      <c r="D78" s="86">
        <v>1</v>
      </c>
      <c r="E78" s="86">
        <v>16</v>
      </c>
      <c r="F78" s="675">
        <v>65</v>
      </c>
    </row>
    <row r="79" spans="1:6" s="429" customFormat="1" x14ac:dyDescent="0.25">
      <c r="A79" s="716" t="s">
        <v>1427</v>
      </c>
      <c r="B79" s="90">
        <v>1</v>
      </c>
      <c r="C79" s="90">
        <v>1</v>
      </c>
      <c r="D79" s="90">
        <v>1</v>
      </c>
      <c r="E79" s="90">
        <v>14</v>
      </c>
      <c r="F79" s="697">
        <v>11</v>
      </c>
    </row>
    <row r="80" spans="1:6" s="429" customFormat="1" x14ac:dyDescent="0.25">
      <c r="A80" s="716" t="s">
        <v>1428</v>
      </c>
      <c r="B80" s="90">
        <v>0</v>
      </c>
      <c r="C80" s="90">
        <v>0</v>
      </c>
      <c r="D80" s="90">
        <v>0</v>
      </c>
      <c r="E80" s="90">
        <v>0</v>
      </c>
      <c r="F80" s="697">
        <v>0</v>
      </c>
    </row>
    <row r="81" spans="1:6" x14ac:dyDescent="0.25">
      <c r="A81" s="716" t="s">
        <v>1429</v>
      </c>
      <c r="B81" s="90">
        <v>0</v>
      </c>
      <c r="C81" s="90">
        <v>0</v>
      </c>
      <c r="D81" s="90">
        <v>0</v>
      </c>
      <c r="E81" s="90">
        <v>2</v>
      </c>
      <c r="F81" s="697">
        <v>54</v>
      </c>
    </row>
    <row r="82" spans="1:6" s="429" customFormat="1" x14ac:dyDescent="0.25">
      <c r="A82" s="715" t="s">
        <v>31</v>
      </c>
      <c r="B82" s="86">
        <v>379</v>
      </c>
      <c r="C82" s="86">
        <v>424</v>
      </c>
      <c r="D82" s="86">
        <v>207</v>
      </c>
      <c r="E82" s="86">
        <v>265</v>
      </c>
      <c r="F82" s="675">
        <v>1765</v>
      </c>
    </row>
    <row r="83" spans="1:6" s="429" customFormat="1" x14ac:dyDescent="0.25">
      <c r="A83" s="716" t="s">
        <v>1430</v>
      </c>
      <c r="B83" s="90">
        <v>0</v>
      </c>
      <c r="C83" s="90">
        <v>0</v>
      </c>
      <c r="D83" s="90">
        <v>0</v>
      </c>
      <c r="E83" s="90">
        <v>0</v>
      </c>
      <c r="F83" s="697">
        <v>0</v>
      </c>
    </row>
    <row r="84" spans="1:6" s="429" customFormat="1" x14ac:dyDescent="0.25">
      <c r="A84" s="716" t="s">
        <v>1431</v>
      </c>
      <c r="B84" s="90">
        <v>159</v>
      </c>
      <c r="C84" s="90">
        <v>61</v>
      </c>
      <c r="D84" s="90">
        <v>70</v>
      </c>
      <c r="E84" s="90">
        <v>16</v>
      </c>
      <c r="F84" s="697">
        <v>36</v>
      </c>
    </row>
    <row r="85" spans="1:6" s="429" customFormat="1" x14ac:dyDescent="0.25">
      <c r="A85" s="716" t="s">
        <v>1432</v>
      </c>
      <c r="B85" s="90">
        <v>0</v>
      </c>
      <c r="C85" s="90">
        <v>12</v>
      </c>
      <c r="D85" s="90">
        <v>0</v>
      </c>
      <c r="E85" s="90">
        <v>0</v>
      </c>
      <c r="F85" s="697">
        <v>4</v>
      </c>
    </row>
    <row r="86" spans="1:6" s="429" customFormat="1" x14ac:dyDescent="0.25">
      <c r="A86" s="716" t="s">
        <v>1433</v>
      </c>
      <c r="B86" s="90">
        <v>74</v>
      </c>
      <c r="C86" s="90">
        <v>138</v>
      </c>
      <c r="D86" s="90">
        <v>28</v>
      </c>
      <c r="E86" s="90">
        <v>50</v>
      </c>
      <c r="F86" s="697">
        <v>133</v>
      </c>
    </row>
    <row r="87" spans="1:6" x14ac:dyDescent="0.25">
      <c r="A87" s="716" t="s">
        <v>1434</v>
      </c>
      <c r="B87" s="90">
        <v>0</v>
      </c>
      <c r="C87" s="90">
        <v>0</v>
      </c>
      <c r="D87" s="90">
        <v>0</v>
      </c>
      <c r="E87" s="90">
        <v>0</v>
      </c>
      <c r="F87" s="697">
        <v>3</v>
      </c>
    </row>
    <row r="88" spans="1:6" x14ac:dyDescent="0.25">
      <c r="A88" s="716" t="s">
        <v>1435</v>
      </c>
      <c r="B88" s="90">
        <v>0</v>
      </c>
      <c r="C88" s="90">
        <v>0</v>
      </c>
      <c r="D88" s="90">
        <v>0</v>
      </c>
      <c r="E88" s="90">
        <v>0</v>
      </c>
      <c r="F88" s="697">
        <v>0</v>
      </c>
    </row>
    <row r="89" spans="1:6" x14ac:dyDescent="0.25">
      <c r="A89" s="716" t="s">
        <v>1436</v>
      </c>
      <c r="B89" s="90">
        <v>0</v>
      </c>
      <c r="C89" s="90">
        <v>0</v>
      </c>
      <c r="D89" s="90">
        <v>1</v>
      </c>
      <c r="E89" s="90">
        <v>0</v>
      </c>
      <c r="F89" s="697">
        <v>2</v>
      </c>
    </row>
    <row r="90" spans="1:6" x14ac:dyDescent="0.25">
      <c r="A90" s="716" t="s">
        <v>1437</v>
      </c>
      <c r="B90" s="90">
        <v>7</v>
      </c>
      <c r="C90" s="90">
        <v>36</v>
      </c>
      <c r="D90" s="90">
        <v>4</v>
      </c>
      <c r="E90" s="90">
        <v>13</v>
      </c>
      <c r="F90" s="697">
        <v>131</v>
      </c>
    </row>
    <row r="91" spans="1:6" x14ac:dyDescent="0.25">
      <c r="A91" s="716" t="s">
        <v>1438</v>
      </c>
      <c r="B91" s="90">
        <v>133</v>
      </c>
      <c r="C91" s="90">
        <v>158</v>
      </c>
      <c r="D91" s="90">
        <v>103</v>
      </c>
      <c r="E91" s="90">
        <v>182</v>
      </c>
      <c r="F91" s="697">
        <v>1451</v>
      </c>
    </row>
    <row r="92" spans="1:6" x14ac:dyDescent="0.25">
      <c r="A92" s="716" t="s">
        <v>1439</v>
      </c>
      <c r="B92" s="90">
        <v>6</v>
      </c>
      <c r="C92" s="90">
        <v>13</v>
      </c>
      <c r="D92" s="90">
        <v>1</v>
      </c>
      <c r="E92" s="90">
        <v>4</v>
      </c>
      <c r="F92" s="697">
        <v>5</v>
      </c>
    </row>
    <row r="93" spans="1:6" x14ac:dyDescent="0.25">
      <c r="A93" s="716" t="s">
        <v>1440</v>
      </c>
      <c r="B93" s="90" t="s">
        <v>1312</v>
      </c>
      <c r="C93" s="90" t="s">
        <v>1312</v>
      </c>
      <c r="D93" s="90" t="s">
        <v>1312</v>
      </c>
      <c r="E93" s="90" t="s">
        <v>1312</v>
      </c>
      <c r="F93" s="697" t="s">
        <v>1312</v>
      </c>
    </row>
    <row r="94" spans="1:6" x14ac:dyDescent="0.25">
      <c r="A94" s="716" t="s">
        <v>1441</v>
      </c>
      <c r="B94" s="90">
        <v>0</v>
      </c>
      <c r="C94" s="90">
        <v>6</v>
      </c>
      <c r="D94" s="90">
        <v>0</v>
      </c>
      <c r="E94" s="90">
        <v>0</v>
      </c>
      <c r="F94" s="697">
        <v>0</v>
      </c>
    </row>
    <row r="95" spans="1:6" s="429" customFormat="1" x14ac:dyDescent="0.25">
      <c r="A95" s="715" t="s">
        <v>32</v>
      </c>
      <c r="B95" s="86">
        <v>53</v>
      </c>
      <c r="C95" s="86">
        <v>171</v>
      </c>
      <c r="D95" s="86">
        <v>89</v>
      </c>
      <c r="E95" s="86">
        <v>80</v>
      </c>
      <c r="F95" s="675">
        <v>410</v>
      </c>
    </row>
    <row r="96" spans="1:6" s="429" customFormat="1" x14ac:dyDescent="0.25">
      <c r="A96" s="716" t="s">
        <v>1442</v>
      </c>
      <c r="B96" s="90" t="s">
        <v>1312</v>
      </c>
      <c r="C96" s="90" t="s">
        <v>1312</v>
      </c>
      <c r="D96" s="90" t="s">
        <v>1312</v>
      </c>
      <c r="E96" s="90" t="s">
        <v>1312</v>
      </c>
      <c r="F96" s="697" t="s">
        <v>1312</v>
      </c>
    </row>
    <row r="97" spans="1:6" s="429" customFormat="1" x14ac:dyDescent="0.25">
      <c r="A97" s="716" t="s">
        <v>1443</v>
      </c>
      <c r="B97" s="90">
        <v>0</v>
      </c>
      <c r="C97" s="90">
        <v>0</v>
      </c>
      <c r="D97" s="90">
        <v>0</v>
      </c>
      <c r="E97" s="90">
        <v>0</v>
      </c>
      <c r="F97" s="697">
        <v>12</v>
      </c>
    </row>
    <row r="98" spans="1:6" s="429" customFormat="1" x14ac:dyDescent="0.25">
      <c r="A98" s="696" t="s">
        <v>1444</v>
      </c>
      <c r="B98" s="90" t="s">
        <v>1312</v>
      </c>
      <c r="C98" s="90" t="s">
        <v>1312</v>
      </c>
      <c r="D98" s="90" t="s">
        <v>1312</v>
      </c>
      <c r="E98" s="90" t="s">
        <v>1312</v>
      </c>
      <c r="F98" s="697" t="s">
        <v>1312</v>
      </c>
    </row>
    <row r="99" spans="1:6" s="429" customFormat="1" x14ac:dyDescent="0.25">
      <c r="A99" s="716" t="s">
        <v>1445</v>
      </c>
      <c r="B99" s="90" t="s">
        <v>1312</v>
      </c>
      <c r="C99" s="90">
        <v>1</v>
      </c>
      <c r="D99" s="90">
        <v>0</v>
      </c>
      <c r="E99" s="90">
        <v>1</v>
      </c>
      <c r="F99" s="697">
        <v>4</v>
      </c>
    </row>
    <row r="100" spans="1:6" s="429" customFormat="1" x14ac:dyDescent="0.25">
      <c r="A100" s="716" t="s">
        <v>1446</v>
      </c>
      <c r="B100" s="90">
        <v>0</v>
      </c>
      <c r="C100" s="90">
        <v>0</v>
      </c>
      <c r="D100" s="90">
        <v>0</v>
      </c>
      <c r="E100" s="90">
        <v>1</v>
      </c>
      <c r="F100" s="697">
        <v>0</v>
      </c>
    </row>
    <row r="101" spans="1:6" x14ac:dyDescent="0.25">
      <c r="A101" s="716" t="s">
        <v>1447</v>
      </c>
      <c r="B101" s="90" t="s">
        <v>1312</v>
      </c>
      <c r="C101" s="90" t="s">
        <v>1312</v>
      </c>
      <c r="D101" s="90" t="s">
        <v>1312</v>
      </c>
      <c r="E101" s="90" t="s">
        <v>1312</v>
      </c>
      <c r="F101" s="697" t="s">
        <v>1312</v>
      </c>
    </row>
    <row r="102" spans="1:6" x14ac:dyDescent="0.25">
      <c r="A102" s="716" t="s">
        <v>1448</v>
      </c>
      <c r="B102" s="90">
        <v>0</v>
      </c>
      <c r="C102" s="90">
        <v>0</v>
      </c>
      <c r="D102" s="90">
        <v>0</v>
      </c>
      <c r="E102" s="90">
        <v>0</v>
      </c>
      <c r="F102" s="697">
        <v>0</v>
      </c>
    </row>
    <row r="103" spans="1:6" x14ac:dyDescent="0.25">
      <c r="A103" s="716" t="s">
        <v>1449</v>
      </c>
      <c r="B103" s="90" t="s">
        <v>1312</v>
      </c>
      <c r="C103" s="90" t="s">
        <v>1312</v>
      </c>
      <c r="D103" s="90" t="s">
        <v>1312</v>
      </c>
      <c r="E103" s="90" t="s">
        <v>1312</v>
      </c>
      <c r="F103" s="697" t="s">
        <v>1312</v>
      </c>
    </row>
    <row r="104" spans="1:6" x14ac:dyDescent="0.25">
      <c r="A104" s="716" t="s">
        <v>1450</v>
      </c>
      <c r="B104" s="90" t="s">
        <v>1312</v>
      </c>
      <c r="C104" s="90">
        <v>3</v>
      </c>
      <c r="D104" s="90">
        <v>2</v>
      </c>
      <c r="E104" s="90">
        <v>2</v>
      </c>
      <c r="F104" s="697">
        <v>12</v>
      </c>
    </row>
    <row r="105" spans="1:6" x14ac:dyDescent="0.25">
      <c r="A105" s="716" t="s">
        <v>1451</v>
      </c>
      <c r="B105" s="90">
        <v>33</v>
      </c>
      <c r="C105" s="90">
        <v>79</v>
      </c>
      <c r="D105" s="90">
        <v>37</v>
      </c>
      <c r="E105" s="90">
        <v>32</v>
      </c>
      <c r="F105" s="697">
        <v>191</v>
      </c>
    </row>
    <row r="106" spans="1:6" x14ac:dyDescent="0.25">
      <c r="A106" s="716" t="s">
        <v>1452</v>
      </c>
      <c r="B106" s="90">
        <v>0</v>
      </c>
      <c r="C106" s="90">
        <v>15</v>
      </c>
      <c r="D106" s="90">
        <v>10</v>
      </c>
      <c r="E106" s="90">
        <v>35</v>
      </c>
      <c r="F106" s="697">
        <v>181</v>
      </c>
    </row>
    <row r="107" spans="1:6" x14ac:dyDescent="0.25">
      <c r="A107" s="716" t="s">
        <v>1453</v>
      </c>
      <c r="B107" s="90">
        <v>20</v>
      </c>
      <c r="C107" s="90" t="s">
        <v>1312</v>
      </c>
      <c r="D107" s="90" t="s">
        <v>1312</v>
      </c>
      <c r="E107" s="90" t="s">
        <v>1312</v>
      </c>
      <c r="F107" s="697" t="s">
        <v>1312</v>
      </c>
    </row>
    <row r="108" spans="1:6" x14ac:dyDescent="0.25">
      <c r="A108" s="716" t="s">
        <v>1454</v>
      </c>
      <c r="B108" s="90" t="s">
        <v>1312</v>
      </c>
      <c r="C108" s="90" t="s">
        <v>1312</v>
      </c>
      <c r="D108" s="90" t="s">
        <v>1312</v>
      </c>
      <c r="E108" s="90" t="s">
        <v>1312</v>
      </c>
      <c r="F108" s="697" t="s">
        <v>1312</v>
      </c>
    </row>
    <row r="109" spans="1:6" x14ac:dyDescent="0.25">
      <c r="A109" s="716" t="s">
        <v>1455</v>
      </c>
      <c r="B109" s="90" t="s">
        <v>1312</v>
      </c>
      <c r="C109" s="90" t="s">
        <v>1312</v>
      </c>
      <c r="D109" s="90" t="s">
        <v>1312</v>
      </c>
      <c r="E109" s="90" t="s">
        <v>1312</v>
      </c>
      <c r="F109" s="697" t="s">
        <v>1312</v>
      </c>
    </row>
    <row r="110" spans="1:6" x14ac:dyDescent="0.25">
      <c r="A110" s="716" t="s">
        <v>1456</v>
      </c>
      <c r="B110" s="90" t="s">
        <v>1312</v>
      </c>
      <c r="C110" s="90" t="s">
        <v>1312</v>
      </c>
      <c r="D110" s="90" t="s">
        <v>1312</v>
      </c>
      <c r="E110" s="90" t="s">
        <v>1312</v>
      </c>
      <c r="F110" s="697" t="s">
        <v>1312</v>
      </c>
    </row>
    <row r="111" spans="1:6" x14ac:dyDescent="0.25">
      <c r="A111" s="716" t="s">
        <v>1457</v>
      </c>
      <c r="B111" s="90" t="s">
        <v>1312</v>
      </c>
      <c r="C111" s="90" t="s">
        <v>1312</v>
      </c>
      <c r="D111" s="90" t="s">
        <v>1312</v>
      </c>
      <c r="E111" s="90" t="s">
        <v>1312</v>
      </c>
      <c r="F111" s="697" t="s">
        <v>1312</v>
      </c>
    </row>
    <row r="112" spans="1:6" x14ac:dyDescent="0.25">
      <c r="A112" s="696" t="s">
        <v>1458</v>
      </c>
      <c r="B112" s="90" t="s">
        <v>1312</v>
      </c>
      <c r="C112" s="90" t="s">
        <v>1312</v>
      </c>
      <c r="D112" s="90" t="s">
        <v>1312</v>
      </c>
      <c r="E112" s="90" t="s">
        <v>1312</v>
      </c>
      <c r="F112" s="697" t="s">
        <v>1312</v>
      </c>
    </row>
    <row r="113" spans="1:6" x14ac:dyDescent="0.25">
      <c r="A113" s="696" t="s">
        <v>1459</v>
      </c>
      <c r="B113" s="90" t="s">
        <v>1312</v>
      </c>
      <c r="C113" s="90" t="s">
        <v>1312</v>
      </c>
      <c r="D113" s="90" t="s">
        <v>1312</v>
      </c>
      <c r="E113" s="90" t="s">
        <v>1312</v>
      </c>
      <c r="F113" s="697" t="s">
        <v>1312</v>
      </c>
    </row>
    <row r="114" spans="1:6" x14ac:dyDescent="0.25">
      <c r="A114" s="716" t="s">
        <v>1460</v>
      </c>
      <c r="B114" s="90">
        <v>0</v>
      </c>
      <c r="C114" s="90">
        <v>61</v>
      </c>
      <c r="D114" s="90">
        <v>40</v>
      </c>
      <c r="E114" s="90">
        <v>9</v>
      </c>
      <c r="F114" s="697">
        <v>10</v>
      </c>
    </row>
    <row r="115" spans="1:6" x14ac:dyDescent="0.25">
      <c r="A115" s="716" t="s">
        <v>1461</v>
      </c>
      <c r="B115" s="90">
        <v>0</v>
      </c>
      <c r="C115" s="90">
        <v>12</v>
      </c>
      <c r="D115" s="90">
        <v>0</v>
      </c>
      <c r="E115" s="90">
        <v>0</v>
      </c>
      <c r="F115" s="697">
        <v>0</v>
      </c>
    </row>
    <row r="116" spans="1:6" s="429" customFormat="1" x14ac:dyDescent="0.25">
      <c r="A116" s="715" t="s">
        <v>33</v>
      </c>
      <c r="B116" s="86">
        <v>1108</v>
      </c>
      <c r="C116" s="86">
        <v>566</v>
      </c>
      <c r="D116" s="86">
        <v>398</v>
      </c>
      <c r="E116" s="86">
        <v>2252</v>
      </c>
      <c r="F116" s="675">
        <v>1466</v>
      </c>
    </row>
    <row r="117" spans="1:6" s="429" customFormat="1" x14ac:dyDescent="0.25">
      <c r="A117" s="716" t="s">
        <v>1462</v>
      </c>
      <c r="B117" s="90">
        <v>352</v>
      </c>
      <c r="C117" s="90">
        <v>304</v>
      </c>
      <c r="D117" s="90">
        <v>173</v>
      </c>
      <c r="E117" s="90">
        <v>309</v>
      </c>
      <c r="F117" s="697">
        <v>681</v>
      </c>
    </row>
    <row r="118" spans="1:6" s="429" customFormat="1" x14ac:dyDescent="0.25">
      <c r="A118" s="716" t="s">
        <v>1463</v>
      </c>
      <c r="B118" s="90" t="s">
        <v>1312</v>
      </c>
      <c r="C118" s="90" t="s">
        <v>1312</v>
      </c>
      <c r="D118" s="90" t="s">
        <v>1312</v>
      </c>
      <c r="E118" s="90" t="s">
        <v>1312</v>
      </c>
      <c r="F118" s="697" t="s">
        <v>1312</v>
      </c>
    </row>
    <row r="119" spans="1:6" s="429" customFormat="1" x14ac:dyDescent="0.25">
      <c r="A119" s="716" t="s">
        <v>1464</v>
      </c>
      <c r="B119" s="90" t="s">
        <v>1312</v>
      </c>
      <c r="C119" s="90" t="s">
        <v>1312</v>
      </c>
      <c r="D119" s="90" t="s">
        <v>1312</v>
      </c>
      <c r="E119" s="90" t="s">
        <v>1312</v>
      </c>
      <c r="F119" s="697" t="s">
        <v>1312</v>
      </c>
    </row>
    <row r="120" spans="1:6" s="429" customFormat="1" x14ac:dyDescent="0.25">
      <c r="A120" s="716" t="s">
        <v>1465</v>
      </c>
      <c r="B120" s="90">
        <v>227</v>
      </c>
      <c r="C120" s="90">
        <v>10</v>
      </c>
      <c r="D120" s="90">
        <v>66</v>
      </c>
      <c r="E120" s="90">
        <v>1</v>
      </c>
      <c r="F120" s="697">
        <v>23</v>
      </c>
    </row>
    <row r="121" spans="1:6" s="429" customFormat="1" x14ac:dyDescent="0.25">
      <c r="A121" s="716" t="s">
        <v>1466</v>
      </c>
      <c r="B121" s="90" t="s">
        <v>1312</v>
      </c>
      <c r="C121" s="90" t="s">
        <v>1312</v>
      </c>
      <c r="D121" s="90" t="s">
        <v>1312</v>
      </c>
      <c r="E121" s="90" t="s">
        <v>1312</v>
      </c>
      <c r="F121" s="697" t="s">
        <v>1312</v>
      </c>
    </row>
    <row r="122" spans="1:6" x14ac:dyDescent="0.25">
      <c r="A122" s="696" t="s">
        <v>1444</v>
      </c>
      <c r="B122" s="90">
        <v>11</v>
      </c>
      <c r="C122" s="90">
        <v>21</v>
      </c>
      <c r="D122" s="90">
        <v>16</v>
      </c>
      <c r="E122" s="90">
        <v>0</v>
      </c>
      <c r="F122" s="697">
        <v>11</v>
      </c>
    </row>
    <row r="123" spans="1:6" x14ac:dyDescent="0.25">
      <c r="A123" s="716" t="s">
        <v>1467</v>
      </c>
      <c r="B123" s="90">
        <v>0</v>
      </c>
      <c r="C123" s="90">
        <v>0</v>
      </c>
      <c r="D123" s="90">
        <v>0</v>
      </c>
      <c r="E123" s="90">
        <v>0</v>
      </c>
      <c r="F123" s="697">
        <v>18</v>
      </c>
    </row>
    <row r="124" spans="1:6" x14ac:dyDescent="0.25">
      <c r="A124" s="716" t="s">
        <v>1468</v>
      </c>
      <c r="B124" s="86" t="s">
        <v>1312</v>
      </c>
      <c r="C124" s="90" t="s">
        <v>1312</v>
      </c>
      <c r="D124" s="90" t="s">
        <v>1312</v>
      </c>
      <c r="E124" s="90" t="s">
        <v>1312</v>
      </c>
      <c r="F124" s="697" t="s">
        <v>1312</v>
      </c>
    </row>
    <row r="125" spans="1:6" x14ac:dyDescent="0.25">
      <c r="A125" s="716" t="s">
        <v>1469</v>
      </c>
      <c r="B125" s="90">
        <v>2</v>
      </c>
      <c r="C125" s="90">
        <v>1</v>
      </c>
      <c r="D125" s="90">
        <v>0</v>
      </c>
      <c r="E125" s="90">
        <v>0</v>
      </c>
      <c r="F125" s="697">
        <v>0</v>
      </c>
    </row>
    <row r="126" spans="1:6" x14ac:dyDescent="0.25">
      <c r="A126" s="716" t="s">
        <v>1470</v>
      </c>
      <c r="B126" s="90">
        <v>496</v>
      </c>
      <c r="C126" s="90">
        <v>215</v>
      </c>
      <c r="D126" s="90">
        <v>125</v>
      </c>
      <c r="E126" s="90">
        <v>388</v>
      </c>
      <c r="F126" s="697">
        <v>614</v>
      </c>
    </row>
    <row r="127" spans="1:6" x14ac:dyDescent="0.25">
      <c r="A127" s="716" t="s">
        <v>1471</v>
      </c>
      <c r="B127" s="90" t="s">
        <v>1312</v>
      </c>
      <c r="C127" s="90" t="s">
        <v>1312</v>
      </c>
      <c r="D127" s="90" t="s">
        <v>1312</v>
      </c>
      <c r="E127" s="90" t="s">
        <v>1312</v>
      </c>
      <c r="F127" s="697" t="s">
        <v>1312</v>
      </c>
    </row>
    <row r="128" spans="1:6" x14ac:dyDescent="0.25">
      <c r="A128" s="696" t="s">
        <v>1472</v>
      </c>
      <c r="B128" s="90" t="s">
        <v>1312</v>
      </c>
      <c r="C128" s="90" t="s">
        <v>1312</v>
      </c>
      <c r="D128" s="90" t="s">
        <v>1312</v>
      </c>
      <c r="E128" s="90" t="s">
        <v>1312</v>
      </c>
      <c r="F128" s="697" t="s">
        <v>1312</v>
      </c>
    </row>
    <row r="129" spans="1:6" x14ac:dyDescent="0.25">
      <c r="A129" s="716" t="s">
        <v>1473</v>
      </c>
      <c r="B129" s="90">
        <v>3</v>
      </c>
      <c r="C129" s="90">
        <v>10</v>
      </c>
      <c r="D129" s="90">
        <v>6</v>
      </c>
      <c r="E129" s="90">
        <v>8</v>
      </c>
      <c r="F129" s="697">
        <v>92</v>
      </c>
    </row>
    <row r="130" spans="1:6" x14ac:dyDescent="0.25">
      <c r="A130" s="717" t="s">
        <v>1474</v>
      </c>
      <c r="B130" s="680">
        <v>17</v>
      </c>
      <c r="C130" s="680">
        <v>5</v>
      </c>
      <c r="D130" s="680">
        <v>12</v>
      </c>
      <c r="E130" s="680">
        <v>1546</v>
      </c>
      <c r="F130" s="700">
        <v>27</v>
      </c>
    </row>
    <row r="131" spans="1:6" x14ac:dyDescent="0.25">
      <c r="B131" s="315"/>
    </row>
    <row r="132" spans="1:6" x14ac:dyDescent="0.25">
      <c r="A132" s="320" t="s">
        <v>1475</v>
      </c>
      <c r="B132" s="315"/>
    </row>
    <row r="133" spans="1:6" x14ac:dyDescent="0.25">
      <c r="A133" s="320" t="s">
        <v>1476</v>
      </c>
      <c r="B133" s="315"/>
    </row>
    <row r="134" spans="1:6" x14ac:dyDescent="0.25">
      <c r="A134" s="271" t="s">
        <v>1477</v>
      </c>
      <c r="B134" s="315"/>
    </row>
    <row r="135" spans="1:6" x14ac:dyDescent="0.25">
      <c r="A135" s="271" t="s">
        <v>1478</v>
      </c>
      <c r="B135" s="315"/>
    </row>
    <row r="136" spans="1:6" x14ac:dyDescent="0.25">
      <c r="A136" s="271" t="s">
        <v>1479</v>
      </c>
      <c r="B136" s="315"/>
    </row>
    <row r="137" spans="1:6" x14ac:dyDescent="0.25">
      <c r="A137" s="271" t="s">
        <v>1511</v>
      </c>
      <c r="B137" s="315"/>
    </row>
    <row r="138" spans="1:6" x14ac:dyDescent="0.25">
      <c r="A138" s="271" t="s">
        <v>1512</v>
      </c>
      <c r="B138" s="315"/>
    </row>
    <row r="139" spans="1:6" x14ac:dyDescent="0.25">
      <c r="A139" s="271" t="s">
        <v>1513</v>
      </c>
      <c r="B139" s="315"/>
    </row>
    <row r="140" spans="1:6" x14ac:dyDescent="0.25">
      <c r="A140" s="271" t="s">
        <v>34</v>
      </c>
    </row>
    <row r="141" spans="1:6" x14ac:dyDescent="0.25">
      <c r="A141" s="271" t="s">
        <v>1483</v>
      </c>
    </row>
    <row r="142" spans="1:6" x14ac:dyDescent="0.25">
      <c r="A142" s="320" t="s">
        <v>1315</v>
      </c>
    </row>
    <row r="144" spans="1:6" x14ac:dyDescent="0.25">
      <c r="A144" s="102" t="s">
        <v>134</v>
      </c>
    </row>
  </sheetData>
  <hyperlinks>
    <hyperlink ref="A144" location="Índice!A1" display="VOLVER AL ÍNDICE"/>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zoomScalePageLayoutView="90" workbookViewId="0">
      <selection activeCell="A11" sqref="A11"/>
    </sheetView>
  </sheetViews>
  <sheetFormatPr baseColWidth="10" defaultColWidth="10.85546875" defaultRowHeight="10.5" x14ac:dyDescent="0.15"/>
  <cols>
    <col min="1" max="1" width="52" style="14" customWidth="1"/>
    <col min="2" max="2" width="14.42578125" style="14" customWidth="1"/>
    <col min="3" max="3" width="15.42578125" style="14" customWidth="1"/>
    <col min="4" max="4" width="16.85546875" style="14" customWidth="1"/>
    <col min="5" max="5" width="18.140625" style="14" customWidth="1"/>
    <col min="6" max="16384" width="10.85546875" style="14"/>
  </cols>
  <sheetData>
    <row r="1" spans="1:5" ht="15" customHeight="1" x14ac:dyDescent="0.15">
      <c r="A1" s="718" t="s">
        <v>1514</v>
      </c>
      <c r="B1" s="719"/>
      <c r="C1" s="719"/>
      <c r="D1" s="719"/>
    </row>
    <row r="2" spans="1:5" x14ac:dyDescent="0.15">
      <c r="A2" s="163"/>
      <c r="B2" s="163"/>
      <c r="C2" s="494"/>
      <c r="D2" s="163"/>
    </row>
    <row r="3" spans="1:5" s="182" customFormat="1" ht="22.5" customHeight="1" x14ac:dyDescent="0.25">
      <c r="A3" s="720" t="s">
        <v>1515</v>
      </c>
      <c r="B3" s="721" t="s">
        <v>1516</v>
      </c>
      <c r="C3" s="721" t="s">
        <v>1517</v>
      </c>
      <c r="D3" s="721" t="s">
        <v>1518</v>
      </c>
      <c r="E3" s="721" t="s">
        <v>1519</v>
      </c>
    </row>
    <row r="4" spans="1:5" s="163" customFormat="1" x14ac:dyDescent="0.15">
      <c r="A4" s="380" t="s">
        <v>38</v>
      </c>
      <c r="B4" s="722">
        <v>178</v>
      </c>
      <c r="C4" s="722">
        <v>25</v>
      </c>
      <c r="D4" s="722">
        <v>97</v>
      </c>
      <c r="E4" s="722">
        <v>56</v>
      </c>
    </row>
    <row r="5" spans="1:5" s="163" customFormat="1" x14ac:dyDescent="0.15">
      <c r="A5" s="380" t="s">
        <v>645</v>
      </c>
      <c r="B5" s="722">
        <v>52</v>
      </c>
      <c r="C5" s="722">
        <v>0</v>
      </c>
      <c r="D5" s="722">
        <v>2</v>
      </c>
      <c r="E5" s="722">
        <v>50</v>
      </c>
    </row>
    <row r="6" spans="1:5" s="163" customFormat="1" x14ac:dyDescent="0.15">
      <c r="A6" s="432" t="s">
        <v>1520</v>
      </c>
      <c r="B6" s="722">
        <v>52</v>
      </c>
      <c r="C6" s="722">
        <v>0</v>
      </c>
      <c r="D6" s="722">
        <v>2</v>
      </c>
      <c r="E6" s="722">
        <v>50</v>
      </c>
    </row>
    <row r="7" spans="1:5" s="163" customFormat="1" x14ac:dyDescent="0.15">
      <c r="A7" s="434" t="s">
        <v>1521</v>
      </c>
      <c r="B7" s="722">
        <v>50</v>
      </c>
      <c r="C7" s="723">
        <v>0</v>
      </c>
      <c r="D7" s="723">
        <v>0</v>
      </c>
      <c r="E7" s="723">
        <v>50</v>
      </c>
    </row>
    <row r="8" spans="1:5" s="163" customFormat="1" x14ac:dyDescent="0.15">
      <c r="A8" s="434" t="s">
        <v>1522</v>
      </c>
      <c r="B8" s="722">
        <v>1</v>
      </c>
      <c r="C8" s="723">
        <v>0</v>
      </c>
      <c r="D8" s="723">
        <v>1</v>
      </c>
      <c r="E8" s="723">
        <v>0</v>
      </c>
    </row>
    <row r="9" spans="1:5" s="163" customFormat="1" x14ac:dyDescent="0.15">
      <c r="A9" s="434" t="s">
        <v>1523</v>
      </c>
      <c r="B9" s="722">
        <v>1</v>
      </c>
      <c r="C9" s="723">
        <v>0</v>
      </c>
      <c r="D9" s="723">
        <v>1</v>
      </c>
      <c r="E9" s="723">
        <v>0</v>
      </c>
    </row>
    <row r="10" spans="1:5" s="240" customFormat="1" x14ac:dyDescent="0.15">
      <c r="A10" s="502" t="s">
        <v>649</v>
      </c>
      <c r="B10" s="722">
        <v>80</v>
      </c>
      <c r="C10" s="722">
        <v>0</v>
      </c>
      <c r="D10" s="722">
        <v>80</v>
      </c>
      <c r="E10" s="722">
        <v>0</v>
      </c>
    </row>
    <row r="11" spans="1:5" x14ac:dyDescent="0.15">
      <c r="A11" s="432" t="s">
        <v>1074</v>
      </c>
      <c r="B11" s="722">
        <v>53</v>
      </c>
      <c r="C11" s="722">
        <v>0</v>
      </c>
      <c r="D11" s="722">
        <v>53</v>
      </c>
      <c r="E11" s="722">
        <v>0</v>
      </c>
    </row>
    <row r="12" spans="1:5" x14ac:dyDescent="0.15">
      <c r="A12" s="434" t="s">
        <v>1524</v>
      </c>
      <c r="B12" s="722">
        <v>1</v>
      </c>
      <c r="C12" s="723">
        <v>0</v>
      </c>
      <c r="D12" s="723">
        <v>1</v>
      </c>
      <c r="E12" s="723">
        <v>0</v>
      </c>
    </row>
    <row r="13" spans="1:5" x14ac:dyDescent="0.15">
      <c r="A13" s="434" t="s">
        <v>1525</v>
      </c>
      <c r="B13" s="722">
        <v>50</v>
      </c>
      <c r="C13" s="723">
        <v>0</v>
      </c>
      <c r="D13" s="723">
        <v>50</v>
      </c>
      <c r="E13" s="723">
        <v>0</v>
      </c>
    </row>
    <row r="14" spans="1:5" x14ac:dyDescent="0.15">
      <c r="A14" s="434" t="s">
        <v>1526</v>
      </c>
      <c r="B14" s="722">
        <v>1</v>
      </c>
      <c r="C14" s="723">
        <v>0</v>
      </c>
      <c r="D14" s="723">
        <v>1</v>
      </c>
      <c r="E14" s="723">
        <v>0</v>
      </c>
    </row>
    <row r="15" spans="1:5" x14ac:dyDescent="0.15">
      <c r="A15" s="724" t="s">
        <v>1527</v>
      </c>
      <c r="B15" s="722">
        <v>1</v>
      </c>
      <c r="C15" s="723">
        <v>0</v>
      </c>
      <c r="D15" s="723">
        <v>1</v>
      </c>
      <c r="E15" s="723">
        <v>0</v>
      </c>
    </row>
    <row r="16" spans="1:5" s="473" customFormat="1" x14ac:dyDescent="0.15">
      <c r="A16" s="432" t="s">
        <v>1528</v>
      </c>
      <c r="B16" s="722">
        <v>19</v>
      </c>
      <c r="C16" s="722">
        <v>0</v>
      </c>
      <c r="D16" s="722">
        <v>19</v>
      </c>
      <c r="E16" s="722">
        <v>0</v>
      </c>
    </row>
    <row r="17" spans="1:5" s="473" customFormat="1" x14ac:dyDescent="0.15">
      <c r="A17" s="434" t="s">
        <v>1529</v>
      </c>
      <c r="B17" s="722">
        <v>1</v>
      </c>
      <c r="C17" s="723">
        <v>0</v>
      </c>
      <c r="D17" s="723">
        <v>1</v>
      </c>
      <c r="E17" s="494">
        <v>0</v>
      </c>
    </row>
    <row r="18" spans="1:5" s="473" customFormat="1" x14ac:dyDescent="0.15">
      <c r="A18" s="434" t="s">
        <v>1530</v>
      </c>
      <c r="B18" s="722">
        <v>18</v>
      </c>
      <c r="C18" s="723">
        <v>0</v>
      </c>
      <c r="D18" s="723">
        <v>18</v>
      </c>
      <c r="E18" s="494">
        <v>0</v>
      </c>
    </row>
    <row r="19" spans="1:5" s="473" customFormat="1" x14ac:dyDescent="0.15">
      <c r="A19" s="432" t="s">
        <v>1531</v>
      </c>
      <c r="B19" s="722">
        <v>8</v>
      </c>
      <c r="C19" s="722">
        <v>0</v>
      </c>
      <c r="D19" s="722">
        <v>8</v>
      </c>
      <c r="E19" s="722">
        <v>0</v>
      </c>
    </row>
    <row r="20" spans="1:5" s="473" customFormat="1" x14ac:dyDescent="0.15">
      <c r="A20" s="724" t="s">
        <v>1532</v>
      </c>
      <c r="B20" s="722">
        <v>1</v>
      </c>
      <c r="C20" s="723">
        <v>0</v>
      </c>
      <c r="D20" s="723">
        <v>1</v>
      </c>
      <c r="E20" s="494">
        <v>0</v>
      </c>
    </row>
    <row r="21" spans="1:5" s="473" customFormat="1" x14ac:dyDescent="0.15">
      <c r="A21" s="434" t="s">
        <v>1533</v>
      </c>
      <c r="B21" s="722">
        <v>7</v>
      </c>
      <c r="C21" s="723">
        <v>0</v>
      </c>
      <c r="D21" s="723">
        <v>7</v>
      </c>
      <c r="E21" s="494">
        <v>0</v>
      </c>
    </row>
    <row r="22" spans="1:5" s="380" customFormat="1" x14ac:dyDescent="0.15">
      <c r="A22" s="502" t="s">
        <v>23</v>
      </c>
      <c r="B22" s="722">
        <v>1</v>
      </c>
      <c r="C22" s="722">
        <v>0</v>
      </c>
      <c r="D22" s="722">
        <v>1</v>
      </c>
      <c r="E22" s="722">
        <v>0</v>
      </c>
    </row>
    <row r="23" spans="1:5" s="380" customFormat="1" x14ac:dyDescent="0.15">
      <c r="A23" s="432" t="s">
        <v>1534</v>
      </c>
      <c r="B23" s="722">
        <v>1</v>
      </c>
      <c r="C23" s="722">
        <v>0</v>
      </c>
      <c r="D23" s="722">
        <v>1</v>
      </c>
      <c r="E23" s="722">
        <v>0</v>
      </c>
    </row>
    <row r="24" spans="1:5" s="163" customFormat="1" x14ac:dyDescent="0.15">
      <c r="A24" s="434" t="s">
        <v>1535</v>
      </c>
      <c r="B24" s="722">
        <v>1</v>
      </c>
      <c r="C24" s="723">
        <v>0</v>
      </c>
      <c r="D24" s="723">
        <v>1</v>
      </c>
      <c r="E24" s="494">
        <v>0</v>
      </c>
    </row>
    <row r="25" spans="1:5" s="163" customFormat="1" x14ac:dyDescent="0.15">
      <c r="A25" s="502" t="s">
        <v>657</v>
      </c>
      <c r="B25" s="722">
        <v>15</v>
      </c>
      <c r="C25" s="722">
        <v>10</v>
      </c>
      <c r="D25" s="722">
        <v>5</v>
      </c>
      <c r="E25" s="722">
        <v>0</v>
      </c>
    </row>
    <row r="26" spans="1:5" s="163" customFormat="1" x14ac:dyDescent="0.15">
      <c r="A26" s="432" t="s">
        <v>1536</v>
      </c>
      <c r="B26" s="722">
        <v>15</v>
      </c>
      <c r="C26" s="722">
        <v>10</v>
      </c>
      <c r="D26" s="722">
        <v>5</v>
      </c>
      <c r="E26" s="722">
        <v>0</v>
      </c>
    </row>
    <row r="27" spans="1:5" s="163" customFormat="1" x14ac:dyDescent="0.15">
      <c r="A27" s="434" t="s">
        <v>1537</v>
      </c>
      <c r="B27" s="722">
        <v>1</v>
      </c>
      <c r="C27" s="723">
        <v>0</v>
      </c>
      <c r="D27" s="723">
        <v>1</v>
      </c>
      <c r="E27" s="723">
        <v>0</v>
      </c>
    </row>
    <row r="28" spans="1:5" s="163" customFormat="1" x14ac:dyDescent="0.15">
      <c r="A28" s="434" t="s">
        <v>1538</v>
      </c>
      <c r="B28" s="722">
        <v>3</v>
      </c>
      <c r="C28" s="723">
        <v>0</v>
      </c>
      <c r="D28" s="723">
        <v>3</v>
      </c>
      <c r="E28" s="723">
        <v>0</v>
      </c>
    </row>
    <row r="29" spans="1:5" s="163" customFormat="1" x14ac:dyDescent="0.15">
      <c r="A29" s="434" t="s">
        <v>1539</v>
      </c>
      <c r="B29" s="722">
        <v>1</v>
      </c>
      <c r="C29" s="723">
        <v>0</v>
      </c>
      <c r="D29" s="723">
        <v>1</v>
      </c>
      <c r="E29" s="723">
        <v>0</v>
      </c>
    </row>
    <row r="30" spans="1:5" s="163" customFormat="1" x14ac:dyDescent="0.15">
      <c r="A30" s="434" t="s">
        <v>1540</v>
      </c>
      <c r="B30" s="722">
        <v>10</v>
      </c>
      <c r="C30" s="723">
        <v>10</v>
      </c>
      <c r="D30" s="723">
        <v>0</v>
      </c>
      <c r="E30" s="494">
        <v>0</v>
      </c>
    </row>
    <row r="31" spans="1:5" s="163" customFormat="1" x14ac:dyDescent="0.15">
      <c r="A31" s="502" t="s">
        <v>1204</v>
      </c>
      <c r="B31" s="722">
        <v>1</v>
      </c>
      <c r="C31" s="722">
        <v>0</v>
      </c>
      <c r="D31" s="722">
        <v>1</v>
      </c>
      <c r="E31" s="722">
        <v>0</v>
      </c>
    </row>
    <row r="32" spans="1:5" s="163" customFormat="1" x14ac:dyDescent="0.15">
      <c r="A32" s="432" t="s">
        <v>1541</v>
      </c>
      <c r="B32" s="722">
        <v>1</v>
      </c>
      <c r="C32" s="722">
        <v>0</v>
      </c>
      <c r="D32" s="722">
        <v>1</v>
      </c>
      <c r="E32" s="722">
        <v>0</v>
      </c>
    </row>
    <row r="33" spans="1:5" s="163" customFormat="1" x14ac:dyDescent="0.15">
      <c r="A33" s="434" t="s">
        <v>1539</v>
      </c>
      <c r="B33" s="722">
        <v>1</v>
      </c>
      <c r="C33" s="723">
        <v>0</v>
      </c>
      <c r="D33" s="723">
        <v>1</v>
      </c>
      <c r="E33" s="494">
        <v>0</v>
      </c>
    </row>
    <row r="34" spans="1:5" s="163" customFormat="1" x14ac:dyDescent="0.15">
      <c r="A34" s="502" t="s">
        <v>323</v>
      </c>
      <c r="B34" s="722">
        <v>25</v>
      </c>
      <c r="C34" s="722">
        <v>15</v>
      </c>
      <c r="D34" s="722">
        <v>4</v>
      </c>
      <c r="E34" s="722">
        <v>6</v>
      </c>
    </row>
    <row r="35" spans="1:5" s="440" customFormat="1" x14ac:dyDescent="0.15">
      <c r="A35" s="432" t="s">
        <v>1542</v>
      </c>
      <c r="B35" s="722">
        <v>15</v>
      </c>
      <c r="C35" s="722">
        <v>15</v>
      </c>
      <c r="D35" s="722">
        <v>0</v>
      </c>
      <c r="E35" s="722">
        <v>0</v>
      </c>
    </row>
    <row r="36" spans="1:5" s="440" customFormat="1" x14ac:dyDescent="0.15">
      <c r="A36" s="434" t="s">
        <v>1540</v>
      </c>
      <c r="B36" s="722">
        <v>15</v>
      </c>
      <c r="C36" s="723">
        <v>15</v>
      </c>
      <c r="D36" s="723">
        <v>0</v>
      </c>
      <c r="E36" s="494">
        <v>0</v>
      </c>
    </row>
    <row r="37" spans="1:5" s="380" customFormat="1" x14ac:dyDescent="0.15">
      <c r="A37" s="432" t="s">
        <v>745</v>
      </c>
      <c r="B37" s="722">
        <v>10</v>
      </c>
      <c r="C37" s="722">
        <v>0</v>
      </c>
      <c r="D37" s="722">
        <v>4</v>
      </c>
      <c r="E37" s="722">
        <v>6</v>
      </c>
    </row>
    <row r="38" spans="1:5" s="380" customFormat="1" x14ac:dyDescent="0.15">
      <c r="A38" s="434" t="s">
        <v>1543</v>
      </c>
      <c r="B38" s="722">
        <v>1</v>
      </c>
      <c r="C38" s="723">
        <v>0</v>
      </c>
      <c r="D38" s="723">
        <v>1</v>
      </c>
      <c r="E38" s="723">
        <v>0</v>
      </c>
    </row>
    <row r="39" spans="1:5" s="380" customFormat="1" x14ac:dyDescent="0.15">
      <c r="A39" s="434" t="s">
        <v>1544</v>
      </c>
      <c r="B39" s="722">
        <v>6</v>
      </c>
      <c r="C39" s="723">
        <v>0</v>
      </c>
      <c r="D39" s="723">
        <v>0</v>
      </c>
      <c r="E39" s="723">
        <v>6</v>
      </c>
    </row>
    <row r="40" spans="1:5" s="380" customFormat="1" x14ac:dyDescent="0.15">
      <c r="A40" s="434" t="s">
        <v>1545</v>
      </c>
      <c r="B40" s="722">
        <v>1</v>
      </c>
      <c r="C40" s="723">
        <v>0</v>
      </c>
      <c r="D40" s="723">
        <v>1</v>
      </c>
      <c r="E40" s="723">
        <v>0</v>
      </c>
    </row>
    <row r="41" spans="1:5" s="380" customFormat="1" x14ac:dyDescent="0.15">
      <c r="A41" s="434" t="s">
        <v>1546</v>
      </c>
      <c r="B41" s="722">
        <v>1</v>
      </c>
      <c r="C41" s="723">
        <v>0</v>
      </c>
      <c r="D41" s="723">
        <v>1</v>
      </c>
      <c r="E41" s="723">
        <v>0</v>
      </c>
    </row>
    <row r="42" spans="1:5" s="163" customFormat="1" x14ac:dyDescent="0.15">
      <c r="A42" s="434" t="s">
        <v>1547</v>
      </c>
      <c r="B42" s="722">
        <v>1</v>
      </c>
      <c r="C42" s="723">
        <v>0</v>
      </c>
      <c r="D42" s="723">
        <v>1</v>
      </c>
      <c r="E42" s="494">
        <v>0</v>
      </c>
    </row>
    <row r="43" spans="1:5" s="163" customFormat="1" x14ac:dyDescent="0.15">
      <c r="A43" s="502" t="s">
        <v>747</v>
      </c>
      <c r="B43" s="722">
        <v>2</v>
      </c>
      <c r="C43" s="722">
        <v>0</v>
      </c>
      <c r="D43" s="722">
        <v>2</v>
      </c>
      <c r="E43" s="722">
        <v>0</v>
      </c>
    </row>
    <row r="44" spans="1:5" s="380" customFormat="1" x14ac:dyDescent="0.15">
      <c r="A44" s="432" t="s">
        <v>748</v>
      </c>
      <c r="B44" s="722">
        <v>2</v>
      </c>
      <c r="C44" s="722">
        <v>0</v>
      </c>
      <c r="D44" s="722">
        <v>2</v>
      </c>
      <c r="E44" s="722">
        <v>0</v>
      </c>
    </row>
    <row r="45" spans="1:5" s="380" customFormat="1" x14ac:dyDescent="0.15">
      <c r="A45" s="434" t="s">
        <v>1548</v>
      </c>
      <c r="B45" s="722">
        <v>2</v>
      </c>
      <c r="C45" s="723">
        <v>0</v>
      </c>
      <c r="D45" s="723">
        <v>2</v>
      </c>
      <c r="E45" s="494">
        <v>0</v>
      </c>
    </row>
    <row r="46" spans="1:5" s="380" customFormat="1" x14ac:dyDescent="0.15">
      <c r="A46" s="502" t="s">
        <v>707</v>
      </c>
      <c r="B46" s="722">
        <v>1</v>
      </c>
      <c r="C46" s="722">
        <v>0</v>
      </c>
      <c r="D46" s="722">
        <v>1</v>
      </c>
      <c r="E46" s="722">
        <v>0</v>
      </c>
    </row>
    <row r="47" spans="1:5" s="380" customFormat="1" x14ac:dyDescent="0.15">
      <c r="A47" s="432" t="s">
        <v>1254</v>
      </c>
      <c r="B47" s="722">
        <v>1</v>
      </c>
      <c r="C47" s="722">
        <v>0</v>
      </c>
      <c r="D47" s="722">
        <v>1</v>
      </c>
      <c r="E47" s="722">
        <v>0</v>
      </c>
    </row>
    <row r="48" spans="1:5" s="380" customFormat="1" x14ac:dyDescent="0.15">
      <c r="A48" s="434" t="s">
        <v>1549</v>
      </c>
      <c r="B48" s="722">
        <v>1</v>
      </c>
      <c r="C48" s="723">
        <v>0</v>
      </c>
      <c r="D48" s="723">
        <v>1</v>
      </c>
      <c r="E48" s="494">
        <v>0</v>
      </c>
    </row>
    <row r="49" spans="1:5" s="380" customFormat="1" x14ac:dyDescent="0.15">
      <c r="A49" s="502" t="s">
        <v>666</v>
      </c>
      <c r="B49" s="722">
        <v>1</v>
      </c>
      <c r="C49" s="725">
        <v>0</v>
      </c>
      <c r="D49" s="725">
        <v>1</v>
      </c>
      <c r="E49" s="725">
        <v>0</v>
      </c>
    </row>
    <row r="50" spans="1:5" s="726" customFormat="1" x14ac:dyDescent="0.15">
      <c r="A50" s="432" t="s">
        <v>1550</v>
      </c>
      <c r="B50" s="722">
        <v>1</v>
      </c>
      <c r="C50" s="725">
        <v>0</v>
      </c>
      <c r="D50" s="725">
        <v>1</v>
      </c>
      <c r="E50" s="725">
        <v>0</v>
      </c>
    </row>
    <row r="51" spans="1:5" s="726" customFormat="1" x14ac:dyDescent="0.15">
      <c r="A51" s="434" t="s">
        <v>1551</v>
      </c>
      <c r="B51" s="722">
        <v>1</v>
      </c>
      <c r="C51" s="723">
        <v>0</v>
      </c>
      <c r="D51" s="723">
        <v>1</v>
      </c>
      <c r="E51" s="494">
        <v>0</v>
      </c>
    </row>
    <row r="52" spans="1:5" x14ac:dyDescent="0.15">
      <c r="A52" s="724"/>
      <c r="B52" s="727"/>
      <c r="C52" s="727"/>
      <c r="D52" s="727"/>
    </row>
    <row r="53" spans="1:5" x14ac:dyDescent="0.15">
      <c r="A53" s="315" t="s">
        <v>1552</v>
      </c>
      <c r="B53" s="385"/>
      <c r="C53" s="385"/>
    </row>
    <row r="54" spans="1:5" x14ac:dyDescent="0.15">
      <c r="A54" s="183" t="s">
        <v>1553</v>
      </c>
      <c r="B54" s="509"/>
      <c r="C54" s="509"/>
      <c r="D54" s="509"/>
    </row>
    <row r="55" spans="1:5" x14ac:dyDescent="0.15">
      <c r="A55" s="711" t="s">
        <v>34</v>
      </c>
      <c r="B55" s="728"/>
      <c r="C55" s="728"/>
      <c r="D55" s="728"/>
    </row>
    <row r="56" spans="1:5" x14ac:dyDescent="0.15">
      <c r="A56" s="315" t="s">
        <v>751</v>
      </c>
      <c r="B56" s="385"/>
      <c r="C56" s="385"/>
      <c r="D56" s="385"/>
    </row>
    <row r="58" spans="1:5" x14ac:dyDescent="0.15">
      <c r="A58" s="102" t="s">
        <v>134</v>
      </c>
    </row>
  </sheetData>
  <hyperlinks>
    <hyperlink ref="A58" location="Índice!A1" display="VOLVER AL ÍNDICE"/>
  </hyperlinks>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A29" sqref="A29"/>
    </sheetView>
  </sheetViews>
  <sheetFormatPr baseColWidth="10" defaultColWidth="11.42578125" defaultRowHeight="10.5" x14ac:dyDescent="0.15"/>
  <cols>
    <col min="1" max="1" width="22.85546875" style="14" customWidth="1"/>
    <col min="2" max="5" width="12.7109375" style="14" customWidth="1"/>
    <col min="6" max="6" width="11.42578125" style="14"/>
    <col min="7" max="7" width="13.140625" style="14" customWidth="1"/>
    <col min="8" max="16384" width="11.42578125" style="14"/>
  </cols>
  <sheetData>
    <row r="1" spans="1:6" ht="15" customHeight="1" x14ac:dyDescent="0.15">
      <c r="A1" s="729" t="s">
        <v>1554</v>
      </c>
      <c r="B1" s="63"/>
      <c r="C1" s="63"/>
      <c r="D1" s="63"/>
      <c r="E1" s="63"/>
    </row>
    <row r="2" spans="1:6" ht="11.25" customHeight="1" x14ac:dyDescent="0.15">
      <c r="A2" s="82"/>
      <c r="B2" s="730"/>
      <c r="C2" s="730"/>
      <c r="D2" s="730"/>
      <c r="E2" s="730"/>
    </row>
    <row r="3" spans="1:6" x14ac:dyDescent="0.15">
      <c r="A3" s="94" t="s">
        <v>20</v>
      </c>
      <c r="B3" s="731" t="s">
        <v>1555</v>
      </c>
      <c r="C3" s="731"/>
      <c r="D3" s="731"/>
      <c r="E3" s="731"/>
      <c r="F3" s="731"/>
    </row>
    <row r="4" spans="1:6" x14ac:dyDescent="0.15">
      <c r="A4" s="196"/>
      <c r="B4" s="732">
        <v>2018</v>
      </c>
      <c r="C4" s="733">
        <v>2019</v>
      </c>
      <c r="D4" s="733">
        <v>2020</v>
      </c>
      <c r="E4" s="733">
        <v>2021</v>
      </c>
      <c r="F4" s="733">
        <v>2022</v>
      </c>
    </row>
    <row r="5" spans="1:6" x14ac:dyDescent="0.15">
      <c r="A5" s="50" t="s">
        <v>21</v>
      </c>
      <c r="B5" s="734">
        <v>13</v>
      </c>
      <c r="C5" s="734">
        <v>11</v>
      </c>
      <c r="D5" s="734">
        <v>9</v>
      </c>
      <c r="E5" s="734">
        <v>14</v>
      </c>
      <c r="F5" s="734">
        <v>16</v>
      </c>
    </row>
    <row r="6" spans="1:6" x14ac:dyDescent="0.15">
      <c r="A6" s="46" t="s">
        <v>22</v>
      </c>
      <c r="B6" s="735">
        <v>0</v>
      </c>
      <c r="C6" s="735">
        <v>0</v>
      </c>
      <c r="D6" s="735">
        <v>0</v>
      </c>
      <c r="E6" s="735">
        <v>0</v>
      </c>
      <c r="F6" s="735">
        <v>0</v>
      </c>
    </row>
    <row r="7" spans="1:6" x14ac:dyDescent="0.15">
      <c r="A7" s="46" t="s">
        <v>321</v>
      </c>
      <c r="B7" s="735">
        <v>0</v>
      </c>
      <c r="C7" s="735">
        <v>0</v>
      </c>
      <c r="D7" s="735">
        <v>0</v>
      </c>
      <c r="E7" s="735">
        <v>0</v>
      </c>
      <c r="F7" s="735">
        <v>0</v>
      </c>
    </row>
    <row r="8" spans="1:6" x14ac:dyDescent="0.15">
      <c r="A8" s="46" t="s">
        <v>23</v>
      </c>
      <c r="B8" s="28">
        <v>0</v>
      </c>
      <c r="C8" s="28">
        <v>0</v>
      </c>
      <c r="D8" s="28">
        <v>0</v>
      </c>
      <c r="E8" s="28">
        <v>0</v>
      </c>
      <c r="F8" s="28">
        <v>0</v>
      </c>
    </row>
    <row r="9" spans="1:6" x14ac:dyDescent="0.15">
      <c r="A9" s="46" t="s">
        <v>322</v>
      </c>
      <c r="B9" s="735">
        <v>0</v>
      </c>
      <c r="C9" s="735">
        <v>0</v>
      </c>
      <c r="D9" s="735">
        <v>0</v>
      </c>
      <c r="E9" s="28">
        <v>1</v>
      </c>
      <c r="F9" s="28">
        <v>0</v>
      </c>
    </row>
    <row r="10" spans="1:6" x14ac:dyDescent="0.15">
      <c r="A10" s="46" t="s">
        <v>24</v>
      </c>
      <c r="B10" s="735">
        <v>0</v>
      </c>
      <c r="C10" s="735">
        <v>0</v>
      </c>
      <c r="D10" s="735">
        <v>0</v>
      </c>
      <c r="E10" s="735">
        <v>0</v>
      </c>
      <c r="F10" s="735">
        <v>2</v>
      </c>
    </row>
    <row r="11" spans="1:6" x14ac:dyDescent="0.15">
      <c r="A11" s="46" t="s">
        <v>25</v>
      </c>
      <c r="B11" s="735">
        <v>0</v>
      </c>
      <c r="C11" s="735">
        <v>2</v>
      </c>
      <c r="D11" s="735">
        <v>1</v>
      </c>
      <c r="E11" s="735">
        <v>0</v>
      </c>
      <c r="F11" s="735">
        <v>2</v>
      </c>
    </row>
    <row r="12" spans="1:6" x14ac:dyDescent="0.15">
      <c r="A12" s="46" t="s">
        <v>323</v>
      </c>
      <c r="B12" s="28">
        <v>10</v>
      </c>
      <c r="C12" s="28">
        <v>7</v>
      </c>
      <c r="D12" s="28">
        <v>8</v>
      </c>
      <c r="E12" s="735">
        <v>11</v>
      </c>
      <c r="F12" s="735">
        <v>11</v>
      </c>
    </row>
    <row r="13" spans="1:6" x14ac:dyDescent="0.15">
      <c r="A13" s="46" t="s">
        <v>26</v>
      </c>
      <c r="B13" s="28">
        <v>0</v>
      </c>
      <c r="C13" s="28">
        <v>0</v>
      </c>
      <c r="D13" s="28">
        <v>0</v>
      </c>
      <c r="E13" s="735">
        <v>0</v>
      </c>
      <c r="F13" s="735">
        <v>1</v>
      </c>
    </row>
    <row r="14" spans="1:6" x14ac:dyDescent="0.15">
      <c r="A14" s="46" t="s">
        <v>27</v>
      </c>
      <c r="B14" s="735">
        <v>0</v>
      </c>
      <c r="C14" s="735">
        <v>0</v>
      </c>
      <c r="D14" s="735">
        <v>0</v>
      </c>
      <c r="E14" s="28">
        <v>1</v>
      </c>
      <c r="F14" s="28">
        <v>0</v>
      </c>
    </row>
    <row r="15" spans="1:6" x14ac:dyDescent="0.15">
      <c r="A15" s="46" t="s">
        <v>1327</v>
      </c>
      <c r="B15" s="736" t="s">
        <v>1312</v>
      </c>
      <c r="C15" s="736">
        <v>0</v>
      </c>
      <c r="D15" s="736">
        <v>0</v>
      </c>
      <c r="E15" s="735">
        <v>0</v>
      </c>
      <c r="F15" s="735">
        <v>0</v>
      </c>
    </row>
    <row r="16" spans="1:6" x14ac:dyDescent="0.15">
      <c r="A16" s="46" t="s">
        <v>29</v>
      </c>
      <c r="B16" s="735">
        <v>1</v>
      </c>
      <c r="C16" s="735">
        <v>1</v>
      </c>
      <c r="D16" s="735">
        <v>0</v>
      </c>
      <c r="E16" s="735">
        <v>1</v>
      </c>
      <c r="F16" s="735">
        <v>0</v>
      </c>
    </row>
    <row r="17" spans="1:6" x14ac:dyDescent="0.15">
      <c r="A17" s="46" t="s">
        <v>324</v>
      </c>
      <c r="B17" s="735">
        <v>1</v>
      </c>
      <c r="C17" s="735">
        <v>0</v>
      </c>
      <c r="D17" s="735">
        <v>0</v>
      </c>
      <c r="E17" s="735">
        <v>0</v>
      </c>
      <c r="F17" s="735">
        <v>0</v>
      </c>
    </row>
    <row r="18" spans="1:6" x14ac:dyDescent="0.15">
      <c r="A18" s="46" t="s">
        <v>30</v>
      </c>
      <c r="B18" s="735">
        <v>0</v>
      </c>
      <c r="C18" s="735">
        <v>0</v>
      </c>
      <c r="D18" s="735">
        <v>0</v>
      </c>
      <c r="E18" s="735">
        <v>0</v>
      </c>
      <c r="F18" s="735">
        <v>0</v>
      </c>
    </row>
    <row r="19" spans="1:6" x14ac:dyDescent="0.15">
      <c r="A19" s="46" t="s">
        <v>31</v>
      </c>
      <c r="B19" s="735">
        <v>0</v>
      </c>
      <c r="C19" s="735">
        <v>0</v>
      </c>
      <c r="D19" s="735">
        <v>0</v>
      </c>
      <c r="E19" s="735">
        <v>0</v>
      </c>
      <c r="F19" s="735">
        <v>0</v>
      </c>
    </row>
    <row r="20" spans="1:6" x14ac:dyDescent="0.15">
      <c r="A20" s="46" t="s">
        <v>32</v>
      </c>
      <c r="B20" s="735">
        <v>0</v>
      </c>
      <c r="C20" s="735">
        <v>1</v>
      </c>
      <c r="D20" s="735">
        <v>0</v>
      </c>
      <c r="E20" s="735">
        <v>0</v>
      </c>
      <c r="F20" s="735">
        <v>0</v>
      </c>
    </row>
    <row r="21" spans="1:6" x14ac:dyDescent="0.15">
      <c r="A21" s="46" t="s">
        <v>33</v>
      </c>
      <c r="B21" s="28">
        <v>1</v>
      </c>
      <c r="C21" s="28">
        <v>0</v>
      </c>
      <c r="D21" s="28">
        <v>0</v>
      </c>
      <c r="E21" s="735">
        <v>0</v>
      </c>
      <c r="F21" s="735">
        <v>0</v>
      </c>
    </row>
    <row r="22" spans="1:6" ht="12.75" customHeight="1" x14ac:dyDescent="0.15">
      <c r="A22" s="82"/>
      <c r="B22" s="82"/>
      <c r="C22" s="82"/>
      <c r="D22" s="82"/>
    </row>
    <row r="23" spans="1:6" ht="12.75" customHeight="1" x14ac:dyDescent="0.15">
      <c r="A23" s="50" t="s">
        <v>1556</v>
      </c>
      <c r="B23" s="92"/>
      <c r="C23" s="92"/>
      <c r="D23" s="92"/>
      <c r="E23" s="92"/>
    </row>
    <row r="24" spans="1:6" ht="12.75" customHeight="1" x14ac:dyDescent="0.15">
      <c r="A24" s="737" t="s">
        <v>1557</v>
      </c>
      <c r="B24" s="92"/>
      <c r="C24" s="92"/>
      <c r="D24" s="92"/>
      <c r="E24" s="92"/>
    </row>
    <row r="25" spans="1:6" ht="12.75" customHeight="1" x14ac:dyDescent="0.15">
      <c r="A25" s="51" t="s">
        <v>34</v>
      </c>
      <c r="B25" s="69"/>
      <c r="C25" s="69"/>
      <c r="D25" s="69"/>
      <c r="E25" s="69"/>
    </row>
    <row r="26" spans="1:6" ht="12.75" customHeight="1" x14ac:dyDescent="0.15">
      <c r="A26" s="80" t="s">
        <v>1558</v>
      </c>
      <c r="B26" s="69"/>
      <c r="C26" s="69"/>
      <c r="D26" s="69"/>
      <c r="E26" s="69"/>
    </row>
    <row r="27" spans="1:6" ht="12.75" customHeight="1" x14ac:dyDescent="0.15">
      <c r="A27" s="51" t="s">
        <v>35</v>
      </c>
      <c r="B27" s="69"/>
      <c r="C27" s="69"/>
      <c r="D27" s="69"/>
      <c r="E27" s="69"/>
    </row>
    <row r="28" spans="1:6" x14ac:dyDescent="0.15">
      <c r="A28" s="82"/>
    </row>
    <row r="29" spans="1:6" x14ac:dyDescent="0.15">
      <c r="A29" s="122" t="s">
        <v>134</v>
      </c>
    </row>
  </sheetData>
  <hyperlinks>
    <hyperlink ref="A29" location="Índice!A1" display="VOLVER AL ÍNDICE"/>
  </hyperlinks>
  <pageMargins left="0.7" right="0.7" top="0.75" bottom="0.75" header="0.3" footer="0.3"/>
  <pageSetup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zoomScaleNormal="100" workbookViewId="0">
      <selection activeCell="B44" sqref="B44"/>
    </sheetView>
  </sheetViews>
  <sheetFormatPr baseColWidth="10" defaultColWidth="11.42578125" defaultRowHeight="10.5" x14ac:dyDescent="0.15"/>
  <cols>
    <col min="1" max="1" width="67.28515625" style="82" customWidth="1"/>
    <col min="2" max="2" width="11.85546875" style="82" customWidth="1"/>
    <col min="3" max="3" width="11.42578125" style="751"/>
    <col min="4" max="6" width="11.42578125" style="82"/>
    <col min="7" max="7" width="29.7109375" style="82" bestFit="1" customWidth="1"/>
    <col min="8" max="8" width="31.7109375" style="82" customWidth="1"/>
    <col min="9" max="16384" width="11.42578125" style="82"/>
  </cols>
  <sheetData>
    <row r="1" spans="1:11" x14ac:dyDescent="0.15">
      <c r="A1" s="729" t="s">
        <v>1559</v>
      </c>
      <c r="B1" s="81"/>
      <c r="C1" s="81"/>
      <c r="D1" s="81"/>
      <c r="E1" s="81"/>
    </row>
    <row r="3" spans="1:11" ht="11.25" customHeight="1" x14ac:dyDescent="0.15">
      <c r="A3" s="191" t="s">
        <v>1560</v>
      </c>
      <c r="B3" s="738" t="s">
        <v>1555</v>
      </c>
      <c r="C3" s="731"/>
      <c r="D3" s="731"/>
      <c r="E3" s="731"/>
      <c r="F3" s="731"/>
    </row>
    <row r="4" spans="1:11" ht="13.5" customHeight="1" x14ac:dyDescent="0.15">
      <c r="A4" s="216"/>
      <c r="B4" s="739">
        <v>2018</v>
      </c>
      <c r="C4" s="739" t="s">
        <v>973</v>
      </c>
      <c r="D4" s="739" t="s">
        <v>939</v>
      </c>
      <c r="E4" s="739" t="s">
        <v>974</v>
      </c>
      <c r="F4" s="739" t="s">
        <v>490</v>
      </c>
    </row>
    <row r="5" spans="1:11" x14ac:dyDescent="0.15">
      <c r="A5" s="47" t="s">
        <v>21</v>
      </c>
      <c r="B5" s="740">
        <v>118</v>
      </c>
      <c r="C5" s="740">
        <v>100</v>
      </c>
      <c r="D5" s="740">
        <v>91</v>
      </c>
      <c r="E5" s="740">
        <v>61</v>
      </c>
      <c r="F5" s="740">
        <f>SUM(F6,F12,F18,F24,F30,F42,F36,F48,F54,F60,F66)</f>
        <v>295</v>
      </c>
    </row>
    <row r="6" spans="1:11" x14ac:dyDescent="0.15">
      <c r="A6" s="47" t="s">
        <v>1561</v>
      </c>
      <c r="B6" s="741">
        <v>17</v>
      </c>
      <c r="C6" s="742">
        <v>9</v>
      </c>
      <c r="D6" s="742">
        <v>41</v>
      </c>
      <c r="E6" s="742">
        <v>23</v>
      </c>
      <c r="F6" s="742">
        <f>SUM(F7:F11)</f>
        <v>238</v>
      </c>
    </row>
    <row r="7" spans="1:11" x14ac:dyDescent="0.15">
      <c r="A7" s="46" t="s">
        <v>1562</v>
      </c>
      <c r="B7" s="743">
        <v>1</v>
      </c>
      <c r="C7" s="743">
        <v>0</v>
      </c>
      <c r="D7" s="743">
        <v>10</v>
      </c>
      <c r="E7" s="743">
        <v>0</v>
      </c>
      <c r="F7" s="743">
        <v>205</v>
      </c>
    </row>
    <row r="8" spans="1:11" x14ac:dyDescent="0.15">
      <c r="A8" s="46" t="s">
        <v>1563</v>
      </c>
      <c r="B8" s="743">
        <v>12</v>
      </c>
      <c r="C8" s="743">
        <v>5</v>
      </c>
      <c r="D8" s="743">
        <v>2</v>
      </c>
      <c r="E8" s="743">
        <v>0</v>
      </c>
      <c r="F8" s="743">
        <v>3</v>
      </c>
    </row>
    <row r="9" spans="1:11" x14ac:dyDescent="0.15">
      <c r="A9" s="46" t="s">
        <v>1564</v>
      </c>
      <c r="B9" s="743">
        <v>0</v>
      </c>
      <c r="C9" s="743">
        <v>0</v>
      </c>
      <c r="D9" s="743">
        <v>0</v>
      </c>
      <c r="E9" s="743">
        <v>1</v>
      </c>
      <c r="F9" s="743">
        <v>0</v>
      </c>
    </row>
    <row r="10" spans="1:11" x14ac:dyDescent="0.15">
      <c r="A10" s="46" t="s">
        <v>1565</v>
      </c>
      <c r="B10" s="743">
        <v>4</v>
      </c>
      <c r="C10" s="743">
        <v>4</v>
      </c>
      <c r="D10" s="743">
        <v>1</v>
      </c>
      <c r="E10" s="743">
        <v>1</v>
      </c>
      <c r="F10" s="743">
        <v>0</v>
      </c>
    </row>
    <row r="11" spans="1:11" x14ac:dyDescent="0.15">
      <c r="A11" s="46" t="s">
        <v>1566</v>
      </c>
      <c r="B11" s="743">
        <v>0</v>
      </c>
      <c r="C11" s="743">
        <v>0</v>
      </c>
      <c r="D11" s="743">
        <v>28</v>
      </c>
      <c r="E11" s="743">
        <v>21</v>
      </c>
      <c r="F11" s="743">
        <v>30</v>
      </c>
    </row>
    <row r="12" spans="1:11" s="745" customFormat="1" ht="9.6" customHeight="1" x14ac:dyDescent="0.15">
      <c r="A12" s="47" t="s">
        <v>1567</v>
      </c>
      <c r="B12" s="744">
        <v>24</v>
      </c>
      <c r="C12" s="744">
        <v>21</v>
      </c>
      <c r="D12" s="744">
        <v>20</v>
      </c>
      <c r="E12" s="744">
        <v>0</v>
      </c>
      <c r="F12" s="744">
        <v>13</v>
      </c>
      <c r="G12" s="82"/>
      <c r="H12" s="82"/>
      <c r="I12" s="82"/>
      <c r="J12" s="82"/>
      <c r="K12" s="82"/>
    </row>
    <row r="13" spans="1:11" x14ac:dyDescent="0.15">
      <c r="A13" s="46" t="s">
        <v>1562</v>
      </c>
      <c r="B13" s="743">
        <v>0</v>
      </c>
      <c r="C13" s="743">
        <v>0</v>
      </c>
      <c r="D13" s="743">
        <v>0</v>
      </c>
      <c r="E13" s="743">
        <v>0</v>
      </c>
      <c r="F13" s="743">
        <v>0</v>
      </c>
    </row>
    <row r="14" spans="1:11" x14ac:dyDescent="0.15">
      <c r="A14" s="46" t="s">
        <v>1563</v>
      </c>
      <c r="B14" s="743">
        <v>2</v>
      </c>
      <c r="C14" s="743">
        <v>3</v>
      </c>
      <c r="D14" s="743">
        <v>2</v>
      </c>
      <c r="E14" s="743">
        <v>0</v>
      </c>
      <c r="F14" s="743">
        <v>2</v>
      </c>
    </row>
    <row r="15" spans="1:11" x14ac:dyDescent="0.15">
      <c r="A15" s="46" t="s">
        <v>1564</v>
      </c>
      <c r="B15" s="743">
        <v>22</v>
      </c>
      <c r="C15" s="743">
        <v>17</v>
      </c>
      <c r="D15" s="743">
        <v>18</v>
      </c>
      <c r="E15" s="743">
        <v>0</v>
      </c>
      <c r="F15" s="743">
        <v>11</v>
      </c>
    </row>
    <row r="16" spans="1:11" x14ac:dyDescent="0.15">
      <c r="A16" s="46" t="s">
        <v>1565</v>
      </c>
      <c r="B16" s="743">
        <v>0</v>
      </c>
      <c r="C16" s="743">
        <v>1</v>
      </c>
      <c r="D16" s="743">
        <v>0</v>
      </c>
      <c r="E16" s="743">
        <v>0</v>
      </c>
      <c r="F16" s="743">
        <v>0</v>
      </c>
    </row>
    <row r="17" spans="1:11" x14ac:dyDescent="0.15">
      <c r="A17" s="46" t="s">
        <v>1566</v>
      </c>
      <c r="B17" s="743">
        <v>0</v>
      </c>
      <c r="C17" s="743">
        <v>0</v>
      </c>
      <c r="D17" s="743">
        <v>0</v>
      </c>
      <c r="E17" s="743">
        <v>0</v>
      </c>
      <c r="F17" s="743">
        <v>0</v>
      </c>
    </row>
    <row r="18" spans="1:11" s="745" customFormat="1" ht="21" x14ac:dyDescent="0.15">
      <c r="A18" s="205" t="s">
        <v>1568</v>
      </c>
      <c r="B18" s="746">
        <v>2</v>
      </c>
      <c r="C18" s="742">
        <v>0</v>
      </c>
      <c r="D18" s="742">
        <v>0</v>
      </c>
      <c r="E18" s="742">
        <v>0</v>
      </c>
      <c r="F18" s="742">
        <v>0</v>
      </c>
      <c r="G18" s="82"/>
      <c r="H18" s="82"/>
      <c r="I18" s="82"/>
      <c r="J18" s="82"/>
      <c r="K18" s="82"/>
    </row>
    <row r="19" spans="1:11" x14ac:dyDescent="0.15">
      <c r="A19" s="46" t="s">
        <v>1562</v>
      </c>
      <c r="B19" s="743">
        <v>0</v>
      </c>
      <c r="C19" s="743">
        <v>0</v>
      </c>
      <c r="D19" s="743">
        <v>0</v>
      </c>
      <c r="E19" s="743">
        <v>0</v>
      </c>
      <c r="F19" s="743">
        <v>0</v>
      </c>
    </row>
    <row r="20" spans="1:11" x14ac:dyDescent="0.15">
      <c r="A20" s="46" t="s">
        <v>1563</v>
      </c>
      <c r="B20" s="743">
        <v>2</v>
      </c>
      <c r="C20" s="743">
        <v>0</v>
      </c>
      <c r="D20" s="743">
        <v>0</v>
      </c>
      <c r="E20" s="743">
        <v>0</v>
      </c>
      <c r="F20" s="743">
        <v>0</v>
      </c>
    </row>
    <row r="21" spans="1:11" x14ac:dyDescent="0.15">
      <c r="A21" s="46" t="s">
        <v>1564</v>
      </c>
      <c r="B21" s="743">
        <v>0</v>
      </c>
      <c r="C21" s="743">
        <v>0</v>
      </c>
      <c r="D21" s="743">
        <v>0</v>
      </c>
      <c r="E21" s="743">
        <v>0</v>
      </c>
      <c r="F21" s="743">
        <v>0</v>
      </c>
    </row>
    <row r="22" spans="1:11" x14ac:dyDescent="0.15">
      <c r="A22" s="46" t="s">
        <v>1565</v>
      </c>
      <c r="B22" s="743">
        <v>0</v>
      </c>
      <c r="C22" s="743">
        <v>0</v>
      </c>
      <c r="D22" s="743">
        <v>0</v>
      </c>
      <c r="E22" s="743">
        <v>0</v>
      </c>
      <c r="F22" s="743">
        <v>0</v>
      </c>
    </row>
    <row r="23" spans="1:11" x14ac:dyDescent="0.15">
      <c r="A23" s="46" t="s">
        <v>1566</v>
      </c>
      <c r="B23" s="743">
        <v>0</v>
      </c>
      <c r="C23" s="743">
        <v>0</v>
      </c>
      <c r="D23" s="743">
        <v>0</v>
      </c>
      <c r="E23" s="743">
        <v>0</v>
      </c>
      <c r="F23" s="743">
        <v>0</v>
      </c>
    </row>
    <row r="24" spans="1:11" s="745" customFormat="1" x14ac:dyDescent="0.15">
      <c r="A24" s="47" t="s">
        <v>1569</v>
      </c>
      <c r="B24" s="744">
        <v>0</v>
      </c>
      <c r="C24" s="744">
        <v>7</v>
      </c>
      <c r="D24" s="744">
        <v>0</v>
      </c>
      <c r="E24" s="744">
        <v>0</v>
      </c>
      <c r="F24" s="744">
        <f>SUM(F25:F29)</f>
        <v>7</v>
      </c>
      <c r="G24" s="82"/>
      <c r="H24" s="82"/>
      <c r="I24" s="82"/>
      <c r="J24" s="82"/>
      <c r="K24" s="82"/>
    </row>
    <row r="25" spans="1:11" x14ac:dyDescent="0.15">
      <c r="A25" s="46" t="s">
        <v>1562</v>
      </c>
      <c r="B25" s="743">
        <v>0</v>
      </c>
      <c r="C25" s="743">
        <v>5</v>
      </c>
      <c r="D25" s="743">
        <v>0</v>
      </c>
      <c r="E25" s="743">
        <v>0</v>
      </c>
      <c r="F25" s="743">
        <v>0</v>
      </c>
    </row>
    <row r="26" spans="1:11" x14ac:dyDescent="0.15">
      <c r="A26" s="46" t="s">
        <v>1570</v>
      </c>
      <c r="B26" s="743">
        <v>0</v>
      </c>
      <c r="C26" s="743">
        <v>0</v>
      </c>
      <c r="D26" s="743">
        <v>0</v>
      </c>
      <c r="E26" s="743">
        <v>0</v>
      </c>
      <c r="F26" s="743">
        <v>6</v>
      </c>
    </row>
    <row r="27" spans="1:11" x14ac:dyDescent="0.15">
      <c r="A27" s="46" t="s">
        <v>1564</v>
      </c>
      <c r="B27" s="743">
        <v>0</v>
      </c>
      <c r="C27" s="743">
        <v>0</v>
      </c>
      <c r="D27" s="743">
        <v>0</v>
      </c>
      <c r="E27" s="743">
        <v>0</v>
      </c>
      <c r="F27" s="743">
        <v>0</v>
      </c>
    </row>
    <row r="28" spans="1:11" x14ac:dyDescent="0.15">
      <c r="A28" s="46" t="s">
        <v>1565</v>
      </c>
      <c r="B28" s="743">
        <v>0</v>
      </c>
      <c r="C28" s="743">
        <v>1</v>
      </c>
      <c r="D28" s="743">
        <v>0</v>
      </c>
      <c r="E28" s="743">
        <v>0</v>
      </c>
      <c r="F28" s="743">
        <v>0</v>
      </c>
    </row>
    <row r="29" spans="1:11" x14ac:dyDescent="0.15">
      <c r="A29" s="46" t="s">
        <v>1566</v>
      </c>
      <c r="B29" s="28">
        <v>0</v>
      </c>
      <c r="C29" s="28">
        <v>1</v>
      </c>
      <c r="D29" s="743">
        <v>0</v>
      </c>
      <c r="E29" s="743">
        <v>0</v>
      </c>
      <c r="F29" s="743">
        <v>1</v>
      </c>
    </row>
    <row r="30" spans="1:11" s="745" customFormat="1" x14ac:dyDescent="0.15">
      <c r="A30" s="47" t="s">
        <v>1571</v>
      </c>
      <c r="B30" s="744">
        <v>3</v>
      </c>
      <c r="C30" s="744">
        <v>0</v>
      </c>
      <c r="D30" s="744">
        <v>3</v>
      </c>
      <c r="E30" s="744">
        <v>5</v>
      </c>
      <c r="F30" s="744">
        <v>8</v>
      </c>
      <c r="G30" s="82"/>
      <c r="H30" s="82"/>
      <c r="I30" s="82"/>
      <c r="J30" s="82"/>
      <c r="K30" s="82"/>
    </row>
    <row r="31" spans="1:11" x14ac:dyDescent="0.15">
      <c r="A31" s="46" t="s">
        <v>1562</v>
      </c>
      <c r="B31" s="743">
        <v>0</v>
      </c>
      <c r="C31" s="743">
        <v>0</v>
      </c>
      <c r="D31" s="743">
        <v>2</v>
      </c>
      <c r="E31" s="743">
        <v>0</v>
      </c>
      <c r="F31" s="743">
        <v>1</v>
      </c>
    </row>
    <row r="32" spans="1:11" x14ac:dyDescent="0.15">
      <c r="A32" s="46" t="s">
        <v>1563</v>
      </c>
      <c r="B32" s="743">
        <v>0</v>
      </c>
      <c r="C32" s="743">
        <v>0</v>
      </c>
      <c r="D32" s="743">
        <v>0</v>
      </c>
      <c r="E32" s="743">
        <v>0</v>
      </c>
      <c r="F32" s="743">
        <v>0</v>
      </c>
    </row>
    <row r="33" spans="1:11" x14ac:dyDescent="0.15">
      <c r="A33" s="46" t="s">
        <v>1564</v>
      </c>
      <c r="B33" s="743">
        <v>3</v>
      </c>
      <c r="C33" s="743">
        <v>0</v>
      </c>
      <c r="D33" s="743">
        <v>1</v>
      </c>
      <c r="E33" s="743">
        <v>3</v>
      </c>
      <c r="F33" s="743">
        <v>4</v>
      </c>
    </row>
    <row r="34" spans="1:11" x14ac:dyDescent="0.15">
      <c r="A34" s="46" t="s">
        <v>1565</v>
      </c>
      <c r="B34" s="743">
        <v>0</v>
      </c>
      <c r="C34" s="743">
        <v>0</v>
      </c>
      <c r="D34" s="743">
        <v>0</v>
      </c>
      <c r="E34" s="743">
        <v>1</v>
      </c>
      <c r="F34" s="743">
        <v>3</v>
      </c>
    </row>
    <row r="35" spans="1:11" x14ac:dyDescent="0.15">
      <c r="A35" s="46" t="s">
        <v>1566</v>
      </c>
      <c r="B35" s="743">
        <v>0</v>
      </c>
      <c r="C35" s="743">
        <v>0</v>
      </c>
      <c r="D35" s="743">
        <v>0</v>
      </c>
      <c r="E35" s="743">
        <v>1</v>
      </c>
      <c r="F35" s="743">
        <v>0</v>
      </c>
    </row>
    <row r="36" spans="1:11" s="745" customFormat="1" x14ac:dyDescent="0.15">
      <c r="A36" s="47" t="s">
        <v>1572</v>
      </c>
      <c r="B36" s="744">
        <v>18</v>
      </c>
      <c r="C36" s="744">
        <v>22</v>
      </c>
      <c r="D36" s="744">
        <v>11</v>
      </c>
      <c r="E36" s="744">
        <v>0</v>
      </c>
      <c r="F36" s="744">
        <v>10</v>
      </c>
      <c r="G36" s="82"/>
      <c r="H36" s="82"/>
      <c r="I36" s="82"/>
      <c r="J36" s="82"/>
      <c r="K36" s="82"/>
    </row>
    <row r="37" spans="1:11" s="14" customFormat="1" ht="10.5" customHeight="1" x14ac:dyDescent="0.15">
      <c r="A37" s="46" t="s">
        <v>1562</v>
      </c>
      <c r="B37" s="743">
        <v>1</v>
      </c>
      <c r="C37" s="743">
        <v>3</v>
      </c>
      <c r="D37" s="743">
        <v>0</v>
      </c>
      <c r="E37" s="743">
        <v>0</v>
      </c>
      <c r="F37" s="743">
        <v>0</v>
      </c>
      <c r="G37" s="82"/>
      <c r="H37" s="82"/>
      <c r="I37" s="82"/>
      <c r="J37" s="82"/>
      <c r="K37" s="82"/>
    </row>
    <row r="38" spans="1:11" s="14" customFormat="1" ht="10.5" customHeight="1" x14ac:dyDescent="0.15">
      <c r="A38" s="46" t="s">
        <v>1563</v>
      </c>
      <c r="B38" s="743">
        <v>0</v>
      </c>
      <c r="C38" s="743">
        <v>0</v>
      </c>
      <c r="D38" s="743">
        <v>0</v>
      </c>
      <c r="E38" s="743">
        <v>0</v>
      </c>
      <c r="F38" s="743">
        <v>1</v>
      </c>
      <c r="G38" s="82"/>
      <c r="H38" s="82"/>
      <c r="I38" s="82"/>
      <c r="J38" s="82"/>
      <c r="K38" s="82"/>
    </row>
    <row r="39" spans="1:11" s="14" customFormat="1" ht="10.5" customHeight="1" x14ac:dyDescent="0.15">
      <c r="A39" s="46" t="s">
        <v>1564</v>
      </c>
      <c r="B39" s="743">
        <v>8</v>
      </c>
      <c r="C39" s="743">
        <v>10</v>
      </c>
      <c r="D39" s="743">
        <v>8</v>
      </c>
      <c r="E39" s="743">
        <v>0</v>
      </c>
      <c r="F39" s="743">
        <v>9</v>
      </c>
      <c r="G39" s="82"/>
      <c r="H39" s="82"/>
      <c r="I39" s="82"/>
      <c r="J39" s="82"/>
      <c r="K39" s="82"/>
    </row>
    <row r="40" spans="1:11" s="14" customFormat="1" ht="10.5" customHeight="1" x14ac:dyDescent="0.15">
      <c r="A40" s="46" t="s">
        <v>1565</v>
      </c>
      <c r="B40" s="743">
        <v>9</v>
      </c>
      <c r="C40" s="743">
        <v>9</v>
      </c>
      <c r="D40" s="743">
        <v>3</v>
      </c>
      <c r="E40" s="743">
        <v>0</v>
      </c>
      <c r="F40" s="743">
        <v>0</v>
      </c>
      <c r="G40" s="82"/>
      <c r="H40" s="82"/>
      <c r="I40" s="82"/>
      <c r="J40" s="82"/>
      <c r="K40" s="82"/>
    </row>
    <row r="41" spans="1:11" s="14" customFormat="1" ht="10.5" customHeight="1" x14ac:dyDescent="0.15">
      <c r="A41" s="46" t="s">
        <v>1566</v>
      </c>
      <c r="B41" s="743">
        <v>0</v>
      </c>
      <c r="C41" s="743">
        <v>0</v>
      </c>
      <c r="D41" s="743">
        <v>0</v>
      </c>
      <c r="E41" s="743">
        <v>0</v>
      </c>
      <c r="F41" s="743">
        <v>0</v>
      </c>
      <c r="G41" s="82"/>
      <c r="H41" s="82"/>
      <c r="I41" s="82"/>
      <c r="J41" s="82"/>
      <c r="K41" s="82"/>
    </row>
    <row r="42" spans="1:11" x14ac:dyDescent="0.15">
      <c r="A42" s="47" t="s">
        <v>1573</v>
      </c>
      <c r="B42" s="744">
        <v>4</v>
      </c>
      <c r="C42" s="744">
        <v>13</v>
      </c>
      <c r="D42" s="744">
        <v>3</v>
      </c>
      <c r="E42" s="744">
        <v>26</v>
      </c>
      <c r="F42" s="744">
        <v>3</v>
      </c>
    </row>
    <row r="43" spans="1:11" x14ac:dyDescent="0.15">
      <c r="A43" s="46" t="s">
        <v>1562</v>
      </c>
      <c r="B43" s="743">
        <v>0</v>
      </c>
      <c r="C43" s="743">
        <v>7</v>
      </c>
      <c r="D43" s="743">
        <v>0</v>
      </c>
      <c r="E43" s="743">
        <v>21</v>
      </c>
      <c r="F43" s="743">
        <v>0</v>
      </c>
    </row>
    <row r="44" spans="1:11" x14ac:dyDescent="0.15">
      <c r="A44" s="46" t="s">
        <v>1563</v>
      </c>
      <c r="B44" s="743">
        <v>1</v>
      </c>
      <c r="C44" s="743">
        <v>3</v>
      </c>
      <c r="D44" s="743">
        <v>3</v>
      </c>
      <c r="E44" s="743">
        <v>5</v>
      </c>
      <c r="F44" s="743">
        <v>2</v>
      </c>
    </row>
    <row r="45" spans="1:11" x14ac:dyDescent="0.15">
      <c r="A45" s="46" t="s">
        <v>1564</v>
      </c>
      <c r="B45" s="743">
        <v>0</v>
      </c>
      <c r="C45" s="743">
        <v>1</v>
      </c>
      <c r="D45" s="743">
        <v>0</v>
      </c>
      <c r="E45" s="743">
        <v>0</v>
      </c>
      <c r="F45" s="743">
        <v>0</v>
      </c>
    </row>
    <row r="46" spans="1:11" x14ac:dyDescent="0.15">
      <c r="A46" s="46" t="s">
        <v>1565</v>
      </c>
      <c r="B46" s="743">
        <v>3</v>
      </c>
      <c r="C46" s="743">
        <v>1</v>
      </c>
      <c r="D46" s="743">
        <v>0</v>
      </c>
      <c r="E46" s="743">
        <v>0</v>
      </c>
      <c r="F46" s="743">
        <v>0</v>
      </c>
    </row>
    <row r="47" spans="1:11" x14ac:dyDescent="0.15">
      <c r="A47" s="46" t="s">
        <v>1566</v>
      </c>
      <c r="B47" s="743">
        <v>0</v>
      </c>
      <c r="C47" s="743">
        <v>1</v>
      </c>
      <c r="D47" s="743">
        <v>0</v>
      </c>
      <c r="E47" s="743">
        <v>0</v>
      </c>
      <c r="F47" s="743">
        <v>1</v>
      </c>
    </row>
    <row r="48" spans="1:11" x14ac:dyDescent="0.15">
      <c r="A48" s="47" t="s">
        <v>1574</v>
      </c>
      <c r="B48" s="744">
        <v>27</v>
      </c>
      <c r="C48" s="744">
        <v>24</v>
      </c>
      <c r="D48" s="744">
        <v>6</v>
      </c>
      <c r="E48" s="744">
        <v>6</v>
      </c>
      <c r="F48" s="744">
        <v>14</v>
      </c>
    </row>
    <row r="49" spans="1:6" x14ac:dyDescent="0.15">
      <c r="A49" s="46" t="s">
        <v>1562</v>
      </c>
      <c r="B49" s="743">
        <v>6</v>
      </c>
      <c r="C49" s="743">
        <v>12</v>
      </c>
      <c r="D49" s="743">
        <v>0</v>
      </c>
      <c r="E49" s="743">
        <v>0</v>
      </c>
      <c r="F49" s="743">
        <v>0</v>
      </c>
    </row>
    <row r="50" spans="1:6" x14ac:dyDescent="0.15">
      <c r="A50" s="46" t="s">
        <v>1563</v>
      </c>
      <c r="B50" s="743">
        <v>9</v>
      </c>
      <c r="C50" s="743">
        <v>4</v>
      </c>
      <c r="D50" s="743">
        <v>2</v>
      </c>
      <c r="E50" s="743">
        <v>2</v>
      </c>
      <c r="F50" s="743">
        <v>13</v>
      </c>
    </row>
    <row r="51" spans="1:6" x14ac:dyDescent="0.15">
      <c r="A51" s="46" t="s">
        <v>1564</v>
      </c>
      <c r="B51" s="743">
        <v>5</v>
      </c>
      <c r="C51" s="743">
        <v>6</v>
      </c>
      <c r="D51" s="743">
        <v>4</v>
      </c>
      <c r="E51" s="743">
        <v>2</v>
      </c>
      <c r="F51" s="743">
        <v>1</v>
      </c>
    </row>
    <row r="52" spans="1:6" x14ac:dyDescent="0.15">
      <c r="A52" s="46" t="s">
        <v>1565</v>
      </c>
      <c r="B52" s="743">
        <v>5</v>
      </c>
      <c r="C52" s="743">
        <v>2</v>
      </c>
      <c r="D52" s="743">
        <v>0</v>
      </c>
      <c r="E52" s="743">
        <v>0</v>
      </c>
      <c r="F52" s="743">
        <v>0</v>
      </c>
    </row>
    <row r="53" spans="1:6" x14ac:dyDescent="0.15">
      <c r="A53" s="46" t="s">
        <v>1566</v>
      </c>
      <c r="B53" s="743">
        <v>2</v>
      </c>
      <c r="C53" s="743">
        <v>0</v>
      </c>
      <c r="D53" s="743">
        <v>0</v>
      </c>
      <c r="E53" s="743">
        <v>2</v>
      </c>
      <c r="F53" s="743">
        <v>0</v>
      </c>
    </row>
    <row r="54" spans="1:6" x14ac:dyDescent="0.15">
      <c r="A54" s="747" t="s">
        <v>1575</v>
      </c>
      <c r="B54" s="744">
        <v>1</v>
      </c>
      <c r="C54" s="743">
        <v>0</v>
      </c>
      <c r="D54" s="743">
        <v>0</v>
      </c>
      <c r="E54" s="744">
        <v>1</v>
      </c>
      <c r="F54" s="744">
        <v>0</v>
      </c>
    </row>
    <row r="55" spans="1:6" x14ac:dyDescent="0.15">
      <c r="A55" s="46" t="s">
        <v>1562</v>
      </c>
      <c r="B55" s="743">
        <v>0</v>
      </c>
      <c r="C55" s="743">
        <v>0</v>
      </c>
      <c r="D55" s="743">
        <v>0</v>
      </c>
      <c r="E55" s="743">
        <v>0</v>
      </c>
      <c r="F55" s="743">
        <v>0</v>
      </c>
    </row>
    <row r="56" spans="1:6" x14ac:dyDescent="0.15">
      <c r="A56" s="46" t="s">
        <v>1563</v>
      </c>
      <c r="B56" s="743">
        <v>1</v>
      </c>
      <c r="C56" s="743">
        <v>0</v>
      </c>
      <c r="D56" s="743">
        <v>0</v>
      </c>
      <c r="E56" s="743">
        <v>1</v>
      </c>
      <c r="F56" s="743">
        <v>0</v>
      </c>
    </row>
    <row r="57" spans="1:6" x14ac:dyDescent="0.15">
      <c r="A57" s="46" t="s">
        <v>1564</v>
      </c>
      <c r="B57" s="743">
        <v>0</v>
      </c>
      <c r="C57" s="743">
        <v>0</v>
      </c>
      <c r="D57" s="743">
        <v>0</v>
      </c>
      <c r="E57" s="743">
        <v>0</v>
      </c>
      <c r="F57" s="743">
        <v>0</v>
      </c>
    </row>
    <row r="58" spans="1:6" x14ac:dyDescent="0.15">
      <c r="A58" s="46" t="s">
        <v>1565</v>
      </c>
      <c r="B58" s="743">
        <v>0</v>
      </c>
      <c r="C58" s="743">
        <v>0</v>
      </c>
      <c r="D58" s="743">
        <v>0</v>
      </c>
      <c r="E58" s="743">
        <v>0</v>
      </c>
      <c r="F58" s="743">
        <v>0</v>
      </c>
    </row>
    <row r="59" spans="1:6" x14ac:dyDescent="0.15">
      <c r="A59" s="46" t="s">
        <v>1566</v>
      </c>
      <c r="B59" s="743">
        <v>0</v>
      </c>
      <c r="C59" s="743">
        <v>0</v>
      </c>
      <c r="D59" s="743">
        <v>0</v>
      </c>
      <c r="E59" s="743">
        <v>0</v>
      </c>
      <c r="F59" s="743">
        <v>0</v>
      </c>
    </row>
    <row r="60" spans="1:6" x14ac:dyDescent="0.15">
      <c r="A60" s="47" t="s">
        <v>1576</v>
      </c>
      <c r="B60" s="744">
        <v>18</v>
      </c>
      <c r="C60" s="744" t="s">
        <v>1312</v>
      </c>
      <c r="D60" s="744" t="s">
        <v>1312</v>
      </c>
      <c r="E60" s="744">
        <v>0</v>
      </c>
      <c r="F60" s="744">
        <v>0</v>
      </c>
    </row>
    <row r="61" spans="1:6" x14ac:dyDescent="0.15">
      <c r="A61" s="46" t="s">
        <v>1562</v>
      </c>
      <c r="B61" s="743">
        <v>0</v>
      </c>
      <c r="C61" s="743" t="s">
        <v>1312</v>
      </c>
      <c r="D61" s="743" t="s">
        <v>1312</v>
      </c>
      <c r="E61" s="743">
        <v>0</v>
      </c>
      <c r="F61" s="743">
        <v>0</v>
      </c>
    </row>
    <row r="62" spans="1:6" x14ac:dyDescent="0.15">
      <c r="A62" s="46" t="s">
        <v>1563</v>
      </c>
      <c r="B62" s="743">
        <v>0</v>
      </c>
      <c r="C62" s="743" t="s">
        <v>1312</v>
      </c>
      <c r="D62" s="743" t="s">
        <v>1312</v>
      </c>
      <c r="E62" s="743">
        <v>0</v>
      </c>
      <c r="F62" s="743">
        <v>0</v>
      </c>
    </row>
    <row r="63" spans="1:6" x14ac:dyDescent="0.15">
      <c r="A63" s="46" t="s">
        <v>1564</v>
      </c>
      <c r="B63" s="743">
        <v>5</v>
      </c>
      <c r="C63" s="743" t="s">
        <v>1312</v>
      </c>
      <c r="D63" s="743" t="s">
        <v>1312</v>
      </c>
      <c r="E63" s="743">
        <v>0</v>
      </c>
      <c r="F63" s="743">
        <v>0</v>
      </c>
    </row>
    <row r="64" spans="1:6" x14ac:dyDescent="0.15">
      <c r="A64" s="46" t="s">
        <v>1565</v>
      </c>
      <c r="B64" s="743">
        <v>13</v>
      </c>
      <c r="C64" s="743" t="s">
        <v>1312</v>
      </c>
      <c r="D64" s="743" t="s">
        <v>1312</v>
      </c>
      <c r="E64" s="743">
        <v>0</v>
      </c>
      <c r="F64" s="743">
        <v>0</v>
      </c>
    </row>
    <row r="65" spans="1:13" x14ac:dyDescent="0.15">
      <c r="A65" s="46" t="s">
        <v>1566</v>
      </c>
      <c r="B65" s="743">
        <v>0</v>
      </c>
      <c r="C65" s="743" t="s">
        <v>1312</v>
      </c>
      <c r="D65" s="743" t="s">
        <v>1312</v>
      </c>
      <c r="E65" s="743">
        <v>0</v>
      </c>
      <c r="F65" s="743">
        <v>0</v>
      </c>
    </row>
    <row r="66" spans="1:13" x14ac:dyDescent="0.15">
      <c r="A66" s="47" t="s">
        <v>1577</v>
      </c>
      <c r="B66" s="744">
        <v>4</v>
      </c>
      <c r="C66" s="744">
        <v>4</v>
      </c>
      <c r="D66" s="744">
        <v>7</v>
      </c>
      <c r="E66" s="744">
        <v>0</v>
      </c>
      <c r="F66" s="744">
        <v>2</v>
      </c>
    </row>
    <row r="67" spans="1:13" x14ac:dyDescent="0.15">
      <c r="A67" s="46" t="s">
        <v>1562</v>
      </c>
      <c r="B67" s="743">
        <v>0</v>
      </c>
      <c r="C67" s="743">
        <v>0</v>
      </c>
      <c r="D67" s="743">
        <v>4</v>
      </c>
      <c r="E67" s="743">
        <v>0</v>
      </c>
      <c r="F67" s="743">
        <v>0</v>
      </c>
    </row>
    <row r="68" spans="1:13" x14ac:dyDescent="0.15">
      <c r="A68" s="46" t="s">
        <v>1563</v>
      </c>
      <c r="B68" s="743">
        <v>3</v>
      </c>
      <c r="C68" s="743">
        <v>1</v>
      </c>
      <c r="D68" s="743">
        <v>1</v>
      </c>
      <c r="E68" s="743">
        <v>0</v>
      </c>
      <c r="F68" s="743">
        <v>1</v>
      </c>
    </row>
    <row r="69" spans="1:13" x14ac:dyDescent="0.15">
      <c r="A69" s="46" t="s">
        <v>1564</v>
      </c>
      <c r="B69" s="743">
        <v>0</v>
      </c>
      <c r="C69" s="743">
        <v>2</v>
      </c>
      <c r="D69" s="743">
        <v>0</v>
      </c>
      <c r="E69" s="743">
        <v>0</v>
      </c>
      <c r="F69" s="743">
        <v>0</v>
      </c>
    </row>
    <row r="70" spans="1:13" x14ac:dyDescent="0.15">
      <c r="A70" s="46" t="s">
        <v>1565</v>
      </c>
      <c r="B70" s="743">
        <v>0</v>
      </c>
      <c r="C70" s="743">
        <v>0</v>
      </c>
      <c r="D70" s="743">
        <v>0</v>
      </c>
      <c r="E70" s="743">
        <v>0</v>
      </c>
      <c r="F70" s="743">
        <v>0</v>
      </c>
    </row>
    <row r="71" spans="1:13" x14ac:dyDescent="0.15">
      <c r="A71" s="46" t="s">
        <v>1566</v>
      </c>
      <c r="B71" s="748">
        <v>1</v>
      </c>
      <c r="C71" s="748">
        <v>1</v>
      </c>
      <c r="D71" s="743">
        <v>2</v>
      </c>
      <c r="E71" s="743">
        <v>0</v>
      </c>
      <c r="F71" s="743">
        <v>1</v>
      </c>
    </row>
    <row r="72" spans="1:13" x14ac:dyDescent="0.15">
      <c r="A72" s="749"/>
      <c r="B72" s="750"/>
      <c r="C72" s="750"/>
      <c r="D72" s="750"/>
      <c r="E72" s="750"/>
    </row>
    <row r="73" spans="1:13" x14ac:dyDescent="0.15">
      <c r="A73" s="645" t="s">
        <v>1578</v>
      </c>
    </row>
    <row r="74" spans="1:13" x14ac:dyDescent="0.15">
      <c r="A74" s="645" t="s">
        <v>1579</v>
      </c>
    </row>
    <row r="75" spans="1:13" x14ac:dyDescent="0.15">
      <c r="A75" s="645" t="s">
        <v>1580</v>
      </c>
    </row>
    <row r="76" spans="1:13" x14ac:dyDescent="0.15">
      <c r="A76" s="645" t="s">
        <v>1581</v>
      </c>
    </row>
    <row r="77" spans="1:13" ht="10.5" customHeight="1" x14ac:dyDescent="0.15">
      <c r="A77" s="645" t="s">
        <v>1582</v>
      </c>
      <c r="B77" s="645"/>
      <c r="C77" s="645"/>
      <c r="D77" s="645"/>
      <c r="E77" s="645"/>
      <c r="F77" s="645"/>
      <c r="G77" s="645"/>
      <c r="J77" s="645"/>
      <c r="K77" s="645"/>
      <c r="L77" s="645"/>
      <c r="M77" s="645"/>
    </row>
    <row r="78" spans="1:13" ht="10.5" customHeight="1" x14ac:dyDescent="0.15">
      <c r="A78" s="82" t="s">
        <v>1583</v>
      </c>
      <c r="B78" s="645"/>
      <c r="C78" s="645"/>
      <c r="D78" s="645"/>
      <c r="E78" s="645"/>
      <c r="F78" s="645"/>
      <c r="G78" s="645"/>
      <c r="J78" s="645"/>
      <c r="K78" s="645"/>
      <c r="L78" s="645"/>
      <c r="M78" s="645"/>
    </row>
    <row r="79" spans="1:13" ht="10.5" customHeight="1" x14ac:dyDescent="0.15">
      <c r="A79" s="82" t="s">
        <v>1584</v>
      </c>
      <c r="B79" s="645"/>
      <c r="C79" s="645"/>
      <c r="D79" s="645"/>
      <c r="E79" s="645"/>
      <c r="F79" s="645"/>
      <c r="G79" s="645"/>
      <c r="J79" s="645"/>
      <c r="K79" s="645"/>
      <c r="L79" s="645"/>
      <c r="M79" s="645"/>
    </row>
    <row r="80" spans="1:13" x14ac:dyDescent="0.15">
      <c r="A80" s="12" t="s">
        <v>1585</v>
      </c>
    </row>
    <row r="81" spans="1:5" x14ac:dyDescent="0.15">
      <c r="A81" s="288" t="s">
        <v>1558</v>
      </c>
    </row>
    <row r="82" spans="1:5" s="14" customFormat="1" ht="12.75" customHeight="1" x14ac:dyDescent="0.15">
      <c r="A82" s="51" t="s">
        <v>35</v>
      </c>
      <c r="B82" s="69"/>
      <c r="C82" s="69"/>
      <c r="D82" s="69"/>
      <c r="E82" s="69"/>
    </row>
    <row r="84" spans="1:5" x14ac:dyDescent="0.15">
      <c r="A84" s="122" t="s">
        <v>134</v>
      </c>
    </row>
  </sheetData>
  <hyperlinks>
    <hyperlink ref="A84" location="Índice!A1" display="VOLVER AL ÍNDICE"/>
  </hyperlinks>
  <pageMargins left="0" right="0" top="0.74803149606299213" bottom="0.74803149606299213" header="0.31496062992125984" footer="0.31496062992125984"/>
  <pageSetup paperSize="9" scale="90" orientation="landscape" verticalDpi="59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election activeCell="B44" sqref="B44"/>
    </sheetView>
  </sheetViews>
  <sheetFormatPr baseColWidth="10" defaultColWidth="11.42578125" defaultRowHeight="10.5" x14ac:dyDescent="0.15"/>
  <cols>
    <col min="1" max="1" width="66" style="82" customWidth="1"/>
    <col min="2" max="16384" width="11.42578125" style="82"/>
  </cols>
  <sheetData>
    <row r="1" spans="1:6" s="64" customFormat="1" ht="15" customHeight="1" x14ac:dyDescent="0.25">
      <c r="A1" s="323" t="s">
        <v>1586</v>
      </c>
      <c r="B1" s="324"/>
      <c r="C1" s="324"/>
      <c r="D1" s="324"/>
      <c r="E1" s="324"/>
    </row>
    <row r="2" spans="1:6" ht="10.5" customHeight="1" x14ac:dyDescent="0.15"/>
    <row r="3" spans="1:6" ht="10.5" customHeight="1" x14ac:dyDescent="0.15">
      <c r="A3" s="752" t="s">
        <v>1587</v>
      </c>
      <c r="B3" s="753" t="s">
        <v>1555</v>
      </c>
      <c r="C3" s="753"/>
      <c r="D3" s="753"/>
      <c r="E3" s="753"/>
      <c r="F3" s="753"/>
    </row>
    <row r="4" spans="1:6" ht="15" customHeight="1" x14ac:dyDescent="0.15">
      <c r="A4" s="216"/>
      <c r="B4" s="754">
        <v>2018</v>
      </c>
      <c r="C4" s="754" t="s">
        <v>1588</v>
      </c>
      <c r="D4" s="754" t="s">
        <v>1589</v>
      </c>
      <c r="E4" s="754">
        <v>2021</v>
      </c>
      <c r="F4" s="754" t="s">
        <v>1590</v>
      </c>
    </row>
    <row r="5" spans="1:6" ht="21" x14ac:dyDescent="0.15">
      <c r="A5" s="75" t="s">
        <v>1591</v>
      </c>
      <c r="B5" s="77">
        <v>25</v>
      </c>
      <c r="C5" s="77">
        <v>28</v>
      </c>
      <c r="D5" s="77">
        <v>14</v>
      </c>
      <c r="E5" s="77">
        <v>28</v>
      </c>
      <c r="F5" s="77">
        <v>28</v>
      </c>
    </row>
    <row r="6" spans="1:6" ht="15" customHeight="1" x14ac:dyDescent="0.15">
      <c r="A6" s="75" t="s">
        <v>1592</v>
      </c>
      <c r="B6" s="77">
        <v>54</v>
      </c>
      <c r="C6" s="77">
        <v>55</v>
      </c>
      <c r="D6" s="77">
        <v>113</v>
      </c>
      <c r="E6" s="77">
        <v>72</v>
      </c>
      <c r="F6" s="77">
        <v>70</v>
      </c>
    </row>
    <row r="7" spans="1:6" ht="15" customHeight="1" x14ac:dyDescent="0.15">
      <c r="A7" s="75" t="s">
        <v>1593</v>
      </c>
      <c r="B7" s="77">
        <v>135</v>
      </c>
      <c r="C7" s="77">
        <v>118</v>
      </c>
      <c r="D7" s="77">
        <v>116</v>
      </c>
      <c r="E7" s="77">
        <v>134</v>
      </c>
      <c r="F7" s="77">
        <v>122</v>
      </c>
    </row>
    <row r="8" spans="1:6" ht="15" customHeight="1" x14ac:dyDescent="0.15">
      <c r="A8" s="75" t="s">
        <v>1594</v>
      </c>
      <c r="B8" s="77">
        <v>1782</v>
      </c>
      <c r="C8" s="77">
        <v>1405</v>
      </c>
      <c r="D8" s="77">
        <v>380</v>
      </c>
      <c r="E8" s="77">
        <v>681</v>
      </c>
      <c r="F8" s="77">
        <v>317</v>
      </c>
    </row>
    <row r="9" spans="1:6" ht="11.25" customHeight="1" x14ac:dyDescent="0.15">
      <c r="A9" s="755"/>
      <c r="B9" s="756"/>
      <c r="C9" s="756"/>
      <c r="D9" s="757"/>
      <c r="E9" s="757"/>
    </row>
    <row r="10" spans="1:6" ht="11.25" customHeight="1" x14ac:dyDescent="0.15">
      <c r="A10" s="47" t="s">
        <v>1595</v>
      </c>
      <c r="B10" s="92"/>
      <c r="C10" s="92"/>
      <c r="D10" s="92"/>
      <c r="E10" s="92"/>
    </row>
    <row r="11" spans="1:6" ht="11.25" customHeight="1" x14ac:dyDescent="0.15">
      <c r="A11" s="47" t="s">
        <v>1596</v>
      </c>
      <c r="B11" s="92"/>
      <c r="C11" s="92"/>
      <c r="D11" s="92"/>
      <c r="E11" s="92"/>
    </row>
    <row r="12" spans="1:6" s="14" customFormat="1" ht="12.75" customHeight="1" x14ac:dyDescent="0.15">
      <c r="A12" s="51" t="s">
        <v>35</v>
      </c>
      <c r="B12" s="69"/>
      <c r="C12" s="69"/>
      <c r="D12" s="69"/>
      <c r="E12" s="69"/>
    </row>
    <row r="14" spans="1:6" x14ac:dyDescent="0.15">
      <c r="A14" s="122" t="s">
        <v>134</v>
      </c>
    </row>
  </sheetData>
  <hyperlinks>
    <hyperlink ref="A14" location="Índice!A1" display="VOLVER AL ÍNDICE"/>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XFD1"/>
    </sheetView>
  </sheetViews>
  <sheetFormatPr baseColWidth="10" defaultColWidth="13" defaultRowHeight="10.5" x14ac:dyDescent="0.25"/>
  <cols>
    <col min="1" max="1" width="14.5703125" style="69" customWidth="1"/>
    <col min="2" max="2" width="17.85546875" style="69" bestFit="1" customWidth="1"/>
    <col min="3" max="3" width="19.85546875" style="69" bestFit="1" customWidth="1"/>
    <col min="4" max="16384" width="13" style="69"/>
  </cols>
  <sheetData>
    <row r="1" spans="1:12" s="64" customFormat="1" x14ac:dyDescent="0.25">
      <c r="A1" s="47" t="s">
        <v>51</v>
      </c>
      <c r="B1" s="63"/>
      <c r="C1" s="63"/>
      <c r="D1" s="63"/>
    </row>
    <row r="2" spans="1:12" s="64" customFormat="1" x14ac:dyDescent="0.25">
      <c r="A2" s="47"/>
      <c r="B2" s="63"/>
      <c r="C2" s="63"/>
      <c r="D2" s="63"/>
    </row>
    <row r="3" spans="1:12" ht="10.5" customHeight="1" x14ac:dyDescent="0.25">
      <c r="A3" s="65" t="s">
        <v>52</v>
      </c>
      <c r="B3" s="66" t="s">
        <v>118</v>
      </c>
      <c r="C3" s="67"/>
      <c r="D3" s="67"/>
      <c r="E3" s="68"/>
    </row>
    <row r="4" spans="1:12" ht="31.5" x14ac:dyDescent="0.25">
      <c r="A4" s="70"/>
      <c r="B4" s="71" t="s">
        <v>53</v>
      </c>
      <c r="C4" s="72" t="s">
        <v>54</v>
      </c>
      <c r="D4" s="72" t="s">
        <v>55</v>
      </c>
      <c r="E4" s="72" t="s">
        <v>56</v>
      </c>
      <c r="H4" s="63"/>
      <c r="I4" s="63"/>
      <c r="J4" s="63"/>
      <c r="K4" s="63"/>
      <c r="L4" s="63"/>
    </row>
    <row r="5" spans="1:12" x14ac:dyDescent="0.25">
      <c r="A5" s="63" t="s">
        <v>38</v>
      </c>
      <c r="B5" s="73">
        <v>278928</v>
      </c>
      <c r="C5" s="73">
        <v>2507</v>
      </c>
      <c r="D5" s="73">
        <v>6149</v>
      </c>
      <c r="E5" s="73">
        <v>3982</v>
      </c>
      <c r="H5" s="63"/>
      <c r="I5" s="74"/>
      <c r="J5" s="74"/>
      <c r="K5" s="74"/>
      <c r="L5" s="74"/>
    </row>
    <row r="6" spans="1:12" ht="11.1" customHeight="1" x14ac:dyDescent="0.25">
      <c r="A6" s="75" t="s">
        <v>57</v>
      </c>
      <c r="B6" s="76">
        <v>20345</v>
      </c>
      <c r="C6" s="76">
        <v>427</v>
      </c>
      <c r="D6" s="77">
        <v>799</v>
      </c>
      <c r="E6" s="77">
        <v>71</v>
      </c>
      <c r="H6" s="63"/>
      <c r="I6" s="78"/>
      <c r="J6" s="78"/>
      <c r="K6" s="78"/>
      <c r="L6" s="78"/>
    </row>
    <row r="7" spans="1:12" ht="9.75" customHeight="1" x14ac:dyDescent="0.25">
      <c r="A7" s="79" t="s">
        <v>58</v>
      </c>
      <c r="B7" s="76">
        <v>21230</v>
      </c>
      <c r="C7" s="76">
        <v>442</v>
      </c>
      <c r="D7" s="77">
        <v>605</v>
      </c>
      <c r="E7" s="77">
        <v>16</v>
      </c>
      <c r="H7" s="63"/>
      <c r="I7" s="78"/>
      <c r="J7" s="78"/>
      <c r="K7" s="78"/>
      <c r="L7" s="78"/>
    </row>
    <row r="8" spans="1:12" x14ac:dyDescent="0.25">
      <c r="A8" s="69" t="s">
        <v>59</v>
      </c>
      <c r="B8" s="76">
        <v>21247</v>
      </c>
      <c r="C8" s="76">
        <v>373</v>
      </c>
      <c r="D8" s="77">
        <v>465</v>
      </c>
      <c r="E8" s="77">
        <v>55</v>
      </c>
      <c r="H8" s="63"/>
      <c r="I8" s="78"/>
      <c r="J8" s="78"/>
      <c r="K8" s="78"/>
      <c r="L8" s="78"/>
    </row>
    <row r="9" spans="1:12" x14ac:dyDescent="0.25">
      <c r="A9" s="69" t="s">
        <v>60</v>
      </c>
      <c r="B9" s="76">
        <v>22939</v>
      </c>
      <c r="C9" s="76">
        <v>78</v>
      </c>
      <c r="D9" s="77">
        <v>585</v>
      </c>
      <c r="E9" s="77">
        <v>855</v>
      </c>
      <c r="H9" s="63"/>
      <c r="I9" s="78"/>
      <c r="J9" s="78"/>
      <c r="K9" s="78"/>
      <c r="L9" s="78"/>
    </row>
    <row r="10" spans="1:12" x14ac:dyDescent="0.25">
      <c r="A10" s="80" t="s">
        <v>61</v>
      </c>
      <c r="B10" s="76">
        <v>25319</v>
      </c>
      <c r="C10" s="76">
        <v>27</v>
      </c>
      <c r="D10" s="77">
        <v>713</v>
      </c>
      <c r="E10" s="77">
        <v>73</v>
      </c>
      <c r="H10" s="63"/>
      <c r="I10" s="78"/>
      <c r="J10" s="78"/>
      <c r="K10" s="78"/>
      <c r="L10" s="78"/>
    </row>
    <row r="11" spans="1:12" x14ac:dyDescent="0.25">
      <c r="A11" s="69" t="s">
        <v>62</v>
      </c>
      <c r="B11" s="76">
        <v>30858</v>
      </c>
      <c r="C11" s="76">
        <v>254</v>
      </c>
      <c r="D11" s="77">
        <v>607</v>
      </c>
      <c r="E11" s="77">
        <v>2482</v>
      </c>
      <c r="H11" s="63"/>
      <c r="I11" s="18"/>
      <c r="J11" s="78"/>
      <c r="K11" s="78"/>
      <c r="L11" s="78"/>
    </row>
    <row r="12" spans="1:12" x14ac:dyDescent="0.25">
      <c r="A12" s="69" t="s">
        <v>63</v>
      </c>
      <c r="B12" s="76">
        <v>20417</v>
      </c>
      <c r="C12" s="76">
        <v>170</v>
      </c>
      <c r="D12" s="77">
        <v>555</v>
      </c>
      <c r="E12" s="77">
        <v>109</v>
      </c>
      <c r="H12" s="63"/>
      <c r="I12" s="78"/>
      <c r="J12" s="78"/>
      <c r="K12" s="78"/>
      <c r="L12" s="78"/>
    </row>
    <row r="13" spans="1:12" x14ac:dyDescent="0.25">
      <c r="A13" s="69" t="s">
        <v>64</v>
      </c>
      <c r="B13" s="76">
        <v>23029</v>
      </c>
      <c r="C13" s="76">
        <v>158</v>
      </c>
      <c r="D13" s="77">
        <v>190</v>
      </c>
      <c r="E13" s="77">
        <v>86</v>
      </c>
      <c r="H13" s="63"/>
      <c r="I13" s="78"/>
      <c r="J13" s="78"/>
      <c r="K13" s="78"/>
      <c r="L13" s="78"/>
    </row>
    <row r="14" spans="1:12" x14ac:dyDescent="0.25">
      <c r="A14" s="69" t="s">
        <v>65</v>
      </c>
      <c r="B14" s="76">
        <v>21449</v>
      </c>
      <c r="C14" s="76">
        <v>147</v>
      </c>
      <c r="D14" s="76">
        <v>531</v>
      </c>
      <c r="E14" s="77">
        <v>69</v>
      </c>
      <c r="H14" s="63"/>
      <c r="I14" s="78"/>
      <c r="J14" s="78"/>
      <c r="K14" s="78"/>
      <c r="L14" s="78"/>
    </row>
    <row r="15" spans="1:12" x14ac:dyDescent="0.25">
      <c r="A15" s="69" t="s">
        <v>66</v>
      </c>
      <c r="B15" s="76">
        <v>24666</v>
      </c>
      <c r="C15" s="76">
        <v>147</v>
      </c>
      <c r="D15" s="76">
        <v>345</v>
      </c>
      <c r="E15" s="77">
        <v>62</v>
      </c>
      <c r="H15" s="63"/>
      <c r="I15" s="78"/>
      <c r="J15" s="78"/>
      <c r="K15" s="78"/>
      <c r="L15" s="78"/>
    </row>
    <row r="16" spans="1:12" x14ac:dyDescent="0.25">
      <c r="A16" s="69" t="s">
        <v>67</v>
      </c>
      <c r="B16" s="76">
        <v>24400</v>
      </c>
      <c r="C16" s="76">
        <v>174</v>
      </c>
      <c r="D16" s="76">
        <v>495</v>
      </c>
      <c r="E16" s="77">
        <v>50</v>
      </c>
      <c r="H16" s="63"/>
      <c r="I16" s="78"/>
      <c r="J16" s="78"/>
      <c r="K16" s="78"/>
      <c r="L16" s="78"/>
    </row>
    <row r="17" spans="1:12" x14ac:dyDescent="0.25">
      <c r="A17" s="69" t="s">
        <v>68</v>
      </c>
      <c r="B17" s="76">
        <v>23029</v>
      </c>
      <c r="C17" s="76">
        <v>110</v>
      </c>
      <c r="D17" s="76">
        <v>259</v>
      </c>
      <c r="E17" s="77">
        <v>54</v>
      </c>
      <c r="H17" s="63"/>
      <c r="I17" s="78"/>
      <c r="J17" s="78"/>
      <c r="K17" s="78"/>
      <c r="L17" s="78"/>
    </row>
    <row r="19" spans="1:12" x14ac:dyDescent="0.25">
      <c r="A19" s="50" t="s">
        <v>119</v>
      </c>
    </row>
    <row r="20" spans="1:12" s="4" customFormat="1" x14ac:dyDescent="0.25">
      <c r="A20" s="9" t="s">
        <v>35</v>
      </c>
      <c r="B20" s="11"/>
      <c r="C20" s="11"/>
      <c r="D20" s="11"/>
    </row>
    <row r="22" spans="1:12" x14ac:dyDescent="0.25">
      <c r="A22" s="102" t="s">
        <v>134</v>
      </c>
    </row>
  </sheetData>
  <hyperlinks>
    <hyperlink ref="A22" location="Índice!A1" display="VOLVER AL ÍNDICE"/>
  </hyperlink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44" sqref="B44"/>
    </sheetView>
  </sheetViews>
  <sheetFormatPr baseColWidth="10" defaultColWidth="11.42578125" defaultRowHeight="10.5" x14ac:dyDescent="0.15"/>
  <cols>
    <col min="1" max="1" width="57.5703125" style="14" customWidth="1"/>
    <col min="2" max="2" width="12.7109375" style="14" bestFit="1" customWidth="1"/>
    <col min="3" max="5" width="12.42578125" style="14" bestFit="1" customWidth="1"/>
    <col min="6" max="16384" width="11.42578125" style="14"/>
  </cols>
  <sheetData>
    <row r="1" spans="1:7" x14ac:dyDescent="0.15">
      <c r="A1" s="47" t="s">
        <v>1597</v>
      </c>
    </row>
    <row r="3" spans="1:7" ht="13.5" customHeight="1" x14ac:dyDescent="0.15">
      <c r="A3" s="758" t="s">
        <v>1598</v>
      </c>
      <c r="B3" s="243" t="s">
        <v>389</v>
      </c>
      <c r="C3" s="243"/>
      <c r="D3" s="243"/>
      <c r="E3" s="243"/>
      <c r="F3" s="243"/>
    </row>
    <row r="4" spans="1:7" ht="13.5" customHeight="1" x14ac:dyDescent="0.15">
      <c r="A4" s="759"/>
      <c r="B4" s="245">
        <v>2018</v>
      </c>
      <c r="C4" s="245">
        <v>2019</v>
      </c>
      <c r="D4" s="245">
        <v>2020</v>
      </c>
      <c r="E4" s="245">
        <v>2021</v>
      </c>
      <c r="F4" s="245">
        <v>2022</v>
      </c>
    </row>
    <row r="5" spans="1:7" ht="12.75" customHeight="1" x14ac:dyDescent="0.15">
      <c r="A5" s="212" t="s">
        <v>43</v>
      </c>
      <c r="B5" s="760">
        <v>4391602</v>
      </c>
      <c r="C5" s="760">
        <v>3601283</v>
      </c>
      <c r="D5" s="760">
        <v>2524897</v>
      </c>
      <c r="E5" s="760">
        <v>2403026</v>
      </c>
      <c r="F5" s="246">
        <v>2461965</v>
      </c>
    </row>
    <row r="6" spans="1:7" ht="12.75" customHeight="1" x14ac:dyDescent="0.15">
      <c r="A6" s="183" t="s">
        <v>1599</v>
      </c>
      <c r="B6" s="336">
        <v>517042</v>
      </c>
      <c r="C6" s="336">
        <v>324202</v>
      </c>
      <c r="D6" s="336">
        <v>251984</v>
      </c>
      <c r="E6" s="336">
        <v>230165</v>
      </c>
      <c r="F6" s="336">
        <v>120143</v>
      </c>
      <c r="G6" s="233"/>
    </row>
    <row r="7" spans="1:7" ht="12.75" customHeight="1" x14ac:dyDescent="0.15">
      <c r="A7" s="761" t="s">
        <v>1600</v>
      </c>
      <c r="B7" s="336">
        <v>2568625</v>
      </c>
      <c r="C7" s="336">
        <v>2089301</v>
      </c>
      <c r="D7" s="336">
        <v>810396</v>
      </c>
      <c r="E7" s="336">
        <v>974822</v>
      </c>
      <c r="F7" s="336">
        <v>991764</v>
      </c>
      <c r="G7" s="233"/>
    </row>
    <row r="8" spans="1:7" ht="12.75" customHeight="1" x14ac:dyDescent="0.15">
      <c r="A8" s="183" t="s">
        <v>1601</v>
      </c>
      <c r="B8" s="762">
        <v>388016</v>
      </c>
      <c r="C8" s="762">
        <v>414846</v>
      </c>
      <c r="D8" s="762">
        <v>537403</v>
      </c>
      <c r="E8" s="762">
        <v>454712</v>
      </c>
      <c r="F8" s="336">
        <v>398843</v>
      </c>
      <c r="G8" s="233"/>
    </row>
    <row r="9" spans="1:7" ht="12.75" customHeight="1" x14ac:dyDescent="0.15">
      <c r="A9" s="183" t="s">
        <v>1602</v>
      </c>
      <c r="B9" s="762">
        <v>917919</v>
      </c>
      <c r="C9" s="762">
        <v>772934</v>
      </c>
      <c r="D9" s="762">
        <v>925114</v>
      </c>
      <c r="E9" s="762">
        <v>743327</v>
      </c>
      <c r="F9" s="336">
        <v>951215</v>
      </c>
      <c r="G9" s="233"/>
    </row>
    <row r="10" spans="1:7" x14ac:dyDescent="0.15">
      <c r="A10" s="763"/>
      <c r="B10" s="336"/>
      <c r="C10" s="336"/>
      <c r="D10" s="336"/>
      <c r="E10" s="336"/>
    </row>
    <row r="11" spans="1:7" x14ac:dyDescent="0.15">
      <c r="A11" s="764" t="s">
        <v>1603</v>
      </c>
      <c r="B11" s="183"/>
      <c r="C11" s="183"/>
      <c r="D11" s="183"/>
      <c r="E11" s="183"/>
    </row>
    <row r="12" spans="1:7" x14ac:dyDescent="0.15">
      <c r="A12" s="765" t="s">
        <v>1604</v>
      </c>
      <c r="B12" s="183"/>
      <c r="C12" s="183"/>
      <c r="D12" s="183"/>
      <c r="E12" s="183"/>
    </row>
    <row r="13" spans="1:7" x14ac:dyDescent="0.15">
      <c r="A13" s="183" t="s">
        <v>35</v>
      </c>
      <c r="B13" s="183"/>
      <c r="C13" s="183"/>
      <c r="D13" s="183"/>
      <c r="E13" s="183"/>
    </row>
    <row r="15" spans="1:7" x14ac:dyDescent="0.15">
      <c r="A15" s="122" t="s">
        <v>134</v>
      </c>
    </row>
  </sheetData>
  <hyperlinks>
    <hyperlink ref="A15" location="Índice!A1" display="VOLVER AL ÍNDICE"/>
  </hyperlink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44" sqref="B44"/>
    </sheetView>
  </sheetViews>
  <sheetFormatPr baseColWidth="10" defaultColWidth="11.42578125" defaultRowHeight="10.5" x14ac:dyDescent="0.25"/>
  <cols>
    <col min="1" max="1" width="28.28515625" style="183" customWidth="1"/>
    <col min="2" max="2" width="12.42578125" style="183" bestFit="1" customWidth="1"/>
    <col min="3" max="3" width="11.42578125" style="183"/>
    <col min="4" max="6" width="12.42578125" style="183" bestFit="1" customWidth="1"/>
    <col min="7" max="16384" width="11.42578125" style="183"/>
  </cols>
  <sheetData>
    <row r="1" spans="1:6" x14ac:dyDescent="0.25">
      <c r="A1" s="47" t="s">
        <v>1605</v>
      </c>
    </row>
    <row r="3" spans="1:6" ht="12.75" customHeight="1" x14ac:dyDescent="0.25">
      <c r="A3" s="766" t="s">
        <v>1606</v>
      </c>
      <c r="B3" s="243" t="s">
        <v>389</v>
      </c>
      <c r="C3" s="243"/>
      <c r="D3" s="243"/>
      <c r="E3" s="243"/>
      <c r="F3" s="243"/>
    </row>
    <row r="4" spans="1:6" ht="12.75" customHeight="1" x14ac:dyDescent="0.25">
      <c r="A4" s="767"/>
      <c r="B4" s="245">
        <v>2018</v>
      </c>
      <c r="C4" s="245">
        <v>2019</v>
      </c>
      <c r="D4" s="245">
        <v>2020</v>
      </c>
      <c r="E4" s="245">
        <v>2021</v>
      </c>
      <c r="F4" s="245">
        <v>2022</v>
      </c>
    </row>
    <row r="5" spans="1:6" ht="12.75" customHeight="1" x14ac:dyDescent="0.25">
      <c r="A5" s="324" t="s">
        <v>43</v>
      </c>
      <c r="B5" s="760">
        <v>8562570</v>
      </c>
      <c r="C5" s="760">
        <v>7976594</v>
      </c>
      <c r="D5" s="760">
        <v>9439763</v>
      </c>
      <c r="E5" s="246">
        <v>12347800</v>
      </c>
      <c r="F5" s="246">
        <v>12155917</v>
      </c>
    </row>
    <row r="6" spans="1:6" ht="12.75" customHeight="1" x14ac:dyDescent="0.25">
      <c r="A6" s="183" t="s">
        <v>1607</v>
      </c>
      <c r="B6" s="186">
        <v>7024014</v>
      </c>
      <c r="C6" s="186">
        <v>6197386</v>
      </c>
      <c r="D6" s="174">
        <v>7074652</v>
      </c>
      <c r="E6" s="186">
        <v>8163591</v>
      </c>
      <c r="F6" s="186">
        <v>6886514</v>
      </c>
    </row>
    <row r="7" spans="1:6" ht="12.75" customHeight="1" x14ac:dyDescent="0.25">
      <c r="A7" s="183" t="s">
        <v>1608</v>
      </c>
      <c r="B7" s="186">
        <v>355969</v>
      </c>
      <c r="C7" s="186">
        <v>370677</v>
      </c>
      <c r="D7" s="186">
        <v>511396</v>
      </c>
      <c r="E7" s="186">
        <v>568420</v>
      </c>
      <c r="F7" s="186">
        <v>448234</v>
      </c>
    </row>
    <row r="8" spans="1:6" ht="12.75" customHeight="1" x14ac:dyDescent="0.25">
      <c r="A8" s="183" t="s">
        <v>1609</v>
      </c>
      <c r="B8" s="186">
        <v>437336</v>
      </c>
      <c r="C8" s="186">
        <v>642636</v>
      </c>
      <c r="D8" s="186">
        <v>1170793</v>
      </c>
      <c r="E8" s="186">
        <v>1716682</v>
      </c>
      <c r="F8" s="186">
        <v>3072258</v>
      </c>
    </row>
    <row r="9" spans="1:6" ht="12.75" customHeight="1" x14ac:dyDescent="0.25">
      <c r="A9" s="183" t="s">
        <v>1610</v>
      </c>
      <c r="B9" s="207">
        <v>328202</v>
      </c>
      <c r="C9" s="207">
        <v>328973</v>
      </c>
      <c r="D9" s="207">
        <v>253473</v>
      </c>
      <c r="E9" s="768">
        <v>494264</v>
      </c>
      <c r="F9" s="186">
        <v>662601</v>
      </c>
    </row>
    <row r="10" spans="1:6" ht="12.75" customHeight="1" x14ac:dyDescent="0.25">
      <c r="A10" s="183" t="s">
        <v>1611</v>
      </c>
      <c r="B10" s="207">
        <v>324241</v>
      </c>
      <c r="C10" s="207">
        <v>337472</v>
      </c>
      <c r="D10" s="207">
        <v>348971</v>
      </c>
      <c r="E10" s="768">
        <v>990828</v>
      </c>
      <c r="F10" s="186">
        <v>713626</v>
      </c>
    </row>
    <row r="11" spans="1:6" ht="12.75" customHeight="1" x14ac:dyDescent="0.25">
      <c r="A11" s="183" t="s">
        <v>1612</v>
      </c>
      <c r="B11" s="207">
        <v>91513</v>
      </c>
      <c r="C11" s="207">
        <v>98194</v>
      </c>
      <c r="D11" s="207">
        <v>79074</v>
      </c>
      <c r="E11" s="768">
        <v>413310</v>
      </c>
      <c r="F11" s="186">
        <v>368459</v>
      </c>
    </row>
    <row r="12" spans="1:6" ht="12.75" customHeight="1" x14ac:dyDescent="0.25">
      <c r="A12" s="183" t="s">
        <v>1613</v>
      </c>
      <c r="B12" s="207">
        <v>1295</v>
      </c>
      <c r="C12" s="207">
        <v>1256</v>
      </c>
      <c r="D12" s="207">
        <v>1404</v>
      </c>
      <c r="E12" s="768">
        <v>705</v>
      </c>
      <c r="F12" s="186">
        <v>4225</v>
      </c>
    </row>
    <row r="13" spans="1:6" ht="12.75" customHeight="1" x14ac:dyDescent="0.25">
      <c r="B13" s="207"/>
      <c r="C13" s="207"/>
      <c r="D13" s="207"/>
      <c r="E13" s="768"/>
    </row>
    <row r="14" spans="1:6" x14ac:dyDescent="0.25">
      <c r="A14" s="183" t="s">
        <v>1614</v>
      </c>
    </row>
    <row r="15" spans="1:6" x14ac:dyDescent="0.25">
      <c r="A15" s="46" t="s">
        <v>1615</v>
      </c>
    </row>
    <row r="16" spans="1:6" x14ac:dyDescent="0.25">
      <c r="A16" s="46" t="s">
        <v>1616</v>
      </c>
    </row>
    <row r="17" spans="1:1" x14ac:dyDescent="0.25">
      <c r="A17" s="46" t="s">
        <v>1617</v>
      </c>
    </row>
    <row r="18" spans="1:1" x14ac:dyDescent="0.25">
      <c r="A18" s="46" t="s">
        <v>1618</v>
      </c>
    </row>
    <row r="19" spans="1:1" x14ac:dyDescent="0.25">
      <c r="A19" s="46" t="s">
        <v>1619</v>
      </c>
    </row>
    <row r="20" spans="1:1" x14ac:dyDescent="0.25">
      <c r="A20" s="46" t="s">
        <v>1620</v>
      </c>
    </row>
    <row r="21" spans="1:1" x14ac:dyDescent="0.25">
      <c r="A21" s="46" t="s">
        <v>1621</v>
      </c>
    </row>
    <row r="22" spans="1:1" x14ac:dyDescent="0.25">
      <c r="A22" s="183" t="s">
        <v>35</v>
      </c>
    </row>
    <row r="24" spans="1:1" x14ac:dyDescent="0.15">
      <c r="A24" s="122" t="s">
        <v>134</v>
      </c>
    </row>
  </sheetData>
  <hyperlinks>
    <hyperlink ref="A24"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sqref="A1:XFD1"/>
    </sheetView>
  </sheetViews>
  <sheetFormatPr baseColWidth="10" defaultColWidth="13" defaultRowHeight="10.5" x14ac:dyDescent="0.15"/>
  <cols>
    <col min="1" max="1" width="39.5703125" style="17" customWidth="1"/>
    <col min="2" max="4" width="13" style="17"/>
    <col min="5" max="5" width="13" style="17" customWidth="1"/>
    <col min="6" max="16384" width="13" style="17"/>
  </cols>
  <sheetData>
    <row r="1" spans="1:6" ht="12" x14ac:dyDescent="0.15">
      <c r="A1" s="30" t="s">
        <v>120</v>
      </c>
      <c r="B1" s="81"/>
      <c r="C1" s="81"/>
      <c r="D1" s="81"/>
      <c r="E1" s="81"/>
      <c r="F1" s="81"/>
    </row>
    <row r="2" spans="1:6" ht="10.5" customHeight="1" x14ac:dyDescent="0.15">
      <c r="A2" s="82"/>
      <c r="B2" s="82"/>
      <c r="C2" s="82"/>
      <c r="D2" s="82"/>
      <c r="E2" s="82"/>
    </row>
    <row r="3" spans="1:6" ht="23.25" customHeight="1" x14ac:dyDescent="0.15">
      <c r="A3" s="5" t="s">
        <v>36</v>
      </c>
      <c r="B3" s="6">
        <v>2018</v>
      </c>
      <c r="C3" s="83" t="s">
        <v>121</v>
      </c>
      <c r="D3" s="83" t="s">
        <v>122</v>
      </c>
      <c r="E3" s="83">
        <v>2021</v>
      </c>
      <c r="F3" s="83">
        <v>2022</v>
      </c>
    </row>
    <row r="4" spans="1:6" x14ac:dyDescent="0.15">
      <c r="A4" s="84" t="s">
        <v>21</v>
      </c>
      <c r="B4" s="85">
        <v>52697</v>
      </c>
      <c r="C4" s="85">
        <v>21038</v>
      </c>
      <c r="D4" s="85">
        <v>7308</v>
      </c>
      <c r="E4" s="85">
        <v>2857</v>
      </c>
      <c r="F4" s="86">
        <v>9661</v>
      </c>
    </row>
    <row r="5" spans="1:6" x14ac:dyDescent="0.15">
      <c r="A5" s="12" t="s">
        <v>39</v>
      </c>
      <c r="B5" s="87">
        <v>4067</v>
      </c>
      <c r="C5" s="88">
        <v>4362</v>
      </c>
      <c r="D5" s="88">
        <v>877</v>
      </c>
      <c r="E5" s="88">
        <v>0</v>
      </c>
      <c r="F5" s="88">
        <v>732</v>
      </c>
    </row>
    <row r="6" spans="1:6" ht="12" x14ac:dyDescent="0.15">
      <c r="A6" s="12" t="s">
        <v>123</v>
      </c>
      <c r="B6" s="88">
        <v>0</v>
      </c>
      <c r="C6" s="88">
        <v>0</v>
      </c>
      <c r="D6" s="88">
        <v>0</v>
      </c>
      <c r="E6" s="88">
        <v>0</v>
      </c>
      <c r="F6" s="88">
        <v>0</v>
      </c>
    </row>
    <row r="7" spans="1:6" x14ac:dyDescent="0.15">
      <c r="A7" s="12" t="s">
        <v>40</v>
      </c>
      <c r="B7" s="89">
        <v>38239</v>
      </c>
      <c r="C7" s="90">
        <v>8946</v>
      </c>
      <c r="D7" s="90">
        <v>4935</v>
      </c>
      <c r="E7" s="90">
        <v>950</v>
      </c>
      <c r="F7" s="90">
        <v>3086</v>
      </c>
    </row>
    <row r="8" spans="1:6" x14ac:dyDescent="0.15">
      <c r="A8" s="12" t="s">
        <v>41</v>
      </c>
      <c r="B8" s="89">
        <v>7637</v>
      </c>
      <c r="C8" s="90">
        <v>5817</v>
      </c>
      <c r="D8" s="90">
        <v>1118</v>
      </c>
      <c r="E8" s="90">
        <v>601</v>
      </c>
      <c r="F8" s="90">
        <v>4040</v>
      </c>
    </row>
    <row r="9" spans="1:6" x14ac:dyDescent="0.15">
      <c r="A9" s="12" t="s">
        <v>42</v>
      </c>
      <c r="B9" s="89">
        <v>2754</v>
      </c>
      <c r="C9" s="90">
        <v>1913</v>
      </c>
      <c r="D9" s="90">
        <v>378</v>
      </c>
      <c r="E9" s="90">
        <v>1306</v>
      </c>
      <c r="F9" s="90">
        <v>1803</v>
      </c>
    </row>
    <row r="10" spans="1:6" x14ac:dyDescent="0.15">
      <c r="A10" s="91"/>
      <c r="B10" s="92"/>
      <c r="C10" s="92"/>
      <c r="D10" s="92"/>
      <c r="E10" s="92"/>
      <c r="F10" s="92"/>
    </row>
    <row r="11" spans="1:6" x14ac:dyDescent="0.15">
      <c r="A11" s="30" t="s">
        <v>124</v>
      </c>
      <c r="B11" s="93"/>
      <c r="C11" s="93"/>
      <c r="D11" s="93"/>
      <c r="E11" s="93"/>
      <c r="F11" s="93"/>
    </row>
    <row r="12" spans="1:6" x14ac:dyDescent="0.15">
      <c r="A12" s="47" t="s">
        <v>125</v>
      </c>
      <c r="B12" s="92"/>
      <c r="C12" s="92"/>
      <c r="D12" s="92"/>
      <c r="E12" s="92"/>
      <c r="F12" s="92"/>
    </row>
    <row r="13" spans="1:6" x14ac:dyDescent="0.15">
      <c r="A13" s="47" t="s">
        <v>126</v>
      </c>
      <c r="B13" s="92"/>
      <c r="C13" s="92"/>
      <c r="D13" s="92"/>
      <c r="E13" s="92"/>
      <c r="F13" s="92"/>
    </row>
    <row r="14" spans="1:6" x14ac:dyDescent="0.15">
      <c r="A14" s="47" t="s">
        <v>127</v>
      </c>
    </row>
    <row r="15" spans="1:6" s="16" customFormat="1" x14ac:dyDescent="0.15">
      <c r="A15" s="51" t="s">
        <v>34</v>
      </c>
      <c r="B15" s="69"/>
      <c r="C15" s="69"/>
      <c r="D15" s="69"/>
      <c r="E15" s="69"/>
    </row>
    <row r="16" spans="1:6" s="53" customFormat="1" x14ac:dyDescent="0.15">
      <c r="A16" s="9" t="s">
        <v>35</v>
      </c>
      <c r="B16" s="54"/>
      <c r="C16" s="54"/>
      <c r="D16" s="54"/>
      <c r="E16" s="54"/>
    </row>
    <row r="18" spans="1:1" x14ac:dyDescent="0.15">
      <c r="A18" s="102" t="s">
        <v>134</v>
      </c>
    </row>
  </sheetData>
  <hyperlinks>
    <hyperlink ref="A18" location="Índice!A1" display="VOLVER AL ÍNDICE"/>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72B58A08C28D4784E05B0C2786FB9E" ma:contentTypeVersion="16" ma:contentTypeDescription="Crear nuevo documento." ma:contentTypeScope="" ma:versionID="91c127add4380a464d0d5f722fcc1083">
  <xsd:schema xmlns:xsd="http://www.w3.org/2001/XMLSchema" xmlns:xs="http://www.w3.org/2001/XMLSchema" xmlns:p="http://schemas.microsoft.com/office/2006/metadata/properties" xmlns:ns3="b13776a7-40bb-4e36-bfa7-cbc07753b8d5" xmlns:ns4="3ca4516b-1db6-4f7e-8d46-0264e9e059ff" targetNamespace="http://schemas.microsoft.com/office/2006/metadata/properties" ma:root="true" ma:fieldsID="d682cc06307fbe3a77579d660d85bc0e" ns3:_="" ns4:_="">
    <xsd:import namespace="b13776a7-40bb-4e36-bfa7-cbc07753b8d5"/>
    <xsd:import namespace="3ca4516b-1db6-4f7e-8d46-0264e9e059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776a7-40bb-4e36-bfa7-cbc07753b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a4516b-1db6-4f7e-8d46-0264e9e059ff"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13776a7-40bb-4e36-bfa7-cbc07753b8d5" xsi:nil="true"/>
  </documentManagement>
</p:properties>
</file>

<file path=customXml/itemProps1.xml><?xml version="1.0" encoding="utf-8"?>
<ds:datastoreItem xmlns:ds="http://schemas.openxmlformats.org/officeDocument/2006/customXml" ds:itemID="{71157952-4354-4D49-B4D4-CC907D2B0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3776a7-40bb-4e36-bfa7-cbc07753b8d5"/>
    <ds:schemaRef ds:uri="3ca4516b-1db6-4f7e-8d46-0264e9e059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3D5681-42F9-44CD-8EC3-C1ABF4043C37}">
  <ds:schemaRefs>
    <ds:schemaRef ds:uri="http://schemas.microsoft.com/sharepoint/v3/contenttype/forms"/>
  </ds:schemaRefs>
</ds:datastoreItem>
</file>

<file path=customXml/itemProps3.xml><?xml version="1.0" encoding="utf-8"?>
<ds:datastoreItem xmlns:ds="http://schemas.openxmlformats.org/officeDocument/2006/customXml" ds:itemID="{6945CA54-D32A-4940-9C98-5001F7F99BDE}">
  <ds:schemaRefs>
    <ds:schemaRef ds:uri="3ca4516b-1db6-4f7e-8d46-0264e9e059ff"/>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b13776a7-40bb-4e36-bfa7-cbc07753b8d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81</vt:i4>
      </vt:variant>
      <vt:variant>
        <vt:lpstr>Rangos con nombre</vt:lpstr>
      </vt:variant>
      <vt:variant>
        <vt:i4>1</vt:i4>
      </vt:variant>
    </vt:vector>
  </HeadingPairs>
  <TitlesOfParts>
    <vt:vector size="82" baseType="lpstr">
      <vt:lpstr>Índice</vt:lpstr>
      <vt:lpstr>1.1</vt:lpstr>
      <vt:lpstr>1.2</vt:lpstr>
      <vt:lpstr>1.3</vt:lpstr>
      <vt:lpstr>1.4</vt:lpstr>
      <vt:lpstr>1.5</vt:lpstr>
      <vt:lpstr>1.6</vt:lpstr>
      <vt:lpstr>1.7</vt:lpstr>
      <vt:lpstr>1.8</vt:lpstr>
      <vt:lpstr>1.9</vt:lpstr>
      <vt:lpstr>2.1</vt:lpstr>
      <vt:lpstr>2.2</vt:lpstr>
      <vt:lpstr>2.3</vt:lpstr>
      <vt:lpstr>2.4</vt:lpstr>
      <vt:lpstr>2.5</vt:lpstr>
      <vt:lpstr>2.6</vt:lpstr>
      <vt:lpstr>2.7</vt:lpstr>
      <vt:lpstr>2.8</vt:lpstr>
      <vt:lpstr>2.9</vt:lpstr>
      <vt:lpstr>2.10</vt:lpstr>
      <vt:lpstr>3.1</vt:lpstr>
      <vt:lpstr>3.2</vt:lpstr>
      <vt:lpstr>3.3</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6.1</vt:lpstr>
      <vt:lpstr>6.2</vt:lpstr>
      <vt:lpstr>6.3</vt:lpstr>
      <vt:lpstr>6.4</vt:lpstr>
      <vt:lpstr>6.5</vt:lpstr>
      <vt:lpstr>6.6</vt:lpstr>
      <vt:lpstr>6.7</vt:lpstr>
      <vt:lpstr>6.8</vt:lpstr>
      <vt:lpstr>7.1</vt:lpstr>
      <vt:lpstr>7.2</vt:lpstr>
      <vt:lpstr>7.3</vt:lpstr>
      <vt:lpstr>7.4</vt:lpstr>
      <vt:lpstr>7.5</vt:lpstr>
      <vt:lpstr>7.6</vt:lpstr>
      <vt:lpstr>7.7</vt:lpstr>
      <vt:lpstr>7.8</vt:lpstr>
      <vt:lpstr>7.9</vt:lpstr>
      <vt:lpstr>7.10</vt:lpstr>
      <vt:lpstr>7.11</vt:lpstr>
      <vt:lpstr>7.12</vt:lpstr>
      <vt:lpstr>8.1</vt:lpstr>
      <vt:lpstr>8.2</vt:lpstr>
      <vt:lpstr>8.3</vt:lpstr>
      <vt:lpstr>8.4</vt:lpstr>
      <vt:lpstr>8.5</vt:lpstr>
      <vt:lpstr>'4.4'!Área_de_impresión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2023-12-19T16:02:39Z</dcterms:created>
  <dcterms:modified xsi:type="dcterms:W3CDTF">2023-12-20T15:38:12Z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0x0101009872B58A08C28D4784E05B0C2786FB9E</vt:lpwstr>
  </property>
</Properties>
</file>