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105" yWindow="-105" windowWidth="23250" windowHeight="12720"/>
  </bookViews>
  <sheets>
    <sheet name="18.1" sheetId="1" r:id="rId1"/>
  </sheet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4" i="1"/>
  <c r="C13" i="1"/>
  <c r="C12" i="1"/>
  <c r="C11" i="1"/>
  <c r="C10" i="1"/>
  <c r="C9" i="1"/>
  <c r="C8" i="1"/>
  <c r="C7" i="1"/>
  <c r="C6" i="1"/>
  <c r="C5" i="1"/>
</calcChain>
</file>

<file path=xl/sharedStrings.xml><?xml version="1.0" encoding="utf-8"?>
<sst xmlns="http://schemas.openxmlformats.org/spreadsheetml/2006/main" count="19" uniqueCount="19">
  <si>
    <t>TABLA 18.1: NÚMERO DE ENTIDADES EMPLEADORAS CON SEGURIDAD SOCIAL Y TRABAJADORES(AS) DEL SECTOR CREATIVO ASOCIADAS A MUTUALES DE SEGURIDAD E ISL, Y SU PARTICIPACIÓN NACIONAL, SEGÚN DOMINIO CULTURAL. 2022</t>
  </si>
  <si>
    <t>DOMINIO CULTURAL</t>
  </si>
  <si>
    <t>Entidades Empleadoras con Seguridad Social</t>
  </si>
  <si>
    <t>Participación de los Empleadores Cotizantes en el total (%)</t>
  </si>
  <si>
    <r>
      <t>Total economía</t>
    </r>
    <r>
      <rPr>
        <b/>
        <vertAlign val="superscript"/>
        <sz val="8"/>
        <rFont val="Verdana"/>
        <family val="2"/>
      </rPr>
      <t>/1</t>
    </r>
  </si>
  <si>
    <r>
      <t>Total general en sector creativo</t>
    </r>
    <r>
      <rPr>
        <b/>
        <vertAlign val="superscript"/>
        <sz val="8"/>
        <rFont val="Verdana"/>
        <family val="2"/>
      </rPr>
      <t>/2</t>
    </r>
  </si>
  <si>
    <t>Patrimonio</t>
  </si>
  <si>
    <t>Artesanías</t>
  </si>
  <si>
    <t>Artes Visuales</t>
  </si>
  <si>
    <t>Artes Musicales</t>
  </si>
  <si>
    <t>Artes Literarias, libros y prensa</t>
  </si>
  <si>
    <t>Medios Audiovisuales e Interactivos</t>
  </si>
  <si>
    <t>Arquitectura, Diseño y Servicios Creativos</t>
  </si>
  <si>
    <t>Educación Cultural</t>
  </si>
  <si>
    <t>Transversales</t>
  </si>
  <si>
    <r>
      <t>1</t>
    </r>
    <r>
      <rPr>
        <sz val="8"/>
        <rFont val="Verdana"/>
        <family val="2"/>
      </rPr>
      <t xml:space="preserve"> El número de entidades empleadoras de total economía ha sido tomado de la Superintendencia de Seguridad Social en función del número de entidades cotizantes. Para el cálculo del total la Superintendencia realiza una corrección no considerada en el presente cálculo de las entidades del sector creativo, por ello, el valor encontrado al sumar los registros de las mutuales de seguridad e ISL difiere del número publicado por la Superintendencia de Seguridad Social y se encuentra sobreestimado. </t>
    </r>
  </si>
  <si>
    <r>
      <t>2</t>
    </r>
    <r>
      <rPr>
        <sz val="8"/>
        <rFont val="Verdana"/>
        <family val="2"/>
      </rPr>
      <t xml:space="preserve"> Para la construcción del dato del sector creativo no se contó con un número identificador que permitiera identificar una entidad empleadora entre las diferentes fuentes (Mutuales e ISL), lo que deriva en que un número no identificado de entidades puede estar duplicado en el recuento.</t>
    </r>
  </si>
  <si>
    <t>Fuente: Datos de entidades y empleo cultural elaborados por el Ministerio de las Culturas, las Artes y el Patrimonio, a partir de datos ofrecidos por la Asociación Chilena de Seguridad (ACHS), el Instituto de Seguridad del Trabajo (IST), la Mutual de Seguridad de la Cámara Chilena de la Construcción (CCHC) y el Instituto de Seguridad Laboral (ISL).</t>
  </si>
  <si>
    <r>
      <rPr>
        <b/>
        <sz val="8"/>
        <rFont val="Verdana"/>
        <family val="2"/>
      </rPr>
      <t>Nota:</t>
    </r>
    <r>
      <rPr>
        <sz val="8"/>
        <rFont val="Verdana"/>
        <family val="2"/>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Culturas,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</si>
</sst>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_-* #,##0_-;\-* #,##0_-;_-* &quot;-&quot;?_-;_-@_-"/>
    <numFmt numFmtId="166" formatCode="0.0%"/>
  </numFmts>
  <fonts count="8" x14ac:knownFonts="1">
    <font>
      <sz val="11"/>
      <color theme="1"/>
      <name val="Calibri"/>
      <family val="2"/>
      <scheme val="minor"/>
    </font>
    <font>
      <sz val="11"/>
      <color theme="1"/>
      <name val="Calibri"/>
      <family val="2"/>
      <scheme val="minor"/>
    </font>
    <font>
      <sz val="8"/>
      <color theme="1"/>
      <name val="Verdana"/>
      <family val="2"/>
    </font>
    <font>
      <b/>
      <sz val="8"/>
      <name val="Verdana"/>
      <family val="2"/>
    </font>
    <font>
      <b/>
      <sz val="8"/>
      <color theme="1"/>
      <name val="Verdana"/>
      <family val="2"/>
    </font>
    <font>
      <b/>
      <vertAlign val="superscript"/>
      <sz val="8"/>
      <name val="Verdana"/>
      <family val="2"/>
    </font>
    <font>
      <sz val="8"/>
      <name val="Verdana"/>
      <family val="2"/>
    </font>
    <font>
      <sz val="8"/>
      <color rgb="FF000000"/>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0">
    <xf numFmtId="0" fontId="0" fillId="0" borderId="0" xfId="0"/>
    <xf numFmtId="0" fontId="2" fillId="0" borderId="0" xfId="3" applyFont="1"/>
    <xf numFmtId="0" fontId="2" fillId="0" borderId="0" xfId="0" applyFont="1"/>
    <xf numFmtId="0" fontId="3" fillId="0" borderId="0" xfId="0" applyFont="1" applyAlignment="1">
      <alignment vertical="center"/>
    </xf>
    <xf numFmtId="0" fontId="4" fillId="0" borderId="0" xfId="3" applyFont="1" applyAlignment="1">
      <alignment vertical="center" wrapText="1"/>
    </xf>
    <xf numFmtId="0" fontId="2" fillId="0" borderId="0" xfId="3" applyFont="1" applyAlignment="1">
      <alignment wrapText="1"/>
    </xf>
    <xf numFmtId="3" fontId="4" fillId="0" borderId="1" xfId="3" applyNumberFormat="1" applyFont="1" applyBorder="1" applyAlignment="1">
      <alignment horizontal="center" vertical="center"/>
    </xf>
    <xf numFmtId="0" fontId="3" fillId="0" borderId="1" xfId="0" applyFont="1" applyBorder="1" applyAlignment="1">
      <alignment horizontal="center" vertical="center" wrapText="1"/>
    </xf>
    <xf numFmtId="3" fontId="4" fillId="0" borderId="1" xfId="3" applyNumberFormat="1" applyFont="1" applyBorder="1" applyAlignment="1">
      <alignment horizontal="center" vertical="center" wrapText="1"/>
    </xf>
    <xf numFmtId="0" fontId="3" fillId="0" borderId="0" xfId="0" applyFont="1" applyAlignment="1">
      <alignment horizontal="left"/>
    </xf>
    <xf numFmtId="165" fontId="4" fillId="0" borderId="0" xfId="3" applyNumberFormat="1" applyFont="1" applyAlignment="1">
      <alignment horizontal="center"/>
    </xf>
    <xf numFmtId="166" fontId="4" fillId="0" borderId="0" xfId="2" applyNumberFormat="1" applyFont="1" applyFill="1" applyBorder="1" applyAlignment="1">
      <alignment horizontal="right"/>
    </xf>
    <xf numFmtId="165" fontId="2" fillId="0" borderId="0" xfId="0" applyNumberFormat="1" applyFont="1"/>
    <xf numFmtId="0" fontId="6" fillId="0" borderId="0" xfId="0" applyFont="1" applyAlignment="1">
      <alignment horizontal="left"/>
    </xf>
    <xf numFmtId="164" fontId="2" fillId="0" borderId="0" xfId="1" applyFont="1"/>
    <xf numFmtId="166" fontId="2" fillId="0" borderId="0" xfId="2" applyNumberFormat="1" applyFont="1" applyFill="1" applyBorder="1" applyAlignment="1">
      <alignment horizontal="right"/>
    </xf>
    <xf numFmtId="0" fontId="6" fillId="0" borderId="0" xfId="0" applyFont="1"/>
    <xf numFmtId="0" fontId="3" fillId="0" borderId="0" xfId="0" applyFont="1" applyAlignment="1">
      <alignment vertical="top"/>
    </xf>
    <xf numFmtId="0" fontId="7" fillId="0" borderId="0" xfId="0" applyFont="1" applyAlignment="1">
      <alignment vertical="top"/>
    </xf>
    <xf numFmtId="0" fontId="6" fillId="0" borderId="0" xfId="3" applyFont="1"/>
  </cellXfs>
  <cellStyles count="4">
    <cellStyle name="Millares [0]" xfId="1" builtinId="6"/>
    <cellStyle name="Normal" xfId="0" builtinId="0"/>
    <cellStyle name="Normal 3 9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8"/>
  <dimension ref="A1:M22"/>
  <sheetViews>
    <sheetView tabSelected="1" zoomScaleNormal="100" workbookViewId="0">
      <selection activeCell="A17" sqref="A17"/>
    </sheetView>
  </sheetViews>
  <sheetFormatPr baseColWidth="10" defaultColWidth="8.85546875" defaultRowHeight="10.5" x14ac:dyDescent="0.15"/>
  <cols>
    <col min="1" max="1" width="32.85546875" style="2" bestFit="1" customWidth="1"/>
    <col min="2" max="2" width="40.7109375" style="2" bestFit="1" customWidth="1"/>
    <col min="3" max="3" width="53.85546875" style="2" bestFit="1" customWidth="1"/>
    <col min="4" max="4" width="8.85546875" style="2"/>
    <col min="5" max="5" width="19.5703125" style="2" customWidth="1"/>
    <col min="6" max="6" width="11.42578125" style="2" bestFit="1" customWidth="1"/>
    <col min="7" max="7" width="8.85546875" style="2"/>
    <col min="8" max="9" width="11.42578125" style="2" bestFit="1" customWidth="1"/>
    <col min="10" max="16384" width="8.85546875" style="2"/>
  </cols>
  <sheetData>
    <row r="1" spans="1:13" x14ac:dyDescent="0.15">
      <c r="A1" s="1"/>
      <c r="B1" s="1"/>
      <c r="C1" s="1"/>
    </row>
    <row r="2" spans="1:13" x14ac:dyDescent="0.15">
      <c r="A2" s="3" t="s">
        <v>0</v>
      </c>
      <c r="B2" s="4"/>
      <c r="C2" s="4"/>
    </row>
    <row r="3" spans="1:13" x14ac:dyDescent="0.15">
      <c r="A3" s="5"/>
      <c r="B3" s="5"/>
      <c r="C3" s="5"/>
    </row>
    <row r="4" spans="1:13" ht="21" x14ac:dyDescent="0.15">
      <c r="A4" s="6" t="s">
        <v>1</v>
      </c>
      <c r="B4" s="7" t="s">
        <v>2</v>
      </c>
      <c r="C4" s="8" t="s">
        <v>3</v>
      </c>
    </row>
    <row r="5" spans="1:13" ht="11.25" x14ac:dyDescent="0.15">
      <c r="A5" s="9" t="s">
        <v>4</v>
      </c>
      <c r="B5" s="10">
        <v>1127386.33333333</v>
      </c>
      <c r="C5" s="11">
        <f>B5/$B$5</f>
        <v>1</v>
      </c>
      <c r="L5" s="12"/>
      <c r="M5" s="12"/>
    </row>
    <row r="6" spans="1:13" ht="11.25" x14ac:dyDescent="0.15">
      <c r="A6" s="9" t="s">
        <v>5</v>
      </c>
      <c r="B6" s="10">
        <v>49655</v>
      </c>
      <c r="C6" s="11">
        <f t="shared" ref="C6:C15" si="0">B6/$B$5</f>
        <v>4.4044351551775197E-2</v>
      </c>
      <c r="L6" s="12"/>
      <c r="M6" s="12"/>
    </row>
    <row r="7" spans="1:13" x14ac:dyDescent="0.15">
      <c r="A7" s="13" t="s">
        <v>6</v>
      </c>
      <c r="B7" s="14">
        <v>183</v>
      </c>
      <c r="C7" s="15">
        <f t="shared" si="0"/>
        <v>1.6232235090071211E-4</v>
      </c>
      <c r="L7" s="12"/>
      <c r="M7" s="12"/>
    </row>
    <row r="8" spans="1:13" x14ac:dyDescent="0.15">
      <c r="A8" s="13" t="s">
        <v>7</v>
      </c>
      <c r="B8" s="14">
        <v>129</v>
      </c>
      <c r="C8" s="15">
        <f t="shared" si="0"/>
        <v>1.1442395227427248E-4</v>
      </c>
      <c r="L8" s="12"/>
      <c r="M8" s="12"/>
    </row>
    <row r="9" spans="1:13" x14ac:dyDescent="0.15">
      <c r="A9" s="13" t="s">
        <v>8</v>
      </c>
      <c r="B9" s="14">
        <v>2111</v>
      </c>
      <c r="C9" s="15">
        <f t="shared" si="0"/>
        <v>1.8724725833410016E-3</v>
      </c>
      <c r="L9" s="12"/>
      <c r="M9" s="12"/>
    </row>
    <row r="10" spans="1:13" x14ac:dyDescent="0.15">
      <c r="A10" s="13" t="s">
        <v>9</v>
      </c>
      <c r="B10" s="14">
        <v>212</v>
      </c>
      <c r="C10" s="15">
        <f t="shared" si="0"/>
        <v>1.8804556497787416E-4</v>
      </c>
      <c r="L10" s="12"/>
      <c r="M10" s="12"/>
    </row>
    <row r="11" spans="1:13" x14ac:dyDescent="0.15">
      <c r="A11" s="13" t="s">
        <v>10</v>
      </c>
      <c r="B11" s="14">
        <v>1342</v>
      </c>
      <c r="C11" s="15">
        <f t="shared" si="0"/>
        <v>1.1903639066052222E-3</v>
      </c>
      <c r="L11" s="12"/>
      <c r="M11" s="12"/>
    </row>
    <row r="12" spans="1:13" x14ac:dyDescent="0.15">
      <c r="A12" s="13" t="s">
        <v>11</v>
      </c>
      <c r="B12" s="14">
        <v>1182</v>
      </c>
      <c r="C12" s="15">
        <f t="shared" si="0"/>
        <v>1.0484427254898456E-3</v>
      </c>
      <c r="L12" s="12"/>
      <c r="M12" s="12"/>
    </row>
    <row r="13" spans="1:13" x14ac:dyDescent="0.15">
      <c r="A13" s="13" t="s">
        <v>12</v>
      </c>
      <c r="B13" s="14">
        <v>27851</v>
      </c>
      <c r="C13" s="15">
        <f t="shared" si="0"/>
        <v>2.4704042595277233E-2</v>
      </c>
      <c r="L13" s="12"/>
      <c r="M13" s="12"/>
    </row>
    <row r="14" spans="1:13" x14ac:dyDescent="0.15">
      <c r="A14" s="13" t="s">
        <v>13</v>
      </c>
      <c r="B14" s="14">
        <v>416</v>
      </c>
      <c r="C14" s="15">
        <f t="shared" si="0"/>
        <v>3.6899507089997946E-4</v>
      </c>
      <c r="L14" s="12"/>
      <c r="M14" s="12"/>
    </row>
    <row r="15" spans="1:13" x14ac:dyDescent="0.15">
      <c r="A15" s="16" t="s">
        <v>14</v>
      </c>
      <c r="B15" s="14">
        <v>16229</v>
      </c>
      <c r="C15" s="15">
        <f t="shared" si="0"/>
        <v>1.4395242802009055E-2</v>
      </c>
      <c r="L15" s="12"/>
      <c r="M15" s="12"/>
    </row>
    <row r="17" spans="1:1" x14ac:dyDescent="0.15">
      <c r="A17" s="19" t="s">
        <v>18</v>
      </c>
    </row>
    <row r="18" spans="1:1" x14ac:dyDescent="0.15">
      <c r="A18" s="17" t="s">
        <v>15</v>
      </c>
    </row>
    <row r="19" spans="1:1" x14ac:dyDescent="0.15">
      <c r="A19" s="17" t="s">
        <v>16</v>
      </c>
    </row>
    <row r="20" spans="1:1" x14ac:dyDescent="0.15">
      <c r="A20" s="18" t="s">
        <v>17</v>
      </c>
    </row>
    <row r="22" spans="1:1" x14ac:dyDescent="0.15">
      <c r="A2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2023-12-19T00:52:11Z</dcterms:created>
  <dcterms:modified xsi:type="dcterms:W3CDTF">2023-12-21T12:17:38Z</dcterms:modified>
</cp:coreProperties>
</file>