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mincap-my.sharepoint.com/personal/aldo_guajardo_cultura_gob_cl/Documents/2023-ESTUDIOS/ECIA 2022/CONTENIDOS/TABLAS/"/>
    </mc:Choice>
  </mc:AlternateContent>
  <xr:revisionPtr revIDLastSave="0" documentId="8_{483ADC6E-9D54-43C4-8418-B2AB24297CB5}" xr6:coauthVersionLast="47" xr6:coauthVersionMax="47" xr10:uidLastSave="{00000000-0000-0000-0000-000000000000}"/>
  <bookViews>
    <workbookView xWindow="-108" yWindow="-108" windowWidth="23256" windowHeight="12720" xr2:uid="{0B84D4A1-BAD8-4921-9DEF-A568B2A3D2B5}"/>
  </bookViews>
  <sheets>
    <sheet name="21.11"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a" hidden="1">#REF!</definedName>
    <definedName name="asdasd">#REF!</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dim_paises">#REF!</definedName>
    <definedName name="dim_sa">#REF!</definedName>
    <definedName name="dim_unidades_medida">#REF!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ipodato">#REF!</definedName>
    <definedName name="ttt" hidden="1">#REF!</definedName>
    <definedName name="yyy" hidden="1">#REF!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1" l="1"/>
  <c r="K6" i="1"/>
</calcChain>
</file>

<file path=xl/sharedStrings.xml><?xml version="1.0" encoding="utf-8"?>
<sst xmlns="http://schemas.openxmlformats.org/spreadsheetml/2006/main" count="49" uniqueCount="37">
  <si>
    <t>TABLA 21.11: NÚMERO DE PROYECTOS DEL FONDO DE DESARROLLO INDÍGENA (FDI) Y MONTO DE LA INVERSIÓN, POR AÑO, SEGÚN REGIÓN Y UNIDAD OPERATIVA. 2018-2022</t>
  </si>
  <si>
    <t>REGIÓN</t>
  </si>
  <si>
    <t>Unidad operativa</t>
  </si>
  <si>
    <t>N° proyectos</t>
  </si>
  <si>
    <t>Monto ($)</t>
  </si>
  <si>
    <t>N°
proyectos</t>
  </si>
  <si>
    <t>TOTAL</t>
  </si>
  <si>
    <t>Arica y Parinacota</t>
  </si>
  <si>
    <t>Dirección Regional Arica y Parinacota</t>
  </si>
  <si>
    <t>Tarapacá/Atacama</t>
  </si>
  <si>
    <t>Subdirección Nacional Iquique</t>
  </si>
  <si>
    <t>Antofagasta</t>
  </si>
  <si>
    <t>Oficina de Asuntos Indígenas San Pedro de Atacama</t>
  </si>
  <si>
    <t>Valparaíso (insular)</t>
  </si>
  <si>
    <t>Oficina de Asuntos Indígenas Isla de Pascua</t>
  </si>
  <si>
    <t>Coquimbo/ Valparaíso cont./ Metropolitana/ O'Higgins</t>
  </si>
  <si>
    <t>Oficina de Asuntos Indígenas Santiago</t>
  </si>
  <si>
    <t>Maule</t>
  </si>
  <si>
    <t>Dirección Regional Cañete</t>
  </si>
  <si>
    <t>…</t>
  </si>
  <si>
    <r>
      <t>Ñuble</t>
    </r>
    <r>
      <rPr>
        <vertAlign val="superscript"/>
        <sz val="8"/>
        <color indexed="8"/>
        <rFont val="Verdana"/>
        <family val="2"/>
      </rPr>
      <t>/1</t>
    </r>
  </si>
  <si>
    <t>Biobío</t>
  </si>
  <si>
    <t>La Araucanía</t>
  </si>
  <si>
    <t>Subdirección Nacional Temuco</t>
  </si>
  <si>
    <t>Los Ríos</t>
  </si>
  <si>
    <t>Dirección Regional Valdivia</t>
  </si>
  <si>
    <t>Los Lagos/Aysén</t>
  </si>
  <si>
    <t>Dirección Regional Osorno</t>
  </si>
  <si>
    <t>Magallanes</t>
  </si>
  <si>
    <t>Oficina de Asuntos Indígenas Punta Arenas</t>
  </si>
  <si>
    <r>
      <t>Varias</t>
    </r>
    <r>
      <rPr>
        <vertAlign val="superscript"/>
        <sz val="8"/>
        <color indexed="8"/>
        <rFont val="Verdana"/>
        <family val="2"/>
      </rPr>
      <t>/2</t>
    </r>
  </si>
  <si>
    <t>Dirección Nacional</t>
  </si>
  <si>
    <r>
      <rPr>
        <b/>
        <sz val="8"/>
        <rFont val="Verdana"/>
        <family val="2"/>
      </rPr>
      <t xml:space="preserve">1 </t>
    </r>
    <r>
      <rPr>
        <sz val="8"/>
        <rFont val="Verdana"/>
        <family val="2"/>
      </rPr>
      <t>La región de Ñuble cuenta con datos desagregados desde el año 2019, dado que la entrada en vigencia de la nueva División Político Administrativa se efectuó en septiembre de 2018. Para los periodos anteriores, la información de Ñuble está agregada en la región de Biobío.</t>
    </r>
  </si>
  <si>
    <r>
      <rPr>
        <b/>
        <sz val="8"/>
        <color indexed="8"/>
        <rFont val="Verdana"/>
        <family val="2"/>
      </rPr>
      <t xml:space="preserve">2 </t>
    </r>
    <r>
      <rPr>
        <sz val="8"/>
        <color indexed="8"/>
        <rFont val="Verdana"/>
        <family val="2"/>
      </rPr>
      <t>Varias: Corresponde a lo ejecutado desde la Dirección Nacional en varias regiones.</t>
    </r>
  </si>
  <si>
    <t>- No registró movimiento.</t>
  </si>
  <si>
    <t>... Información no disponible.</t>
  </si>
  <si>
    <t>Fuente: Corporación Nacional de Desarrollo Indígena (Conadi).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</si>
</sst>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8" x14ac:knownFonts="1">
    <font>
      <sz val="11"/>
      <color theme="1"/>
      <name val="Calibri"/>
      <family val="2"/>
      <scheme val="minor"/>
    </font>
    <font>
      <sz val="11"/>
      <color theme="1"/>
      <name val="Calibri"/>
      <family val="2"/>
      <scheme val="minor"/>
    </font>
    <font>
      <sz val="10"/>
      <name val="Arial"/>
      <family val="2"/>
    </font>
    <font>
      <b/>
      <sz val="8"/>
      <color indexed="8"/>
      <name val="Verdana"/>
      <family val="2"/>
    </font>
    <font>
      <sz val="8"/>
      <name val="Verdana"/>
      <family val="2"/>
    </font>
    <font>
      <sz val="8"/>
      <color indexed="8"/>
      <name val="Verdana"/>
      <family val="2"/>
    </font>
    <font>
      <b/>
      <sz val="8"/>
      <name val="Verdana"/>
      <family val="2"/>
    </font>
    <font>
      <vertAlign val="superscript"/>
      <sz val="8"/>
      <color indexed="8"/>
      <name val="Verdana"/>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1" fillId="0" borderId="0"/>
    <xf numFmtId="41" fontId="1" fillId="0" borderId="0" applyFont="0" applyFill="0" applyBorder="0" applyAlignment="0" applyProtection="0"/>
    <xf numFmtId="43" fontId="2" fillId="0" borderId="0" applyFont="0" applyFill="0" applyBorder="0" applyAlignment="0" applyProtection="0"/>
  </cellStyleXfs>
  <cellXfs count="30">
    <xf numFmtId="0" fontId="0" fillId="0" borderId="0" xfId="0"/>
    <xf numFmtId="0" fontId="3" fillId="0" borderId="0" xfId="1" applyFont="1" applyAlignment="1" applyProtection="1">
      <alignment vertical="center" readingOrder="1"/>
      <protection locked="0"/>
    </xf>
    <xf numFmtId="0" fontId="4" fillId="0" borderId="0" xfId="1" applyFont="1" applyAlignment="1">
      <alignment vertical="center"/>
    </xf>
    <xf numFmtId="0" fontId="4" fillId="0" borderId="0" xfId="1" applyFont="1"/>
    <xf numFmtId="0" fontId="5" fillId="0" borderId="0" xfId="1" applyFont="1" applyAlignment="1" applyProtection="1">
      <alignment vertical="top" readingOrder="1"/>
      <protection locked="0"/>
    </xf>
    <xf numFmtId="0" fontId="3" fillId="2" borderId="1" xfId="1" applyFont="1" applyFill="1" applyBorder="1" applyAlignment="1" applyProtection="1">
      <alignment horizontal="centerContinuous" vertical="center" wrapText="1" readingOrder="1"/>
      <protection locked="0"/>
    </xf>
    <xf numFmtId="0" fontId="3" fillId="0" borderId="2" xfId="1" applyFont="1" applyBorder="1" applyAlignment="1" applyProtection="1">
      <alignment horizontal="centerContinuous" vertical="center"/>
      <protection locked="0"/>
    </xf>
    <xf numFmtId="0" fontId="4" fillId="0" borderId="2" xfId="1" applyFont="1" applyBorder="1" applyAlignment="1" applyProtection="1">
      <alignment horizontal="centerContinuous" vertical="center"/>
      <protection locked="0"/>
    </xf>
    <xf numFmtId="0" fontId="3" fillId="2" borderId="3" xfId="1" applyFont="1" applyFill="1" applyBorder="1" applyAlignment="1" applyProtection="1">
      <alignment vertical="center" wrapText="1" readingOrder="1"/>
      <protection locked="0"/>
    </xf>
    <xf numFmtId="0" fontId="6" fillId="0" borderId="2" xfId="2" applyFont="1" applyBorder="1" applyAlignment="1">
      <alignment horizontal="center" vertical="center" wrapText="1"/>
    </xf>
    <xf numFmtId="0" fontId="6" fillId="0" borderId="2" xfId="2" applyFont="1" applyBorder="1" applyAlignment="1">
      <alignment horizontal="center" vertical="center"/>
    </xf>
    <xf numFmtId="0" fontId="3" fillId="0" borderId="2" xfId="1" applyFont="1" applyBorder="1" applyAlignment="1" applyProtection="1">
      <alignment horizontal="center" vertical="center" wrapText="1" readingOrder="1"/>
      <protection locked="0"/>
    </xf>
    <xf numFmtId="0" fontId="3" fillId="0" borderId="0" xfId="1" applyFont="1" applyAlignment="1" applyProtection="1">
      <alignment vertical="center" wrapText="1" readingOrder="1"/>
      <protection locked="0"/>
    </xf>
    <xf numFmtId="0" fontId="5" fillId="0" borderId="0" xfId="1" applyFont="1" applyAlignment="1" applyProtection="1">
      <alignment horizontal="right" vertical="center" wrapText="1" readingOrder="1"/>
      <protection locked="0"/>
    </xf>
    <xf numFmtId="41" fontId="6" fillId="0" borderId="0" xfId="3" applyFont="1" applyFill="1" applyBorder="1" applyAlignment="1">
      <alignment vertical="center"/>
    </xf>
    <xf numFmtId="41" fontId="6" fillId="0" borderId="0" xfId="2" applyNumberFormat="1" applyFont="1" applyAlignment="1">
      <alignment vertical="center"/>
    </xf>
    <xf numFmtId="41" fontId="3" fillId="0" borderId="0" xfId="4" applyNumberFormat="1" applyFont="1" applyFill="1" applyBorder="1" applyAlignment="1" applyProtection="1">
      <alignment horizontal="right" vertical="center" wrapText="1" readingOrder="1"/>
      <protection locked="0"/>
    </xf>
    <xf numFmtId="0" fontId="5" fillId="0" borderId="0" xfId="1" applyFont="1" applyAlignment="1" applyProtection="1">
      <alignment vertical="center" wrapText="1" readingOrder="1"/>
      <protection locked="0"/>
    </xf>
    <xf numFmtId="0" fontId="5" fillId="0" borderId="0" xfId="1" applyFont="1" applyAlignment="1" applyProtection="1">
      <alignment horizontal="left" vertical="center" wrapText="1" readingOrder="1"/>
      <protection locked="0"/>
    </xf>
    <xf numFmtId="41" fontId="4" fillId="0" borderId="0" xfId="3" applyFont="1" applyFill="1" applyBorder="1" applyAlignment="1">
      <alignment vertical="center"/>
    </xf>
    <xf numFmtId="41" fontId="4" fillId="0" borderId="0" xfId="2" applyNumberFormat="1" applyFont="1" applyAlignment="1">
      <alignment vertical="center"/>
    </xf>
    <xf numFmtId="41" fontId="4" fillId="0" borderId="0" xfId="2" applyNumberFormat="1" applyFont="1" applyAlignment="1">
      <alignment horizontal="right" vertical="center"/>
    </xf>
    <xf numFmtId="0" fontId="4" fillId="0" borderId="0" xfId="1" applyFont="1" applyAlignment="1">
      <alignment horizontal="left" vertical="center" wrapText="1"/>
    </xf>
    <xf numFmtId="0" fontId="5" fillId="0" borderId="0" xfId="1" applyFont="1" applyAlignment="1" applyProtection="1">
      <alignment wrapText="1" readingOrder="1"/>
      <protection locked="0"/>
    </xf>
    <xf numFmtId="41" fontId="4" fillId="0" borderId="0" xfId="3" applyFont="1" applyFill="1" applyBorder="1" applyAlignment="1">
      <alignment horizontal="right" vertical="center"/>
    </xf>
    <xf numFmtId="0" fontId="4" fillId="0" borderId="0" xfId="1" applyFont="1" applyAlignment="1" applyProtection="1">
      <alignment vertical="center" wrapText="1" readingOrder="1"/>
      <protection locked="0"/>
    </xf>
    <xf numFmtId="0" fontId="4" fillId="0" borderId="0" xfId="1" applyFont="1" applyAlignment="1" applyProtection="1">
      <alignment vertical="center" readingOrder="1"/>
      <protection locked="0"/>
    </xf>
    <xf numFmtId="0" fontId="5" fillId="0" borderId="0" xfId="1" applyFont="1" applyAlignment="1" applyProtection="1">
      <alignment vertical="center" readingOrder="1"/>
      <protection locked="0"/>
    </xf>
    <xf numFmtId="49" fontId="5" fillId="0" borderId="0" xfId="1" applyNumberFormat="1" applyFont="1" applyAlignment="1" applyProtection="1">
      <alignment readingOrder="1"/>
      <protection locked="0"/>
    </xf>
    <xf numFmtId="0" fontId="4" fillId="0" borderId="0" xfId="1" applyFont="1" applyAlignment="1" applyProtection="1">
      <alignment vertical="center"/>
      <protection locked="0"/>
    </xf>
  </cellXfs>
  <cellStyles count="5">
    <cellStyle name="Millares [0] 2 2" xfId="3" xr:uid="{75B0E414-31D1-4665-9CDA-34CA6B7DE25D}"/>
    <cellStyle name="Millares 11 2" xfId="4" xr:uid="{FBA19454-E74F-4F15-9B86-3E82A913DC7F}"/>
    <cellStyle name="Normal" xfId="0" builtinId="0"/>
    <cellStyle name="Normal 10" xfId="1" xr:uid="{A95E79CB-D409-4E45-A3AC-7B0CFF987770}"/>
    <cellStyle name="Normal 22 2" xfId="2" xr:uid="{13B6350B-F5CF-4B92-8953-03B8DEECC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incap-my.sharepoint.com/personal/aldo_guajardo_cultura_gob_cl/Documents/2023-ESTUDIOS/ECIA%202022/CONTENIDOS/TABLAS/2022-tablas-estad&#237;sticas-culturales-informe-anual.xlsx" TargetMode="External"/><Relationship Id="rId1" Type="http://schemas.openxmlformats.org/officeDocument/2006/relationships/externalLinkPath" Target="2022-tablas-estad&#237;sticas-culturales-informe-an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Índice"/>
      <sheetName val="1.1"/>
      <sheetName val="1.2"/>
      <sheetName val="1.3"/>
      <sheetName val="1.4"/>
      <sheetName val="1.5"/>
      <sheetName val="1.6"/>
      <sheetName val="1.7"/>
      <sheetName val="1.8"/>
      <sheetName val="1.9"/>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3.1"/>
      <sheetName val="3.2"/>
      <sheetName val="3.3"/>
      <sheetName val="4.1"/>
      <sheetName val="4.2"/>
      <sheetName val="4.3"/>
      <sheetName val="4.4"/>
      <sheetName val="4.5"/>
      <sheetName val="4.6"/>
      <sheetName val="4.7"/>
      <sheetName val="4.8"/>
      <sheetName val="4.9"/>
      <sheetName val="4.10"/>
      <sheetName val="4.11"/>
      <sheetName val="4.12"/>
      <sheetName val="4.13"/>
      <sheetName val="4.14"/>
      <sheetName val="4.15"/>
      <sheetName val="4.16"/>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6.1"/>
      <sheetName val="6.2"/>
      <sheetName val="6.3"/>
      <sheetName val="6.4"/>
      <sheetName val="6.5"/>
      <sheetName val="6.6"/>
      <sheetName val="6.7"/>
      <sheetName val="6.8"/>
      <sheetName val="7.1"/>
      <sheetName val="7.2"/>
      <sheetName val="7.3"/>
      <sheetName val="7.4"/>
      <sheetName val="7.5"/>
      <sheetName val="7.6"/>
      <sheetName val="7.7"/>
      <sheetName val="7.8"/>
      <sheetName val="7.9"/>
      <sheetName val="7.10"/>
      <sheetName val="7.11"/>
      <sheetName val="7.12"/>
      <sheetName val="8.1"/>
      <sheetName val="8.2"/>
      <sheetName val="8.3"/>
      <sheetName val="8.4"/>
      <sheetName val="8.5"/>
      <sheetName val="9.1"/>
      <sheetName val="9.2"/>
      <sheetName val="9.3"/>
      <sheetName val="9.4"/>
      <sheetName val="9.5"/>
      <sheetName val="10.1"/>
      <sheetName val="10.2"/>
      <sheetName val="10.3"/>
      <sheetName val="10.4"/>
      <sheetName val="10.5"/>
      <sheetName val="10.6"/>
      <sheetName val="10.7"/>
      <sheetName val="10.8"/>
      <sheetName val="10.9"/>
      <sheetName val="11.1"/>
      <sheetName val="11.2"/>
      <sheetName val="11.3"/>
      <sheetName val="11.4"/>
      <sheetName val="11.5"/>
      <sheetName val="11.6"/>
      <sheetName val="11.7"/>
      <sheetName val="11.8"/>
      <sheetName val="11.9"/>
      <sheetName val="11.10"/>
      <sheetName val="11.11"/>
      <sheetName val="11.12"/>
      <sheetName val="11.13"/>
      <sheetName val="11.14"/>
      <sheetName val="11.15"/>
      <sheetName val="12.1"/>
      <sheetName val="12.2"/>
      <sheetName val="12.3"/>
      <sheetName val="12.4"/>
      <sheetName val="12.5"/>
      <sheetName val="12.6"/>
      <sheetName val="12.7"/>
      <sheetName val="12.8"/>
      <sheetName val="12.9"/>
      <sheetName val="12.10"/>
      <sheetName val="12.11"/>
      <sheetName val="12.12"/>
      <sheetName val="13.1"/>
      <sheetName val="13.2"/>
      <sheetName val="13.3"/>
      <sheetName val="13.4"/>
      <sheetName val="13.5"/>
      <sheetName val="13.6"/>
      <sheetName val="13.7"/>
      <sheetName val="13.8"/>
      <sheetName val="13.9"/>
      <sheetName val="13.10"/>
      <sheetName val="14.1"/>
      <sheetName val="14.2"/>
      <sheetName val="14.3"/>
      <sheetName val="14.4"/>
      <sheetName val="14.5"/>
      <sheetName val="14.6"/>
      <sheetName val="14.7"/>
      <sheetName val="14.8"/>
      <sheetName val="14.9"/>
      <sheetName val="14.10"/>
      <sheetName val="14.11"/>
      <sheetName val="14.12"/>
      <sheetName val="15.1"/>
      <sheetName val="15.2"/>
      <sheetName val="15.3"/>
      <sheetName val="15.4"/>
      <sheetName val="15.5"/>
      <sheetName val="15.6"/>
      <sheetName val="15.7"/>
      <sheetName val="15.8"/>
      <sheetName val="15.9"/>
      <sheetName val="15.10"/>
      <sheetName val="15.11"/>
      <sheetName val="15.12"/>
      <sheetName val="15.13"/>
      <sheetName val="15.14"/>
      <sheetName val="16.1"/>
      <sheetName val="16.2"/>
      <sheetName val="16.3"/>
      <sheetName val="16.4"/>
      <sheetName val="16.5"/>
      <sheetName val="16.6"/>
      <sheetName val="16.7"/>
      <sheetName val="16.8"/>
      <sheetName val="16.9"/>
      <sheetName val="16.10"/>
      <sheetName val="16.11"/>
      <sheetName val="16.12"/>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8.8"/>
      <sheetName val="18.9"/>
      <sheetName val="18.10"/>
      <sheetName val="18.11"/>
      <sheetName val="18.12"/>
      <sheetName val="18.13"/>
      <sheetName val="18.14"/>
      <sheetName val="18.15"/>
      <sheetName val="18.16"/>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9.24"/>
      <sheetName val="19.25"/>
      <sheetName val="19.26"/>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 val="20.41"/>
      <sheetName val="20.42"/>
      <sheetName val="20.43"/>
      <sheetName val="20.44"/>
      <sheetName val="20.45"/>
      <sheetName val="20.46"/>
      <sheetName val="20.47"/>
      <sheetName val="20.48"/>
      <sheetName val="21.1"/>
      <sheetName val="21.2"/>
      <sheetName val="21.3"/>
      <sheetName val="21.4"/>
      <sheetName val="21.5"/>
      <sheetName val="21.6"/>
      <sheetName val="21.7"/>
      <sheetName val="21.8"/>
      <sheetName val="21.9"/>
      <sheetName val="21.10"/>
      <sheetName val="21.11"/>
      <sheetName val="21.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8DC5-1CA8-4FA0-9AE1-A6853C481E46}">
  <sheetPr codeName="Hoja308"/>
  <dimension ref="A2:L25"/>
  <sheetViews>
    <sheetView tabSelected="1" workbookViewId="0">
      <selection activeCell="C32" sqref="C32"/>
    </sheetView>
  </sheetViews>
  <sheetFormatPr baseColWidth="10" defaultColWidth="9.109375" defaultRowHeight="10.199999999999999" x14ac:dyDescent="0.2"/>
  <cols>
    <col min="1" max="1" width="22.109375" style="3" customWidth="1"/>
    <col min="2" max="2" width="39.33203125" style="3" customWidth="1"/>
    <col min="3" max="3" width="11.33203125" style="3" customWidth="1"/>
    <col min="4" max="4" width="15" style="3" customWidth="1"/>
    <col min="5" max="5" width="11.33203125" style="3" customWidth="1"/>
    <col min="6" max="6" width="15" style="3" customWidth="1"/>
    <col min="7" max="7" width="11.33203125" style="3" customWidth="1"/>
    <col min="8" max="8" width="15" style="3" customWidth="1"/>
    <col min="9" max="9" width="11.33203125" style="3" customWidth="1"/>
    <col min="10" max="10" width="15" style="3" customWidth="1"/>
    <col min="11" max="11" width="11.33203125" style="3" customWidth="1"/>
    <col min="12" max="12" width="15" style="3" customWidth="1"/>
    <col min="13" max="16384" width="9.109375" style="3"/>
  </cols>
  <sheetData>
    <row r="2" spans="1:12" ht="15" customHeight="1" x14ac:dyDescent="0.2">
      <c r="A2" s="1" t="s">
        <v>0</v>
      </c>
      <c r="B2" s="2"/>
      <c r="C2" s="2"/>
      <c r="D2" s="2"/>
      <c r="E2" s="2"/>
      <c r="F2" s="2"/>
      <c r="G2" s="2"/>
      <c r="H2" s="2"/>
    </row>
    <row r="3" spans="1:12" x14ac:dyDescent="0.2">
      <c r="A3" s="4"/>
    </row>
    <row r="4" spans="1:12" ht="11.25" customHeight="1" x14ac:dyDescent="0.2">
      <c r="A4" s="5" t="s">
        <v>1</v>
      </c>
      <c r="B4" s="5" t="s">
        <v>2</v>
      </c>
      <c r="C4" s="6">
        <v>2018</v>
      </c>
      <c r="D4" s="7"/>
      <c r="E4" s="6">
        <v>2019</v>
      </c>
      <c r="F4" s="7"/>
      <c r="G4" s="6">
        <v>2020</v>
      </c>
      <c r="H4" s="7"/>
      <c r="I4" s="6">
        <v>2021</v>
      </c>
      <c r="J4" s="7"/>
      <c r="K4" s="6">
        <v>2022</v>
      </c>
      <c r="L4" s="7"/>
    </row>
    <row r="5" spans="1:12" ht="26.25" customHeight="1" x14ac:dyDescent="0.2">
      <c r="A5" s="8"/>
      <c r="B5" s="8"/>
      <c r="C5" s="9" t="s">
        <v>3</v>
      </c>
      <c r="D5" s="10" t="s">
        <v>4</v>
      </c>
      <c r="E5" s="9" t="s">
        <v>5</v>
      </c>
      <c r="F5" s="11" t="s">
        <v>4</v>
      </c>
      <c r="G5" s="9" t="s">
        <v>5</v>
      </c>
      <c r="H5" s="11" t="s">
        <v>4</v>
      </c>
      <c r="I5" s="9" t="s">
        <v>5</v>
      </c>
      <c r="J5" s="11" t="s">
        <v>4</v>
      </c>
      <c r="K5" s="9" t="s">
        <v>5</v>
      </c>
      <c r="L5" s="11" t="s">
        <v>4</v>
      </c>
    </row>
    <row r="6" spans="1:12" s="2" customFormat="1" x14ac:dyDescent="0.3">
      <c r="A6" s="12" t="s">
        <v>6</v>
      </c>
      <c r="B6" s="13"/>
      <c r="C6" s="14">
        <v>2947</v>
      </c>
      <c r="D6" s="15">
        <v>6131052398</v>
      </c>
      <c r="E6" s="14">
        <v>2444</v>
      </c>
      <c r="F6" s="16">
        <v>6136360101</v>
      </c>
      <c r="G6" s="14">
        <v>2150</v>
      </c>
      <c r="H6" s="16">
        <v>6115877493</v>
      </c>
      <c r="I6" s="14">
        <v>1790</v>
      </c>
      <c r="J6" s="16">
        <v>4552497462</v>
      </c>
      <c r="K6" s="14">
        <f>SUM(K7:K19)</f>
        <v>1760</v>
      </c>
      <c r="L6" s="14">
        <f>SUM(L7:L19)</f>
        <v>5077148591</v>
      </c>
    </row>
    <row r="7" spans="1:12" s="2" customFormat="1" x14ac:dyDescent="0.3">
      <c r="A7" s="17" t="s">
        <v>7</v>
      </c>
      <c r="B7" s="18" t="s">
        <v>8</v>
      </c>
      <c r="C7" s="19">
        <v>52</v>
      </c>
      <c r="D7" s="20">
        <v>132510490</v>
      </c>
      <c r="E7" s="19">
        <v>46</v>
      </c>
      <c r="F7" s="20">
        <v>131910208</v>
      </c>
      <c r="G7" s="19">
        <v>54</v>
      </c>
      <c r="H7" s="21">
        <v>132735907</v>
      </c>
      <c r="I7" s="19">
        <v>46</v>
      </c>
      <c r="J7" s="21">
        <v>120805507</v>
      </c>
      <c r="K7" s="19">
        <v>34</v>
      </c>
      <c r="L7" s="21">
        <v>90839693</v>
      </c>
    </row>
    <row r="8" spans="1:12" s="2" customFormat="1" x14ac:dyDescent="0.3">
      <c r="A8" s="17" t="s">
        <v>9</v>
      </c>
      <c r="B8" s="18" t="s">
        <v>10</v>
      </c>
      <c r="C8" s="19">
        <v>76</v>
      </c>
      <c r="D8" s="20">
        <v>255014794</v>
      </c>
      <c r="E8" s="19">
        <v>76</v>
      </c>
      <c r="F8" s="20">
        <v>254240063</v>
      </c>
      <c r="G8" s="19">
        <v>73</v>
      </c>
      <c r="H8" s="21">
        <v>219959010</v>
      </c>
      <c r="I8" s="19">
        <v>141</v>
      </c>
      <c r="J8" s="21">
        <v>238102120</v>
      </c>
      <c r="K8" s="19">
        <v>120</v>
      </c>
      <c r="L8" s="21">
        <v>238236768</v>
      </c>
    </row>
    <row r="9" spans="1:12" s="2" customFormat="1" ht="20.399999999999999" x14ac:dyDescent="0.3">
      <c r="A9" s="17" t="s">
        <v>11</v>
      </c>
      <c r="B9" s="22" t="s">
        <v>12</v>
      </c>
      <c r="C9" s="19">
        <v>109</v>
      </c>
      <c r="D9" s="20">
        <v>385436604</v>
      </c>
      <c r="E9" s="19">
        <v>84</v>
      </c>
      <c r="F9" s="20">
        <v>373520028</v>
      </c>
      <c r="G9" s="19">
        <v>65</v>
      </c>
      <c r="H9" s="21">
        <v>287988116</v>
      </c>
      <c r="I9" s="19">
        <v>63</v>
      </c>
      <c r="J9" s="21">
        <v>224866244</v>
      </c>
      <c r="K9" s="19">
        <v>89</v>
      </c>
      <c r="L9" s="21">
        <v>264126789</v>
      </c>
    </row>
    <row r="10" spans="1:12" s="2" customFormat="1" x14ac:dyDescent="0.3">
      <c r="A10" s="17" t="s">
        <v>13</v>
      </c>
      <c r="B10" s="22" t="s">
        <v>14</v>
      </c>
      <c r="C10" s="19">
        <v>27</v>
      </c>
      <c r="D10" s="20">
        <v>117645000</v>
      </c>
      <c r="E10" s="19">
        <v>32</v>
      </c>
      <c r="F10" s="20">
        <v>135000000</v>
      </c>
      <c r="G10" s="19">
        <v>43</v>
      </c>
      <c r="H10" s="21">
        <v>197735000</v>
      </c>
      <c r="I10" s="19">
        <v>20</v>
      </c>
      <c r="J10" s="21">
        <v>119889030</v>
      </c>
      <c r="K10" s="19">
        <v>25</v>
      </c>
      <c r="L10" s="21">
        <v>119904700</v>
      </c>
    </row>
    <row r="11" spans="1:12" s="2" customFormat="1" ht="20.399999999999999" x14ac:dyDescent="0.3">
      <c r="A11" s="17" t="s">
        <v>15</v>
      </c>
      <c r="B11" s="22" t="s">
        <v>16</v>
      </c>
      <c r="C11" s="19">
        <v>80</v>
      </c>
      <c r="D11" s="20">
        <v>229656091</v>
      </c>
      <c r="E11" s="19">
        <v>101</v>
      </c>
      <c r="F11" s="20">
        <v>288987846</v>
      </c>
      <c r="G11" s="19">
        <v>142</v>
      </c>
      <c r="H11" s="21">
        <v>300622565</v>
      </c>
      <c r="I11" s="19">
        <v>119</v>
      </c>
      <c r="J11" s="21">
        <v>270111208</v>
      </c>
      <c r="K11" s="19">
        <v>128</v>
      </c>
      <c r="L11" s="21">
        <v>349449444</v>
      </c>
    </row>
    <row r="12" spans="1:12" s="2" customFormat="1" x14ac:dyDescent="0.2">
      <c r="A12" s="23" t="s">
        <v>17</v>
      </c>
      <c r="B12" s="3" t="s">
        <v>18</v>
      </c>
      <c r="C12" s="24" t="s">
        <v>19</v>
      </c>
      <c r="D12" s="24" t="s">
        <v>19</v>
      </c>
      <c r="E12" s="24">
        <v>17</v>
      </c>
      <c r="F12" s="24">
        <v>34999999</v>
      </c>
      <c r="G12" s="19">
        <v>13</v>
      </c>
      <c r="H12" s="21">
        <v>25000000</v>
      </c>
      <c r="I12" s="19">
        <v>19</v>
      </c>
      <c r="J12" s="21">
        <v>27000000</v>
      </c>
      <c r="K12" s="19">
        <v>12</v>
      </c>
      <c r="L12" s="21">
        <v>21476296</v>
      </c>
    </row>
    <row r="13" spans="1:12" s="2" customFormat="1" ht="12" x14ac:dyDescent="0.3">
      <c r="A13" s="17" t="s">
        <v>20</v>
      </c>
      <c r="B13" s="22" t="s">
        <v>18</v>
      </c>
      <c r="C13" s="24" t="s">
        <v>19</v>
      </c>
      <c r="D13" s="24" t="s">
        <v>19</v>
      </c>
      <c r="E13" s="24">
        <v>0</v>
      </c>
      <c r="F13" s="24">
        <v>0</v>
      </c>
      <c r="G13" s="24">
        <v>0</v>
      </c>
      <c r="H13" s="21">
        <v>0</v>
      </c>
      <c r="I13" s="24">
        <v>1</v>
      </c>
      <c r="J13" s="21">
        <v>2000000</v>
      </c>
      <c r="K13" s="24">
        <v>3</v>
      </c>
      <c r="L13" s="21">
        <v>6665596</v>
      </c>
    </row>
    <row r="14" spans="1:12" s="2" customFormat="1" x14ac:dyDescent="0.3">
      <c r="A14" s="17" t="s">
        <v>21</v>
      </c>
      <c r="B14" s="22" t="s">
        <v>18</v>
      </c>
      <c r="C14" s="19">
        <v>609</v>
      </c>
      <c r="D14" s="20">
        <v>1053978169</v>
      </c>
      <c r="E14" s="19">
        <v>378</v>
      </c>
      <c r="F14" s="20">
        <v>834997538</v>
      </c>
      <c r="G14" s="19">
        <v>274</v>
      </c>
      <c r="H14" s="21">
        <v>628840909</v>
      </c>
      <c r="I14" s="19">
        <v>202</v>
      </c>
      <c r="J14" s="21">
        <v>463862478</v>
      </c>
      <c r="K14" s="19">
        <v>202</v>
      </c>
      <c r="L14" s="21">
        <v>533111818</v>
      </c>
    </row>
    <row r="15" spans="1:12" s="2" customFormat="1" x14ac:dyDescent="0.3">
      <c r="A15" s="25" t="s">
        <v>22</v>
      </c>
      <c r="B15" s="22" t="s">
        <v>23</v>
      </c>
      <c r="C15" s="19">
        <v>1083</v>
      </c>
      <c r="D15" s="20">
        <v>1978347121</v>
      </c>
      <c r="E15" s="19">
        <v>914</v>
      </c>
      <c r="F15" s="20">
        <v>1978615154</v>
      </c>
      <c r="G15" s="19">
        <v>711</v>
      </c>
      <c r="H15" s="21">
        <v>2244433339</v>
      </c>
      <c r="I15" s="19">
        <v>512</v>
      </c>
      <c r="J15" s="21">
        <v>1418564597</v>
      </c>
      <c r="K15" s="19">
        <v>578</v>
      </c>
      <c r="L15" s="21">
        <v>1818089413</v>
      </c>
    </row>
    <row r="16" spans="1:12" s="2" customFormat="1" x14ac:dyDescent="0.3">
      <c r="A16" s="17" t="s">
        <v>24</v>
      </c>
      <c r="B16" s="22" t="s">
        <v>25</v>
      </c>
      <c r="C16" s="19">
        <v>306</v>
      </c>
      <c r="D16" s="20">
        <v>827364870</v>
      </c>
      <c r="E16" s="19">
        <v>232</v>
      </c>
      <c r="F16" s="20">
        <v>849907439</v>
      </c>
      <c r="G16" s="19">
        <v>276</v>
      </c>
      <c r="H16" s="21">
        <v>718829550</v>
      </c>
      <c r="I16" s="19">
        <v>189</v>
      </c>
      <c r="J16" s="21">
        <v>453305132</v>
      </c>
      <c r="K16" s="19">
        <v>141</v>
      </c>
      <c r="L16" s="21">
        <v>317778020</v>
      </c>
    </row>
    <row r="17" spans="1:12" s="2" customFormat="1" x14ac:dyDescent="0.3">
      <c r="A17" s="17" t="s">
        <v>26</v>
      </c>
      <c r="B17" s="22" t="s">
        <v>27</v>
      </c>
      <c r="C17" s="19">
        <v>461</v>
      </c>
      <c r="D17" s="20">
        <v>920379223</v>
      </c>
      <c r="E17" s="19">
        <v>383</v>
      </c>
      <c r="F17" s="20">
        <v>870584272</v>
      </c>
      <c r="G17" s="19">
        <v>390</v>
      </c>
      <c r="H17" s="21">
        <v>933898568</v>
      </c>
      <c r="I17" s="19">
        <v>333</v>
      </c>
      <c r="J17" s="21">
        <v>778529688</v>
      </c>
      <c r="K17" s="19">
        <v>336</v>
      </c>
      <c r="L17" s="21">
        <v>960842603</v>
      </c>
    </row>
    <row r="18" spans="1:12" s="2" customFormat="1" x14ac:dyDescent="0.3">
      <c r="A18" s="17" t="s">
        <v>28</v>
      </c>
      <c r="B18" s="22" t="s">
        <v>29</v>
      </c>
      <c r="C18" s="19">
        <v>34</v>
      </c>
      <c r="D18" s="20">
        <v>122425665</v>
      </c>
      <c r="E18" s="19">
        <v>24</v>
      </c>
      <c r="F18" s="20">
        <v>90000000</v>
      </c>
      <c r="G18" s="19">
        <v>25</v>
      </c>
      <c r="H18" s="21">
        <v>91500000</v>
      </c>
      <c r="I18" s="19">
        <v>18</v>
      </c>
      <c r="J18" s="21">
        <v>70200000</v>
      </c>
      <c r="K18" s="19">
        <v>18</v>
      </c>
      <c r="L18" s="21">
        <v>78000000</v>
      </c>
    </row>
    <row r="19" spans="1:12" s="2" customFormat="1" ht="12" x14ac:dyDescent="0.3">
      <c r="A19" s="17" t="s">
        <v>30</v>
      </c>
      <c r="B19" s="18" t="s">
        <v>31</v>
      </c>
      <c r="C19" s="19">
        <v>110</v>
      </c>
      <c r="D19" s="20">
        <v>108294371</v>
      </c>
      <c r="E19" s="19">
        <v>157</v>
      </c>
      <c r="F19" s="20">
        <v>293597554</v>
      </c>
      <c r="G19" s="19">
        <v>84</v>
      </c>
      <c r="H19" s="21">
        <v>334334529</v>
      </c>
      <c r="I19" s="19">
        <v>127</v>
      </c>
      <c r="J19" s="21">
        <v>365261458</v>
      </c>
      <c r="K19" s="19">
        <v>74</v>
      </c>
      <c r="L19" s="21">
        <v>278627451</v>
      </c>
    </row>
    <row r="20" spans="1:12" s="2" customFormat="1" x14ac:dyDescent="0.3">
      <c r="A20" s="17"/>
      <c r="B20" s="18"/>
      <c r="C20" s="19"/>
      <c r="D20" s="20"/>
      <c r="E20" s="19"/>
      <c r="F20" s="20"/>
      <c r="G20" s="20"/>
      <c r="H20" s="20"/>
    </row>
    <row r="21" spans="1:12" s="2" customFormat="1" ht="11.25" customHeight="1" x14ac:dyDescent="0.3">
      <c r="A21" s="26" t="s">
        <v>32</v>
      </c>
      <c r="B21" s="27"/>
      <c r="C21" s="27"/>
      <c r="D21" s="27"/>
      <c r="E21" s="27"/>
      <c r="F21" s="27"/>
      <c r="G21" s="27"/>
      <c r="H21" s="27"/>
    </row>
    <row r="22" spans="1:12" s="2" customFormat="1" ht="11.25" customHeight="1" x14ac:dyDescent="0.3">
      <c r="A22" s="27" t="s">
        <v>33</v>
      </c>
      <c r="B22" s="27"/>
      <c r="C22" s="27"/>
      <c r="D22" s="27"/>
      <c r="E22" s="27"/>
      <c r="F22" s="27"/>
      <c r="G22" s="27"/>
      <c r="H22" s="27"/>
    </row>
    <row r="23" spans="1:12" s="2" customFormat="1" ht="11.25" customHeight="1" x14ac:dyDescent="0.2">
      <c r="A23" s="28" t="s">
        <v>34</v>
      </c>
      <c r="B23" s="27"/>
      <c r="C23" s="27"/>
      <c r="D23" s="27"/>
      <c r="E23" s="27"/>
      <c r="F23" s="27"/>
      <c r="G23" s="27"/>
      <c r="H23" s="27"/>
    </row>
    <row r="24" spans="1:12" s="2" customFormat="1" ht="11.25" customHeight="1" x14ac:dyDescent="0.3">
      <c r="A24" s="2" t="s">
        <v>35</v>
      </c>
      <c r="B24" s="29"/>
      <c r="C24" s="29"/>
      <c r="D24" s="29"/>
      <c r="E24" s="29"/>
      <c r="F24" s="27"/>
      <c r="G24" s="27"/>
      <c r="H24" s="27"/>
    </row>
    <row r="25" spans="1:12" s="2" customFormat="1" ht="11.25" customHeight="1" x14ac:dyDescent="0.3">
      <c r="A25" s="27" t="s">
        <v>36</v>
      </c>
    </row>
  </sheetData>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21.11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2023-12-19T00:56:37Z</dcterms:created>
  <dcterms:modified xsi:type="dcterms:W3CDTF">2023-12-19T00:56:38Z</dcterms:modified>
</cp:coreProperties>
</file>