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6. ECIA 2023/"/>
    </mc:Choice>
  </mc:AlternateContent>
  <bookViews>
    <workbookView xWindow="0" yWindow="0" windowWidth="28800" windowHeight="11175"/>
  </bookViews>
  <sheets>
    <sheet name="4.1" sheetId="1" r:id="rId1"/>
    <sheet name="4.2" sheetId="2" r:id="rId2"/>
    <sheet name="4.3" sheetId="3" r:id="rId3"/>
    <sheet name="4.4" sheetId="4" r:id="rId4"/>
    <sheet name="4.5" sheetId="5" r:id="rId5"/>
    <sheet name="4.6" sheetId="6" r:id="rId6"/>
    <sheet name="4.7" sheetId="7" r:id="rId7"/>
    <sheet name="4.8" sheetId="8" r:id="rId8"/>
    <sheet name="4.9" sheetId="9" r:id="rId9"/>
    <sheet name="4.10" sheetId="10" r:id="rId10"/>
    <sheet name="4.11" sheetId="11" r:id="rId11"/>
    <sheet name="4.12" sheetId="12" r:id="rId12"/>
    <sheet name="4.13" sheetId="13" r:id="rId13"/>
    <sheet name="4.14" sheetId="14" r:id="rId14"/>
    <sheet name="4.15" sheetId="15" r:id="rId15"/>
    <sheet name="4.16" sheetId="16" r:id="rId16"/>
  </sheets>
  <externalReferences>
    <externalReference r:id="rId17"/>
  </externalReferences>
  <definedNames>
    <definedName name="_xlnm._FilterDatabase" localSheetId="5" hidden="1">'4.6'!$A$4:$E$29</definedName>
    <definedName name="_Key1" localSheetId="9" hidden="1">#REF!</definedName>
    <definedName name="_Key1" localSheetId="10" hidden="1">#REF!</definedName>
    <definedName name="_Key1" localSheetId="11" hidden="1">#REF!</definedName>
    <definedName name="_Key1" localSheetId="13" hidden="1">#REF!</definedName>
    <definedName name="_Key1" localSheetId="14" hidden="1">#REF!</definedName>
    <definedName name="_Key1" localSheetId="15"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Key2" localSheetId="9" hidden="1">#REF!</definedName>
    <definedName name="_Key2" localSheetId="10" hidden="1">#REF!</definedName>
    <definedName name="_Key2" localSheetId="11" hidden="1">#REF!</definedName>
    <definedName name="_Key2" localSheetId="13" hidden="1">#REF!</definedName>
    <definedName name="_Key2" localSheetId="14" hidden="1">#REF!</definedName>
    <definedName name="_Key2" localSheetId="15"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a" hidden="1">#REF!</definedName>
    <definedName name="_xlnm.Print_Area" localSheetId="3">'4.4'!$A$1:$F$24</definedName>
    <definedName name="_xlnm.Print_Area" localSheetId="4">'4.5'!#REF!</definedName>
    <definedName name="asdasd">#REF!</definedName>
    <definedName name="cConcDesde" localSheetId="9">#REF!</definedName>
    <definedName name="cConcDesde" localSheetId="10">#REF!</definedName>
    <definedName name="cConcDesde" localSheetId="11">#REF!</definedName>
    <definedName name="cConcDesde" localSheetId="13">#REF!</definedName>
    <definedName name="cConcDesde" localSheetId="14">#REF!</definedName>
    <definedName name="cConcDesde" localSheetId="15">#REF!</definedName>
    <definedName name="cConcDesde" localSheetId="3">#REF!</definedName>
    <definedName name="cConcDesde" localSheetId="4">#REF!</definedName>
    <definedName name="cConcDesde" localSheetId="5">#REF!</definedName>
    <definedName name="cConcDesde" localSheetId="6">#REF!</definedName>
    <definedName name="cConcDesde" localSheetId="7">#REF!</definedName>
    <definedName name="cConcDesde" localSheetId="8">#REF!</definedName>
    <definedName name="cConcDesde">#REF!</definedName>
    <definedName name="cConcHasta" localSheetId="9">#REF!</definedName>
    <definedName name="cConcHasta" localSheetId="10">#REF!</definedName>
    <definedName name="cConcHasta" localSheetId="11">#REF!</definedName>
    <definedName name="cConcHasta" localSheetId="13">#REF!</definedName>
    <definedName name="cConcHasta" localSheetId="14">#REF!</definedName>
    <definedName name="cConcHasta" localSheetId="15">#REF!</definedName>
    <definedName name="cConcHasta" localSheetId="3">#REF!</definedName>
    <definedName name="cConcHasta" localSheetId="4">#REF!</definedName>
    <definedName name="cConcHasta" localSheetId="5">#REF!</definedName>
    <definedName name="cConcHasta" localSheetId="6">#REF!</definedName>
    <definedName name="cConcHasta" localSheetId="7">#REF!</definedName>
    <definedName name="cConcHasta" localSheetId="8">#REF!</definedName>
    <definedName name="cConcHasta">#REF!</definedName>
    <definedName name="cFecha" localSheetId="9">#REF!</definedName>
    <definedName name="cFecha" localSheetId="10">#REF!</definedName>
    <definedName name="cFecha" localSheetId="11">#REF!</definedName>
    <definedName name="cFecha" localSheetId="13">#REF!</definedName>
    <definedName name="cFecha" localSheetId="14">#REF!</definedName>
    <definedName name="cFecha" localSheetId="15">#REF!</definedName>
    <definedName name="cFecha" localSheetId="3">#REF!</definedName>
    <definedName name="cFecha" localSheetId="4">#REF!</definedName>
    <definedName name="cFecha" localSheetId="5">#REF!</definedName>
    <definedName name="cFecha" localSheetId="6">#REF!</definedName>
    <definedName name="cFecha" localSheetId="7">#REF!</definedName>
    <definedName name="cFecha" localSheetId="8">#REF!</definedName>
    <definedName name="cFecha">#REF!</definedName>
    <definedName name="CONAF" localSheetId="9" hidden="1">#REF!</definedName>
    <definedName name="CONAF" localSheetId="10" hidden="1">#REF!</definedName>
    <definedName name="CONAF" localSheetId="11" hidden="1">#REF!</definedName>
    <definedName name="CONAF" localSheetId="13" hidden="1">#REF!</definedName>
    <definedName name="CONAF" localSheetId="14" hidden="1">#REF!</definedName>
    <definedName name="CONAF" localSheetId="15" hidden="1">#REF!</definedName>
    <definedName name="CONAF" localSheetId="3" hidden="1">#REF!</definedName>
    <definedName name="CONAF" localSheetId="4" hidden="1">#REF!</definedName>
    <definedName name="CONAF" localSheetId="5" hidden="1">#REF!</definedName>
    <definedName name="CONAF" localSheetId="6" hidden="1">#REF!</definedName>
    <definedName name="CONAF" localSheetId="7" hidden="1">#REF!</definedName>
    <definedName name="CONAF" localSheetId="8" hidden="1">#REF!</definedName>
    <definedName name="CONAF" hidden="1">#REF!</definedName>
    <definedName name="CONAF_2" localSheetId="9" hidden="1">#REF!</definedName>
    <definedName name="CONAF_2" localSheetId="10" hidden="1">#REF!</definedName>
    <definedName name="CONAF_2" localSheetId="11" hidden="1">#REF!</definedName>
    <definedName name="CONAF_2" localSheetId="13" hidden="1">#REF!</definedName>
    <definedName name="CONAF_2" localSheetId="14" hidden="1">#REF!</definedName>
    <definedName name="CONAF_2" localSheetId="15" hidden="1">#REF!</definedName>
    <definedName name="CONAF_2" localSheetId="3" hidden="1">#REF!</definedName>
    <definedName name="CONAF_2" localSheetId="4" hidden="1">#REF!</definedName>
    <definedName name="CONAF_2" localSheetId="5" hidden="1">#REF!</definedName>
    <definedName name="CONAF_2" localSheetId="6" hidden="1">#REF!</definedName>
    <definedName name="CONAF_2" localSheetId="7" hidden="1">#REF!</definedName>
    <definedName name="CONAF_2" localSheetId="8" hidden="1">#REF!</definedName>
    <definedName name="CONAF_2" hidden="1">#REF!</definedName>
    <definedName name="CONAF_3" localSheetId="9">#REF!</definedName>
    <definedName name="CONAF_3" localSheetId="10">#REF!</definedName>
    <definedName name="CONAF_3" localSheetId="11">#REF!</definedName>
    <definedName name="CONAF_3" localSheetId="13">#REF!</definedName>
    <definedName name="CONAF_3" localSheetId="14">#REF!</definedName>
    <definedName name="CONAF_3" localSheetId="15">#REF!</definedName>
    <definedName name="CONAF_3" localSheetId="3">#REF!</definedName>
    <definedName name="CONAF_3" localSheetId="4">#REF!</definedName>
    <definedName name="CONAF_3" localSheetId="5">#REF!</definedName>
    <definedName name="CONAF_3" localSheetId="6">#REF!</definedName>
    <definedName name="CONAF_3" localSheetId="7">#REF!</definedName>
    <definedName name="CONAF_3" localSheetId="8">#REF!</definedName>
    <definedName name="CONAF_3">#REF!</definedName>
    <definedName name="coni" localSheetId="9">#REF!</definedName>
    <definedName name="coni" localSheetId="10">#REF!</definedName>
    <definedName name="coni" localSheetId="11">#REF!</definedName>
    <definedName name="coni" localSheetId="13">#REF!</definedName>
    <definedName name="coni" localSheetId="14">#REF!</definedName>
    <definedName name="coni" localSheetId="15">#REF!</definedName>
    <definedName name="coni" localSheetId="3">#REF!</definedName>
    <definedName name="coni" localSheetId="4">#REF!</definedName>
    <definedName name="coni" localSheetId="5">#REF!</definedName>
    <definedName name="coni" localSheetId="6">#REF!</definedName>
    <definedName name="coni" localSheetId="7">#REF!</definedName>
    <definedName name="coni" localSheetId="8">#REF!</definedName>
    <definedName name="coni">#REF!</definedName>
    <definedName name="cURL" localSheetId="9">#REF!</definedName>
    <definedName name="cURL" localSheetId="10">#REF!</definedName>
    <definedName name="cURL" localSheetId="11">#REF!</definedName>
    <definedName name="cURL" localSheetId="13">#REF!</definedName>
    <definedName name="cURL" localSheetId="14">#REF!</definedName>
    <definedName name="cURL" localSheetId="15">#REF!</definedName>
    <definedName name="cURL" localSheetId="3">#REF!</definedName>
    <definedName name="cURL" localSheetId="4">#REF!</definedName>
    <definedName name="cURL" localSheetId="5">#REF!</definedName>
    <definedName name="cURL" localSheetId="6">#REF!</definedName>
    <definedName name="cURL" localSheetId="7">#REF!</definedName>
    <definedName name="cURL" localSheetId="8">#REF!</definedName>
    <definedName name="cURL">#REF!</definedName>
    <definedName name="dim_paises">#REF!</definedName>
    <definedName name="dim_sa">#REF!</definedName>
    <definedName name="dim_unidades_medida">#REF!</definedName>
    <definedName name="li" localSheetId="14" hidden="1">#REF!</definedName>
    <definedName name="li" localSheetId="15" hidden="1">#REF!</definedName>
    <definedName name="li" localSheetId="6" hidden="1">#REF!</definedName>
    <definedName name="li" hidden="1">#REF!</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9">#REF!</definedName>
    <definedName name="MO" localSheetId="10">#REF!</definedName>
    <definedName name="MO" localSheetId="11">#REF!</definedName>
    <definedName name="MO" localSheetId="13">#REF!</definedName>
    <definedName name="MO" localSheetId="14">#REF!</definedName>
    <definedName name="MO" localSheetId="15">#REF!</definedName>
    <definedName name="MO" localSheetId="3">#REF!</definedName>
    <definedName name="MO" localSheetId="4">#REF!</definedName>
    <definedName name="MO" localSheetId="5">#REF!</definedName>
    <definedName name="MO" localSheetId="6">#REF!</definedName>
    <definedName name="MO" localSheetId="7">#REF!</definedName>
    <definedName name="MO" localSheetId="8">#REF!</definedName>
    <definedName name="MO">#REF!</definedName>
    <definedName name="nuevo" hidden="1">#REF!</definedName>
    <definedName name="Q_ConsolidadoMutuales_EmpresasCreativas" localSheetId="9">#REF!</definedName>
    <definedName name="Q_ConsolidadoMutuales_EmpresasCreativas" localSheetId="10">#REF!</definedName>
    <definedName name="Q_ConsolidadoMutuales_EmpresasCreativas" localSheetId="11">#REF!</definedName>
    <definedName name="Q_ConsolidadoMutuales_EmpresasCreativas" localSheetId="13">#REF!</definedName>
    <definedName name="Q_ConsolidadoMutuales_EmpresasCreativas" localSheetId="14">#REF!</definedName>
    <definedName name="Q_ConsolidadoMutuales_EmpresasCreativas" localSheetId="15">#REF!</definedName>
    <definedName name="Q_ConsolidadoMutuales_EmpresasCreativas" localSheetId="3">#REF!</definedName>
    <definedName name="Q_ConsolidadoMutuales_EmpresasCreativas" localSheetId="4">#REF!</definedName>
    <definedName name="Q_ConsolidadoMutuales_EmpresasCreativas" localSheetId="5">#REF!</definedName>
    <definedName name="Q_ConsolidadoMutuales_EmpresasCreativas" localSheetId="6">#REF!</definedName>
    <definedName name="Q_ConsolidadoMutuales_EmpresasCreativas" localSheetId="7">#REF!</definedName>
    <definedName name="Q_ConsolidadoMutuales_EmpresasCreativas" localSheetId="8">#REF!</definedName>
    <definedName name="Q_ConsolidadoMutuales_EmpresasCreativas">#REF!</definedName>
    <definedName name="rApO" localSheetId="9">#REF!</definedName>
    <definedName name="rApO" localSheetId="10">#REF!</definedName>
    <definedName name="rApO" localSheetId="11">#REF!</definedName>
    <definedName name="rApO" localSheetId="13">#REF!</definedName>
    <definedName name="rApO" localSheetId="14">#REF!</definedName>
    <definedName name="rApO" localSheetId="15">#REF!</definedName>
    <definedName name="rApO" localSheetId="3">#REF!</definedName>
    <definedName name="rApO" localSheetId="4">#REF!</definedName>
    <definedName name="rApO" localSheetId="5">#REF!</definedName>
    <definedName name="rApO" localSheetId="6">#REF!</definedName>
    <definedName name="rApO" localSheetId="7">#REF!</definedName>
    <definedName name="rApO" localSheetId="8">#REF!</definedName>
    <definedName name="rApO">#REF!</definedName>
    <definedName name="rApP" localSheetId="9">#REF!</definedName>
    <definedName name="rApP" localSheetId="10">#REF!</definedName>
    <definedName name="rApP" localSheetId="11">#REF!</definedName>
    <definedName name="rApP" localSheetId="13">#REF!</definedName>
    <definedName name="rApP" localSheetId="14">#REF!</definedName>
    <definedName name="rApP" localSheetId="15">#REF!</definedName>
    <definedName name="rApP" localSheetId="3">#REF!</definedName>
    <definedName name="rApP" localSheetId="4">#REF!</definedName>
    <definedName name="rApP" localSheetId="5">#REF!</definedName>
    <definedName name="rApP" localSheetId="6">#REF!</definedName>
    <definedName name="rApP" localSheetId="7">#REF!</definedName>
    <definedName name="rApP" localSheetId="8">#REF!</definedName>
    <definedName name="rApP">#REF!</definedName>
    <definedName name="rDif" localSheetId="9">#REF!</definedName>
    <definedName name="rDif" localSheetId="10">#REF!</definedName>
    <definedName name="rDif" localSheetId="11">#REF!</definedName>
    <definedName name="rDif" localSheetId="13">#REF!</definedName>
    <definedName name="rDif" localSheetId="14">#REF!</definedName>
    <definedName name="rDif" localSheetId="15">#REF!</definedName>
    <definedName name="rDif" localSheetId="3">#REF!</definedName>
    <definedName name="rDif" localSheetId="4">#REF!</definedName>
    <definedName name="rDif" localSheetId="5">#REF!</definedName>
    <definedName name="rDif" localSheetId="6">#REF!</definedName>
    <definedName name="rDif" localSheetId="7">#REF!</definedName>
    <definedName name="rDif" localSheetId="8">#REF!</definedName>
    <definedName name="rDif">#REF!</definedName>
    <definedName name="rHon" localSheetId="9">#REF!</definedName>
    <definedName name="rHon" localSheetId="10">#REF!</definedName>
    <definedName name="rHon" localSheetId="11">#REF!</definedName>
    <definedName name="rHon" localSheetId="13">#REF!</definedName>
    <definedName name="rHon" localSheetId="14">#REF!</definedName>
    <definedName name="rHon" localSheetId="15">#REF!</definedName>
    <definedName name="rHon" localSheetId="3">#REF!</definedName>
    <definedName name="rHon" localSheetId="4">#REF!</definedName>
    <definedName name="rHon" localSheetId="5">#REF!</definedName>
    <definedName name="rHon" localSheetId="6">#REF!</definedName>
    <definedName name="rHon" localSheetId="7">#REF!</definedName>
    <definedName name="rHon" localSheetId="8">#REF!</definedName>
    <definedName name="rHon">#REF!</definedName>
    <definedName name="rInv" localSheetId="9">#REF!</definedName>
    <definedName name="rInv" localSheetId="10">#REF!</definedName>
    <definedName name="rInv" localSheetId="11">#REF!</definedName>
    <definedName name="rInv" localSheetId="13">#REF!</definedName>
    <definedName name="rInv" localSheetId="14">#REF!</definedName>
    <definedName name="rInv" localSheetId="15">#REF!</definedName>
    <definedName name="rInv" localSheetId="3">#REF!</definedName>
    <definedName name="rInv" localSheetId="4">#REF!</definedName>
    <definedName name="rInv" localSheetId="5">#REF!</definedName>
    <definedName name="rInv" localSheetId="6">#REF!</definedName>
    <definedName name="rInv" localSheetId="7">#REF!</definedName>
    <definedName name="rInv" localSheetId="8">#REF!</definedName>
    <definedName name="rInv">#REF!</definedName>
    <definedName name="rOpe" localSheetId="9">#REF!</definedName>
    <definedName name="rOpe" localSheetId="10">#REF!</definedName>
    <definedName name="rOpe" localSheetId="11">#REF!</definedName>
    <definedName name="rOpe" localSheetId="13">#REF!</definedName>
    <definedName name="rOpe" localSheetId="14">#REF!</definedName>
    <definedName name="rOpe" localSheetId="15">#REF!</definedName>
    <definedName name="rOpe" localSheetId="3">#REF!</definedName>
    <definedName name="rOpe" localSheetId="4">#REF!</definedName>
    <definedName name="rOpe" localSheetId="5">#REF!</definedName>
    <definedName name="rOpe" localSheetId="6">#REF!</definedName>
    <definedName name="rOpe" localSheetId="7">#REF!</definedName>
    <definedName name="rOpe" localSheetId="8">#REF!</definedName>
    <definedName name="rOpe">#REF!</definedName>
    <definedName name="S" localSheetId="13" hidden="1">#REF!</definedName>
    <definedName name="S" localSheetId="14" hidden="1">#REF!</definedName>
    <definedName name="S" localSheetId="15" hidden="1">#REF!</definedName>
    <definedName name="S" localSheetId="6" hidden="1">#REF!</definedName>
    <definedName name="S" hidden="1">#REF!</definedName>
    <definedName name="tipodato">#REF!</definedName>
    <definedName name="ttt" localSheetId="14" hidden="1">#REF!</definedName>
    <definedName name="ttt" localSheetId="15" hidden="1">#REF!</definedName>
    <definedName name="ttt" localSheetId="6" hidden="1">#REF!</definedName>
    <definedName name="ttt" hidden="1">#REF!</definedName>
    <definedName name="yyy" localSheetId="9" hidden="1">#REF!</definedName>
    <definedName name="yyy" localSheetId="10" hidden="1">#REF!</definedName>
    <definedName name="yyy" localSheetId="11" hidden="1">#REF!</definedName>
    <definedName name="yyy" localSheetId="13" hidden="1">#REF!</definedName>
    <definedName name="yyy" localSheetId="14" hidden="1">#REF!</definedName>
    <definedName name="yyy" localSheetId="15" hidden="1">#REF!</definedName>
    <definedName name="yyy" localSheetId="3" hidden="1">#REF!</definedName>
    <definedName name="yyy" localSheetId="4" hidden="1">#REF!</definedName>
    <definedName name="yyy" localSheetId="5" hidden="1">#REF!</definedName>
    <definedName name="yyy" localSheetId="6" hidden="1">#REF!</definedName>
    <definedName name="yyy" localSheetId="7" hidden="1">#REF!</definedName>
    <definedName name="yyy" localSheetId="8" hidden="1">#REF!</definedName>
    <definedName name="yyy"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4" l="1"/>
  <c r="C24" i="14"/>
  <c r="C22" i="14"/>
  <c r="C16" i="14"/>
  <c r="C10" i="14"/>
  <c r="C8" i="14"/>
  <c r="C6" i="14"/>
  <c r="C5" i="14"/>
</calcChain>
</file>

<file path=xl/sharedStrings.xml><?xml version="1.0" encoding="utf-8"?>
<sst xmlns="http://schemas.openxmlformats.org/spreadsheetml/2006/main" count="559" uniqueCount="249">
  <si>
    <t>TABLA 4.1: NÚMERO DE AUTORIZACIONES DE SALIDA Y DE MONUMENTOS NACIONALES SALIENTES DEL TERRITORIO NACIONAL, POR AÑO, SEGÚN TIPO DE MONUMENTO. 2019-2023</t>
  </si>
  <si>
    <t>Ítem</t>
  </si>
  <si>
    <t>Autorizaciones por Decreto de Monumentos Nacionales</t>
  </si>
  <si>
    <t>Monumentos Históricos (Bienes Muebles)</t>
  </si>
  <si>
    <t>Monumentos Arqueológicos y Paleontológicos</t>
  </si>
  <si>
    <t>Monumentos Nacionales</t>
  </si>
  <si>
    <r>
      <t xml:space="preserve">1 </t>
    </r>
    <r>
      <rPr>
        <sz val="8"/>
        <rFont val="Verdana"/>
        <family val="2"/>
      </rPr>
      <t xml:space="preserve">El importante incremento de piezas autorizadas para salida, durante el año 2022, se explica por la firma de un decreto para esos fines, a solicitud de Argentina, país que recibió desde Chile 184 piezas. </t>
    </r>
  </si>
  <si>
    <t>Fuente: Consejo de Monumentos Nacionales (CMN), Servicio Nacional del Patrimonio Cultural - Ministerio de las Culturas, las Artes y el Patrimonio.</t>
  </si>
  <si>
    <t>TABLA 4.2: NÚMERO DE AUTORIZACIONES DE SALIDA Y DE MONUMENTOS NACIONALES SALIENTES DEL TERRITORIO NACIONAL, POR AÑO, SEGÚN DESTINO. 2019-2023</t>
  </si>
  <si>
    <t>Destino</t>
  </si>
  <si>
    <t>Autorizaciones por Decreto</t>
  </si>
  <si>
    <t>Total</t>
  </si>
  <si>
    <t>África</t>
  </si>
  <si>
    <t>América</t>
  </si>
  <si>
    <t>Asia</t>
  </si>
  <si>
    <t>Europa</t>
  </si>
  <si>
    <t>Oceanía</t>
  </si>
  <si>
    <r>
      <rPr>
        <b/>
        <sz val="8"/>
        <rFont val="Verdana"/>
        <family val="2"/>
      </rPr>
      <t>1</t>
    </r>
    <r>
      <rPr>
        <sz val="8"/>
        <rFont val="Verdana"/>
        <family val="2"/>
      </rPr>
      <t xml:space="preserve"> Destino Brasil, Colombia y Bélgica.</t>
    </r>
  </si>
  <si>
    <r>
      <rPr>
        <b/>
        <sz val="8"/>
        <rFont val="Verdana"/>
        <family val="2"/>
      </rPr>
      <t>2</t>
    </r>
    <r>
      <rPr>
        <sz val="8"/>
        <rFont val="Verdana"/>
        <family val="2"/>
      </rPr>
      <t xml:space="preserve"> Destino Alemania.</t>
    </r>
  </si>
  <si>
    <r>
      <rPr>
        <b/>
        <sz val="8"/>
        <color rgb="FF000000"/>
        <rFont val="Verdana"/>
        <family val="2"/>
      </rPr>
      <t xml:space="preserve">3 </t>
    </r>
    <r>
      <rPr>
        <sz val="8"/>
        <color rgb="FF000000"/>
        <rFont val="Verdana"/>
        <family val="2"/>
      </rPr>
      <t>Durante el año 2021 no se registraron autorizaciones de salida y monumentos salientes en ninguna de las categorías: Monumentos Históricos (Bienes Muebles) o Monumentos Arqueológicos y Paleontológicos.</t>
    </r>
  </si>
  <si>
    <r>
      <rPr>
        <b/>
        <sz val="8"/>
        <rFont val="Verdana"/>
        <family val="2"/>
      </rPr>
      <t>4</t>
    </r>
    <r>
      <rPr>
        <sz val="8"/>
        <rFont val="Verdana"/>
        <family val="2"/>
      </rPr>
      <t xml:space="preserve"> Destino Italia y Argentina.</t>
    </r>
  </si>
  <si>
    <r>
      <rPr>
        <b/>
        <sz val="8"/>
        <rFont val="Verdana"/>
        <family val="2"/>
      </rPr>
      <t>5</t>
    </r>
    <r>
      <rPr>
        <sz val="8"/>
        <rFont val="Verdana"/>
        <family val="2"/>
      </rPr>
      <t xml:space="preserve"> Destino Argentina.</t>
    </r>
  </si>
  <si>
    <t>TABLA 4.3: NÚMERO DE SOLICITUDES DE DECLARACIÓN DE MONUMENTOS NACIONALES RECIBIDAS, POR TIPO DE MONUMENTO, SEGÚN REGIÓN. 2023</t>
  </si>
  <si>
    <t>Región</t>
  </si>
  <si>
    <t xml:space="preserve">Total </t>
  </si>
  <si>
    <t xml:space="preserve">Monumentos Históricos Muebles </t>
  </si>
  <si>
    <t>Monumentos Históricos Inmuebles</t>
  </si>
  <si>
    <t>Santuarios de la Naturaleza</t>
  </si>
  <si>
    <t>Zonas Típicas o Pintorescas</t>
  </si>
  <si>
    <t>Arica y Parinacota</t>
  </si>
  <si>
    <t>Tarapacá</t>
  </si>
  <si>
    <t>Antofagasta</t>
  </si>
  <si>
    <t>Atacama</t>
  </si>
  <si>
    <t>Coquimbo</t>
  </si>
  <si>
    <t>Valparaíso</t>
  </si>
  <si>
    <t>Metropolitana</t>
  </si>
  <si>
    <t>O'Higgins</t>
  </si>
  <si>
    <t>Maule</t>
  </si>
  <si>
    <t>Ñuble</t>
  </si>
  <si>
    <t>Biobío</t>
  </si>
  <si>
    <t>La Araucanía</t>
  </si>
  <si>
    <t xml:space="preserve">Los Ríos </t>
  </si>
  <si>
    <t xml:space="preserve">Los Lagos </t>
  </si>
  <si>
    <t>Aysén</t>
  </si>
  <si>
    <t>Magallanes</t>
  </si>
  <si>
    <r>
      <rPr>
        <b/>
        <sz val="8"/>
        <rFont val="Verdana"/>
        <family val="2"/>
      </rPr>
      <t>1</t>
    </r>
    <r>
      <rPr>
        <sz val="8"/>
        <rFont val="Verdana"/>
        <family val="2"/>
      </rPr>
      <t xml:space="preserve"> El número de solicitudes recibidas anualmente no asegura el número de declaraciones que serán emitidas durante el mismo año, ya que cada una de las solicitudes debe ser analizada y votada en sesión de acuerdo a la pertinencia de los valores que posee para ser o no declarada monumento, proceso que puede extenderse más allá del año en que se solicita la declaración.</t>
    </r>
  </si>
  <si>
    <r>
      <rPr>
        <b/>
        <sz val="8"/>
        <rFont val="Verdana"/>
        <family val="2"/>
      </rPr>
      <t>2</t>
    </r>
    <r>
      <rPr>
        <sz val="8"/>
        <rFont val="Verdana"/>
        <family val="2"/>
      </rPr>
      <t xml:space="preserve"> Para efectos de contabilizar las solicitudes de declaración de Monumentos Históricos Muebles, se consideraron por unidad cada uno de los bienes incluidos, independientemente que ingresaran en una sola solicitud. Sin embargo, para el caso de colecciones, se entendieron estas como una unidad.</t>
    </r>
  </si>
  <si>
    <t>TABLA 4.4: NÚMERO DE MONUMENTOS NACIONALES DECLARADOS POR DECRETO, POR TIPO DE MONUMENTO, SEGÚN REGIÓN. 2023</t>
  </si>
  <si>
    <t>Monumentos Históricos Muebles</t>
  </si>
  <si>
    <r>
      <rPr>
        <b/>
        <sz val="8"/>
        <rFont val="Verdana"/>
        <family val="2"/>
      </rPr>
      <t xml:space="preserve">1 </t>
    </r>
    <r>
      <rPr>
        <sz val="8"/>
        <rFont val="Verdana"/>
        <family val="2"/>
      </rPr>
      <t>El total de declaratorias registradas en el año 2023 no corresponde necesariamente al número de declaratorias recibidas durante el año en curso. Las declaradas durante el año pueden corresponder a expedientes que iniciaron su tramitación en años anteriores.</t>
    </r>
  </si>
  <si>
    <t>TABLA 4.5: NÚMERO DE MONUMENTOS NACIONALES DECLARADOS POR DECRETO (HISTÓRICO, DESDE 1925), POR TIPO DE MONUMENTO, SEGÚN REGIÓN. 2023</t>
  </si>
  <si>
    <t>Los Lagos</t>
  </si>
  <si>
    <t>Todas las regiones</t>
  </si>
  <si>
    <r>
      <rPr>
        <b/>
        <sz val="8"/>
        <rFont val="Verdana"/>
        <family val="2"/>
      </rPr>
      <t>1</t>
    </r>
    <r>
      <rPr>
        <sz val="8"/>
        <rFont val="Verdana"/>
        <family val="2"/>
      </rPr>
      <t xml:space="preserve"> No están considerados en la estadística los monumentos desafectados por decreto.</t>
    </r>
  </si>
  <si>
    <r>
      <rPr>
        <b/>
        <sz val="8"/>
        <rFont val="Verdana"/>
        <family val="2"/>
      </rPr>
      <t>2</t>
    </r>
    <r>
      <rPr>
        <sz val="8"/>
        <rFont val="Verdana"/>
        <family val="2"/>
      </rPr>
      <t xml:space="preserve"> La contabilización regional de los Monumentos Nacionales depende de la ubicación geográfica de estos, y para el caso de aquellos que se encuentran en la categoría multi-territoriales (ubicados en más de una comuna, provincia o región), su contabilización se realiza en la región donde el monumento tenga más presencia regional. </t>
    </r>
  </si>
  <si>
    <r>
      <rPr>
        <b/>
        <sz val="8"/>
        <rFont val="Verdana"/>
        <family val="2"/>
      </rPr>
      <t xml:space="preserve">3 </t>
    </r>
    <r>
      <rPr>
        <sz val="8"/>
        <rFont val="Verdana"/>
        <family val="2"/>
      </rPr>
      <t>Las Zonas Típicas o Pintorescas de la región de Los Lagos bajaron de 19 a 18 debido al decreto 50 del 10 de noviembre de 2023 que deja si efecto el decreto número 33, del 18 de mayo del 2022, del Ministerio de las Culturas, las Artes y el Patrimonio, que declara Monumento Nacional, en la categoría de Zona Típica o Pintoresca, el casco histórico de la ciudad de Castro.</t>
    </r>
  </si>
  <si>
    <r>
      <rPr>
        <b/>
        <sz val="8"/>
        <rFont val="Verdana"/>
        <family val="2"/>
      </rPr>
      <t xml:space="preserve">4 </t>
    </r>
    <r>
      <rPr>
        <sz val="8"/>
        <rFont val="Verdana"/>
        <family val="2"/>
      </rPr>
      <t>En conformidad al Decreto Exento 311 del 08 de octubre de 1999, que protege el Patrimonio Cultural Subacuático a nivel nacional, el mar nacional es considerado como un Monumento Histórico en sí mismo, por esta razón se incluye la categoría Todas las regiones.</t>
    </r>
  </si>
  <si>
    <t>TABLA 4.6: NÓMINA DE MONUMENTOS NACIONALES DECLARADOS POR DECRETO, POR COMPONENTES, CATEGORÍAS Y MUEBLE/INMUEBLE, SEGÚN REGIÓN. 2023</t>
  </si>
  <si>
    <t>Monumento</t>
  </si>
  <si>
    <t>Componente</t>
  </si>
  <si>
    <t>Categoría</t>
  </si>
  <si>
    <t>Mueble / Inmueble</t>
  </si>
  <si>
    <t>Sitio de Memoria ex Cárcel de Arica</t>
  </si>
  <si>
    <t>Sin Componente</t>
  </si>
  <si>
    <t>Monumento Histórico (MH)</t>
  </si>
  <si>
    <t>Inmueble (I)</t>
  </si>
  <si>
    <t>Oasis de Niebla Punta Gruesa</t>
  </si>
  <si>
    <t>Santuario de la Naturaleza (SN)</t>
  </si>
  <si>
    <t>Sitio de Memoria ex Campo de Prisioneros de Pisagua</t>
  </si>
  <si>
    <t>Sitio de Memoria Regimiento Militar de Infantería Motorizada Nº 23, ex Recinto Nº 1 de Ingenieros</t>
  </si>
  <si>
    <t>Sitio de Memoria Fosa Cementerio General de La Serena</t>
  </si>
  <si>
    <t>Río Sasso</t>
  </si>
  <si>
    <t>Cerro de la Cruz</t>
  </si>
  <si>
    <t>La Avenida Urmeneta y el Parque Brasil de Limache</t>
  </si>
  <si>
    <t>Zona Típica o Pintoresca (ZT)</t>
  </si>
  <si>
    <t xml:space="preserve">Metropolitana </t>
  </si>
  <si>
    <t>Casa de Elena Caffarena Morice</t>
  </si>
  <si>
    <t>Colección Roberto Montandon Paillard del Consejo de Monumentos Nacionales</t>
  </si>
  <si>
    <t>14.448 fotografías en diferentes soportes</t>
  </si>
  <si>
    <t>Mueble (M)</t>
  </si>
  <si>
    <t>3.202 documentos de la colección documental</t>
  </si>
  <si>
    <t>554 títulos bibliográficos</t>
  </si>
  <si>
    <t>Conjunto de negativos fotográficos de la Exposición Rostro de Chile de 1960, perteneciente a la Colección Archivo Fotográfico del Archivo Central Andrés Bello de la Universidad de Chile</t>
  </si>
  <si>
    <t>Cruz de Piedra</t>
  </si>
  <si>
    <t>Sitio de Memoria Casa Santa Fe 725</t>
  </si>
  <si>
    <t>Sitio de Memoria ex Retén de Carabineros de Curacaví</t>
  </si>
  <si>
    <t>Sitio de Memoria Casa Varas Mena N°417</t>
  </si>
  <si>
    <t>Sitio de Memoria ex Centro Clandestino de Detención y Tortura Nido 18</t>
  </si>
  <si>
    <t>Hospital de Mercedes de Chimbarongo</t>
  </si>
  <si>
    <t>Sitio de Memoria ex Recinto Dina - CNI, 4 Oriente 1470, Talca</t>
  </si>
  <si>
    <t>Sitio de Memoria Memorial Puente El Ala</t>
  </si>
  <si>
    <t>Humedal Desembocadura río Biobío</t>
  </si>
  <si>
    <t>Sitio de Memoria ex Cuartel de la Policía de Investigaciones Egaña 60</t>
  </si>
  <si>
    <t xml:space="preserve">Magallanes </t>
  </si>
  <si>
    <t>Sitio de Memoria Estadio Fiscal de Punta Arenas</t>
  </si>
  <si>
    <r>
      <rPr>
        <b/>
        <sz val="8"/>
        <rFont val="Verdana"/>
        <family val="2"/>
      </rPr>
      <t>1</t>
    </r>
    <r>
      <rPr>
        <sz val="8"/>
        <rFont val="Verdana"/>
        <family val="2"/>
      </rPr>
      <t xml:space="preserve"> Los componentes permiten representar distintas piezas de un mismo monumento. En aquellos casos en que no existe información al respecto se utiliza la categoría Sin Componente.</t>
    </r>
  </si>
  <si>
    <t>TABLA 4.7: NÚMERO DE CASOS POLICIALES Y PERSONAS DETENIDAS, POR SEXO, SEGÚN TIPO DE VULNERACIÓN A LA LEY N° 17.288, QUE LEGISLA SOBRE MONUMENTOS NACIONALES. 2023</t>
  </si>
  <si>
    <t>Tipo de Vulneración</t>
  </si>
  <si>
    <t>Casos Policiales</t>
  </si>
  <si>
    <t>Personas Detenidas</t>
  </si>
  <si>
    <t>Hombres</t>
  </si>
  <si>
    <t>Mujeres</t>
  </si>
  <si>
    <t>Daños a Monumentos Nacionales</t>
  </si>
  <si>
    <t>Apropiación de Monumentos Nacionales</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</si>
  <si>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de competencia penal, vinculados a la protección de Monumentos Nacionales; esto es, códigos: 12154, 12182 y 12183.</t>
    </r>
  </si>
  <si>
    <r>
      <rPr>
        <b/>
        <sz val="8"/>
        <color rgb="FF000000"/>
        <rFont val="Verdana"/>
        <family val="2"/>
      </rPr>
      <t xml:space="preserve">2 </t>
    </r>
    <r>
      <rPr>
        <sz val="8"/>
        <color rgb="FF000000"/>
        <rFont val="Verdana"/>
        <family val="2"/>
      </rPr>
      <t>Cuando se habla de Casos Policiales (casos con y sin personas detenidas) se han considerado todos los hechos conocidos y registrados por Carabineros en su Sistema de Automatización Policial (Aupol), puestos a disposición de la justicia. La cantidad de casos es independiente de la cantidad de víctimas o personas detenidas (participantes).</t>
    </r>
  </si>
  <si>
    <t xml:space="preserve">Fuente: Sistema de Automatización Policial de Carabineros de Chile (Aupol). Carabineros de Chile. </t>
  </si>
  <si>
    <t>TABLA 4.8: NÚMERO DE DELITOS INVESTIGADOS E INCAUTACIONES, POR VULNERACIÓN A LA LEY N° 17.288, QUE LEGISLA SOBRE MONUMENTOS NACIONALES, SEGÚN REGIÓN POLICIAL. 2023</t>
  </si>
  <si>
    <t>Región Policial</t>
  </si>
  <si>
    <t>Delitos Investigados</t>
  </si>
  <si>
    <t>Incautaciones</t>
  </si>
  <si>
    <t>Número de Incautaciones</t>
  </si>
  <si>
    <t>Número de Objetos Incautados</t>
  </si>
  <si>
    <r>
      <rPr>
        <b/>
        <sz val="8"/>
        <rFont val="Verdana"/>
        <family val="2"/>
      </rPr>
      <t>1</t>
    </r>
    <r>
      <rPr>
        <sz val="8"/>
        <rFont val="Verdana"/>
        <family val="2"/>
      </rPr>
      <t xml:space="preserve"> Para la construcción de la información se considera la revisión de la totalidad de códigos contenidos en el Código Único de Materia, de competencia penal, vinculados a la Ley de Monumentos Nacionales; esto es, códigos: 12154, 12182 y 12183.</t>
    </r>
  </si>
  <si>
    <r>
      <rPr>
        <b/>
        <sz val="8"/>
        <color rgb="FF000000"/>
        <rFont val="Verdana"/>
        <family val="2"/>
      </rPr>
      <t>2</t>
    </r>
    <r>
      <rPr>
        <sz val="8"/>
        <color rgb="FF000000"/>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</si>
  <si>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r>
      <rPr>
        <b/>
        <sz val="8"/>
        <color rgb="FF000000"/>
        <rFont val="Verdana"/>
        <family val="2"/>
      </rPr>
      <t>3</t>
    </r>
    <r>
      <rPr>
        <sz val="8"/>
        <color rgb="FF000000"/>
        <rFont val="Verdana"/>
        <family val="2"/>
      </rPr>
      <t xml:space="preserve"> Se definen los Delitos Investigados como la acción investigativa que deviene de un acto u omisión penada por la ley, que cometida con dolo o malicia importaría delito, y constituye cuasidelito sólo si hay culpa en el que las comete.</t>
    </r>
  </si>
  <si>
    <t>Fuente: Policía de Investigaciones de Chile (PDI). Cenacrim.</t>
  </si>
  <si>
    <t>TABLA 4.9: NÚMERO DE DENUNCIAS EN LA POLICÍA DE INVESTIGACIONES DE CHILE (PDI) POR VULNERACIÓN A LA LEY N° 17.288, QUE LEGISLA SOBRE MONUMENTOS NACIONALES, POR TIPO DE DELITO, SEGÚN BIEN AFECTADO. 2023</t>
  </si>
  <si>
    <t>Bien Afectado</t>
  </si>
  <si>
    <t>Tipo de Delito</t>
  </si>
  <si>
    <t>Daños Monumentos Nacionales Art.38
 Ley N° 17.288</t>
  </si>
  <si>
    <t>Apropiación de Monumentos Nacionales Art. 38 Bis 
Ley N° 17.288</t>
  </si>
  <si>
    <t>Monumento Arqueológico</t>
  </si>
  <si>
    <t>Monumento Público</t>
  </si>
  <si>
    <t>Monumento Paleontológico</t>
  </si>
  <si>
    <t>Monumento Histórico</t>
  </si>
  <si>
    <t>Santuario de la Naturaleza</t>
  </si>
  <si>
    <r>
      <rPr>
        <b/>
        <sz val="8"/>
        <rFont val="Verdana"/>
        <family val="2"/>
      </rPr>
      <t xml:space="preserve">2 </t>
    </r>
    <r>
      <rPr>
        <sz val="8"/>
        <rFont val="Verdana"/>
        <family val="2"/>
      </rPr>
      <t>Se entiende por Denuncia al aviso que se da a la justicia o a sus agentes, sobre las circunstancias de haberse cometido un hecho que parece delictuoso.</t>
    </r>
  </si>
  <si>
    <r>
      <rPr>
        <b/>
        <sz val="8"/>
        <color rgb="FF000000"/>
        <rFont val="Verdana"/>
        <family val="2"/>
      </rPr>
      <t>3</t>
    </r>
    <r>
      <rPr>
        <sz val="8"/>
        <color rgb="FF000000"/>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 </t>
    </r>
  </si>
  <si>
    <t>TABLA 4.10: NÚMERO DE DENUNCIAS EN LA POLICÍA DE INVESTIGACIONES DE CHILE (PDI) POR VULNERACIÓN A LA LEY N° 17.288, QUE LEGISLA SOBRE MONUMENTOS NACIONALES, POR TIPO DE DELITO, SEGÚN REGIÓN POLICIAL EN LA QUE SE HIZO LA DENUNCIA Y COMUNA DE OCURRENCIA DEL DELITO. 2023</t>
  </si>
  <si>
    <t>Región Policial y Comuna de Ocurrencia del Delito</t>
  </si>
  <si>
    <t>Daños Monumentos Nacionales Art.38 
Ley 17.288</t>
  </si>
  <si>
    <t>Apropiación de Monumentos Nacionales Art. 38 Bis 
Ley 17.288</t>
  </si>
  <si>
    <t>Arica</t>
  </si>
  <si>
    <t>Huara</t>
  </si>
  <si>
    <t>Iquique</t>
  </si>
  <si>
    <t>Pica</t>
  </si>
  <si>
    <t>Calama</t>
  </si>
  <si>
    <t>Caldera</t>
  </si>
  <si>
    <t>Copiapó</t>
  </si>
  <si>
    <t>La Serena</t>
  </si>
  <si>
    <t>Peñalolén</t>
  </si>
  <si>
    <t>Santiago</t>
  </si>
  <si>
    <t>San Javier</t>
  </si>
  <si>
    <t>Yerbas Buenas</t>
  </si>
  <si>
    <t>Pucón</t>
  </si>
  <si>
    <t>Temuco</t>
  </si>
  <si>
    <t>Villarrica</t>
  </si>
  <si>
    <t>Castro</t>
  </si>
  <si>
    <t>Osorno</t>
  </si>
  <si>
    <t>Coyhaique</t>
  </si>
  <si>
    <t>Punta Arenas</t>
  </si>
  <si>
    <r>
      <rPr>
        <b/>
        <sz val="8"/>
        <rFont val="Verdana"/>
        <family val="2"/>
      </rPr>
      <t>3</t>
    </r>
    <r>
      <rPr>
        <sz val="8"/>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</si>
  <si>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r>
      <rPr>
        <b/>
        <sz val="8"/>
        <rFont val="Verdana"/>
        <family val="2"/>
      </rPr>
      <t>4</t>
    </r>
    <r>
      <rPr>
        <b/>
        <vertAlign val="superscript"/>
        <sz val="8"/>
        <rFont val="Verdana"/>
        <family val="2"/>
      </rPr>
      <t xml:space="preserve"> </t>
    </r>
    <r>
      <rPr>
        <sz val="8"/>
        <rFont val="Verdana"/>
        <family val="2"/>
      </rPr>
      <t>Incluye todas las denuncias efectuadas en cada región policial; la comuna corresponde a la locación de ocurrencia del delito que se denuncia. A causa de ello se observan comunas que no pertenecen a la región policial.</t>
    </r>
  </si>
  <si>
    <r>
      <rPr>
        <b/>
        <sz val="8"/>
        <rFont val="Verdana"/>
        <family val="2"/>
      </rPr>
      <t xml:space="preserve">5 </t>
    </r>
    <r>
      <rPr>
        <sz val="8"/>
        <rFont val="Verdana"/>
        <family val="2"/>
      </rPr>
      <t xml:space="preserve">Tipo de Delito corresponde a la materia penal o tipo de delito atribuido por PDI para cada acción investigativa según la naturaleza y/o tipificación legal del delito. Para su imputación se utiliza el código único de materia (CUM), que corresponde a una clasificación legal de los actos u omisiones penadas por la ley en su competencia penal, y que sean sucedidos en el país. </t>
    </r>
  </si>
  <si>
    <t>TABLA 4.11: NÚMERO DE DELITOS INVESTIGADOS POR LA POLICÍA DE INVESTIGACIONES DE CHILE (PDI) POR VULNERACIÓN A LA LEY N° 17.288, QUE LEGISLA SOBRE MONUMENTOS NACIONALES, POR TIPO DE DELITO, SEGÚN REGIÓN POLICIAL EN QUE SE HIZO LA DENUNCIA Y COMUNA DE OCURRENCIA DEL DELITO. 2023</t>
  </si>
  <si>
    <t>Daños Monumentos Nacionales Art.38 
Ley N° 17.288</t>
  </si>
  <si>
    <t>Apropiación de Monumentos Nacionales Art. 38 Bis Ley N° 17.288</t>
  </si>
  <si>
    <t>Pozo Almonte</t>
  </si>
  <si>
    <t>Freirina</t>
  </si>
  <si>
    <t>Illapel</t>
  </si>
  <si>
    <t>Puchuncaví</t>
  </si>
  <si>
    <t>Quintero</t>
  </si>
  <si>
    <t>San Antonio</t>
  </si>
  <si>
    <t>Colina</t>
  </si>
  <si>
    <t>La Florida</t>
  </si>
  <si>
    <t>Las Condes</t>
  </si>
  <si>
    <t>Ñuñoa</t>
  </si>
  <si>
    <t>Quinta Normal</t>
  </si>
  <si>
    <t>Recoleta</t>
  </si>
  <si>
    <t>Graneros</t>
  </si>
  <si>
    <t>Curicó</t>
  </si>
  <si>
    <t>Linares</t>
  </si>
  <si>
    <t>El Carmen</t>
  </si>
  <si>
    <t>San Fabián de Alico</t>
  </si>
  <si>
    <t>Santa Bárbara</t>
  </si>
  <si>
    <t>Los Ríos</t>
  </si>
  <si>
    <t>Valdivia</t>
  </si>
  <si>
    <t>Puerto Montt</t>
  </si>
  <si>
    <t>Puerto Aysén</t>
  </si>
  <si>
    <t>Río Ibáñez</t>
  </si>
  <si>
    <r>
      <rPr>
        <b/>
        <sz val="8"/>
        <rFont val="Verdana"/>
        <family val="2"/>
      </rPr>
      <t>2</t>
    </r>
    <r>
      <rPr>
        <sz val="8"/>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</si>
  <si>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r>
      <t xml:space="preserve">3 </t>
    </r>
    <r>
      <rPr>
        <sz val="8"/>
        <rFont val="Verdana"/>
        <family val="2"/>
      </rPr>
      <t>Incluye todas las denuncias efectuadas en cada región policial; la comuna corresponde a la locación de ocurrencia del delito que se denuncia. A causa de ello se observan comunas que no pertenecen a la región policial.</t>
    </r>
  </si>
  <si>
    <r>
      <rPr>
        <b/>
        <sz val="8"/>
        <rFont val="Verdana"/>
        <family val="2"/>
      </rPr>
      <t>4</t>
    </r>
    <r>
      <rPr>
        <sz val="8"/>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</si>
  <si>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t>TABLA 4.12: NÚMERO DE DELITOS INVESTIGADOS POR LA POLICÍA DE INVESTIGACIONES DE CHILE (PDI) POR VULNERACIÓN A LA LEY N° 17.288, QUE LEGISLA SOBRE MONUMENTOS NACIONALES, POR TIPO DE DELITO, SEGÚN REGIÓN POLICIAL Y BIEN AFECTADO. 2023</t>
  </si>
  <si>
    <t>Región Policial y Bien Afectado</t>
  </si>
  <si>
    <t>Daños Monumentos Nacionales Art.38 Ley N° 17.288</t>
  </si>
  <si>
    <t>Monumento histórico</t>
  </si>
  <si>
    <t>Piezas Arqueológicas</t>
  </si>
  <si>
    <t>Terrenos protegidos</t>
  </si>
  <si>
    <t>Restos Paleontológicos</t>
  </si>
  <si>
    <r>
      <t>3</t>
    </r>
    <r>
      <rPr>
        <sz val="8"/>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</si>
  <si>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t>TABLA 4.13: NÚMERO DE PERSONAS DETENIDAS POR LA POLICÍA DE INVESTIGACIONES DE CHILE (PDI) POR VULNERACIÓN A LA LEY N° 17.288, QUE LEGISLA SOBRE MONUMENTOS NACIONALES, POR SEXO Y NACIONALIDAD, SEGÚN AÑO. 2019-2023</t>
  </si>
  <si>
    <t>Año</t>
  </si>
  <si>
    <t>Sexo</t>
  </si>
  <si>
    <t>Nacionalidad</t>
  </si>
  <si>
    <t>Hombre</t>
  </si>
  <si>
    <t>Mujer</t>
  </si>
  <si>
    <t>Chilena</t>
  </si>
  <si>
    <t>Extranjera</t>
  </si>
  <si>
    <r>
      <t xml:space="preserve">2 </t>
    </r>
    <r>
      <rPr>
        <sz val="8"/>
        <rFont val="Verdana"/>
        <family val="2"/>
      </rPr>
      <t xml:space="preserve">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mismo periodo y/o por distintos hechos delictuales. En tales circunstancias se considera el número de registros y no el número de personas involucradas. </t>
    </r>
  </si>
  <si>
    <r>
      <rPr>
        <sz val="8"/>
        <rFont val="Verdana"/>
        <family val="2"/>
      </rPr>
      <t>Fuente</t>
    </r>
    <r>
      <rPr>
        <b/>
        <sz val="8"/>
        <rFont val="Verdana"/>
        <family val="2"/>
      </rPr>
      <t>:</t>
    </r>
    <r>
      <rPr>
        <sz val="8"/>
        <rFont val="Verdana"/>
        <family val="2"/>
      </rPr>
      <t xml:space="preserve"> Policía de Investigaciones de Chile (PDI). Cenacrim.</t>
    </r>
  </si>
  <si>
    <t>TABLA 4.14: NÓMINA DE PIEZAS PATRIMONIALES INCAUTADAS SEGÚN LA LEY N° 17.288 QUE LEGISLA SOBRE MONUMENTOS NACIONALES, SEGÚN ADUANA Y AVANZADA. 2023</t>
  </si>
  <si>
    <t>Aduana y Avanzada</t>
  </si>
  <si>
    <t>Especies</t>
  </si>
  <si>
    <t xml:space="preserve">Número de Piezas </t>
  </si>
  <si>
    <t>Avanzada</t>
  </si>
  <si>
    <t>Fósil</t>
  </si>
  <si>
    <t>zeal extraportuario</t>
  </si>
  <si>
    <t>Andén DP World - Puerto de San Antonio</t>
  </si>
  <si>
    <t>Diente Megalodón</t>
  </si>
  <si>
    <t>Extraportuario</t>
  </si>
  <si>
    <t>Crucifijo de madera</t>
  </si>
  <si>
    <t>Cuadros de arte ruso ortodoxo</t>
  </si>
  <si>
    <t>SeaPort - Puerto de San Antonio</t>
  </si>
  <si>
    <t>Figura Arqueológica</t>
  </si>
  <si>
    <t>Aeropuerto Arturo Merino Benítez (AMB)</t>
  </si>
  <si>
    <t>Subdepartamento Viajeros</t>
  </si>
  <si>
    <t>Subdepartamento Postal</t>
  </si>
  <si>
    <t>Talcahuano</t>
  </si>
  <si>
    <t>Pino hachado</t>
  </si>
  <si>
    <t>Cardenal Samoré</t>
  </si>
  <si>
    <t>Valvas marinas</t>
  </si>
  <si>
    <t>Paso Huan Hum</t>
  </si>
  <si>
    <t>Complejo Río Jeinimeni</t>
  </si>
  <si>
    <t>Aeropuerto Balmaceda</t>
  </si>
  <si>
    <r>
      <rPr>
        <b/>
        <sz val="8"/>
        <color rgb="FF000000"/>
        <rFont val="Verdana"/>
        <family val="2"/>
      </rPr>
      <t>1</t>
    </r>
    <r>
      <rPr>
        <sz val="8"/>
        <color rgb="FF000000"/>
        <rFont val="Verdana"/>
        <family val="2"/>
      </rPr>
      <t xml:space="preserve"> El término Avanzada refiere a la infraestructura dependiente de la Aduana que consta de andenes de revisión para automóviles, buses y camiones.</t>
    </r>
  </si>
  <si>
    <r>
      <rPr>
        <b/>
        <sz val="8"/>
        <color rgb="FF000000"/>
        <rFont val="Verdana"/>
        <family val="2"/>
      </rPr>
      <t>2</t>
    </r>
    <r>
      <rPr>
        <sz val="8"/>
        <color rgb="FF000000"/>
        <rFont val="Verdana"/>
        <family val="2"/>
      </rPr>
      <t xml:space="preserve"> Los Fósiles incautados en el año 2023, son principalmente: especies Paleontológicas no precisadas.</t>
    </r>
  </si>
  <si>
    <t>Fuente: Servicio Nacional de Aduanas (SNA), según procesamiento del Instituto Nacional de Estadísticas (INE).</t>
  </si>
  <si>
    <t>TABLA 4.15: NÚMERO DE PERSONAS IMPUTADAS, CAUSAS INGRESADAS Y TERMINADAS EN JUZGADOS, Y PERSONAS CONDENADAS, POR VULNERACIÓN A LA LEY N° 17.288, QUE LEGISLA SOBRE MONUMENTOS NACIONALES, SEGÚN AÑO. 2019-2023</t>
  </si>
  <si>
    <t>Personas Imputadas</t>
  </si>
  <si>
    <t>Causas</t>
  </si>
  <si>
    <t>Personas Condenadas</t>
  </si>
  <si>
    <t>Ingresadas</t>
  </si>
  <si>
    <t>Terminadas</t>
  </si>
  <si>
    <r>
      <rPr>
        <b/>
        <sz val="8"/>
        <rFont val="Verdana"/>
        <family val="2"/>
      </rPr>
      <t>1</t>
    </r>
    <r>
      <rPr>
        <sz val="8"/>
        <rFont val="Verdana"/>
        <family val="2"/>
      </rPr>
      <t xml:space="preserve"> Para la construcción de la información se considera la revisión de la totalidad de Códigos Único de Materia, competencia penal, vinculados a la protección de Monumentos Nacionales; esto es códigos: 12154, 12182 y 12183.</t>
    </r>
  </si>
  <si>
    <r>
      <rPr>
        <b/>
        <sz val="8"/>
        <color rgb="FF000000"/>
        <rFont val="Verdana"/>
        <family val="2"/>
      </rPr>
      <t>2</t>
    </r>
    <r>
      <rPr>
        <sz val="8"/>
        <color rgb="FF000000"/>
        <rFont val="Verdana"/>
        <family val="2"/>
      </rPr>
      <t xml:space="preserve"> Se consideran Tribunales de Garantía, de Letras y Garantía y Letras.</t>
    </r>
  </si>
  <si>
    <r>
      <rPr>
        <b/>
        <sz val="8"/>
        <color rgb="FF000000"/>
        <rFont val="Verdana"/>
        <family val="2"/>
      </rPr>
      <t xml:space="preserve">3 </t>
    </r>
    <r>
      <rPr>
        <sz val="8"/>
        <color rgb="FF000000"/>
        <rFont val="Verdana"/>
        <family val="2"/>
      </rPr>
      <t>Se entiende por Causas Ingresadas a todas las causas nuevas ingresadas al tribunal, que se identifican con un número de rol en cada una de las competencias que tienen. No incluye las causas pendientes de años anteriores.</t>
    </r>
  </si>
  <si>
    <r>
      <rPr>
        <b/>
        <sz val="8"/>
        <color rgb="FF000000"/>
        <rFont val="Verdana"/>
        <family val="2"/>
      </rPr>
      <t>4</t>
    </r>
    <r>
      <rPr>
        <sz val="8"/>
        <color rgb="FF000000"/>
        <rFont val="Verdana"/>
        <family val="2"/>
      </rPr>
      <t xml:space="preserve"> Se entiende por Causas Terminadas a las causas que han llegado a  término en cada una de sus materias asociadas, independientemente del año de ingreso de la misma. Por ello, pueden contabilizarse causas ingresadas en años anteriores.</t>
    </r>
  </si>
  <si>
    <t>Fuente: Sistema de Apoyo a la Gestión Judicial, SIAGJ. Corporación Administrativa del Poder Judicial (CAPJ).</t>
  </si>
  <si>
    <t>TABLA 4.16: NÚMERO DE DELITOS POR VULNERACIÓN A LA LEY N° 17.288, QUE LEGISLA SOBRE MONUMENTOS NACIONALES, POR AÑO, SEGÚN ESTATUS JUDICIAL EN EL MINISTERIO PÚBLICO. 2019-2023</t>
  </si>
  <si>
    <t>Estatus Judicial del Delito</t>
  </si>
  <si>
    <r>
      <t>Delitos Ingresados</t>
    </r>
    <r>
      <rPr>
        <strike/>
        <sz val="8"/>
        <rFont val="Verdana"/>
        <family val="2"/>
      </rPr>
      <t xml:space="preserve"> </t>
    </r>
  </si>
  <si>
    <t>Delitos Terminados</t>
  </si>
  <si>
    <t xml:space="preserve">Sentencias Definitivas Condenatorias </t>
  </si>
  <si>
    <r>
      <rPr>
        <b/>
        <sz val="8"/>
        <color rgb="FF000000"/>
        <rFont val="Verdana"/>
        <family val="2"/>
      </rPr>
      <t>1</t>
    </r>
    <r>
      <rPr>
        <sz val="8"/>
        <color rgb="FF000000"/>
        <rFont val="Verdana"/>
        <family val="2"/>
      </rPr>
      <t xml:space="preserve"> Para la construcción de la información se considera la revisión de la totalidad de códigos únicos de materia penal vinculados a la Ley que legisla sobre protección de Monumentos Nacionales; esto es, códigos: 12154, 12182 y 12183.</t>
    </r>
  </si>
  <si>
    <r>
      <rPr>
        <b/>
        <sz val="8"/>
        <color rgb="FF000000"/>
        <rFont val="Verdana"/>
        <family val="2"/>
      </rPr>
      <t>2</t>
    </r>
    <r>
      <rPr>
        <sz val="8"/>
        <color rgb="FF000000"/>
        <rFont val="Verdana"/>
        <family val="2"/>
      </rPr>
      <t xml:space="preserve"> Por Delito se entiende toda acción u omisión penada por la ley que, cometida con dolo o malicia importaría delito, y constituye cuasidelito si solo hay culpa en la persona que las comete.</t>
    </r>
  </si>
  <si>
    <r>
      <rPr>
        <b/>
        <sz val="8"/>
        <color rgb="FF000000"/>
        <rFont val="Verdana"/>
        <family val="2"/>
      </rPr>
      <t>3</t>
    </r>
    <r>
      <rPr>
        <sz val="8"/>
        <color rgb="FF000000"/>
        <rFont val="Verdana"/>
        <family val="2"/>
      </rPr>
      <t xml:space="preserve"> Los delitos terminados no corresponden exclusivamente al cierre de causas ingresadas durante el año de referencia, pueden ser arrastradas desde años anteriores en razón de los tiempos asociados al proceso judicial. Lo anterior explica que en un año puede haber más causas terminadas que ingresadas.</t>
    </r>
  </si>
  <si>
    <t>Fuente: Ministerio Público. Sistema de Apoyo a Fiscales (SAF).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</si>
</sst>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64" formatCode="#,##0_ ;\-#,##0\ "/>
    <numFmt numFmtId="165" formatCode="_(* #,##0.00_);_(* \(#,##0.00\);_(* &quot;-&quot;??_);_(@_)"/>
    <numFmt numFmtId="166" formatCode="_-* #,##0.00_-;\-* #,##0.00_-;_-* &quot;-&quot;??_-;_-@_-"/>
    <numFmt numFmtId="167" formatCode="_(* #,##0_);_(* \(#,##0\);_(* &quot;-&quot;??_);_(@_)"/>
    <numFmt numFmtId="168" formatCode="_-* #,##0_-;\-* #,##0_-;_-* &quot;-&quot;_-;_-@_-"/>
  </numFmts>
  <fonts count="14" x14ac:knownFonts="1">
    <font>
      <sz val="11"/>
      <color theme="1"/>
      <name val="Calibri"/>
      <family val="2"/>
      <scheme val="minor"/>
    </font>
    <font>
      <sz val="11"/>
      <color theme="1"/>
      <name val="Calibri"/>
      <family val="2"/>
      <scheme val="minor"/>
    </font>
    <font>
      <sz val="10"/>
      <name val="Arial"/>
      <family val="2"/>
    </font>
    <font>
      <b/>
      <sz val="8"/>
      <name val="Verdana"/>
      <family val="2"/>
    </font>
    <font>
      <sz val="8"/>
      <name val="Verdana"/>
      <family val="2"/>
    </font>
    <font>
      <b/>
      <sz val="8"/>
      <color rgb="FF000000"/>
      <name val="Verdana"/>
      <family val="2"/>
    </font>
    <font>
      <sz val="8"/>
      <color rgb="FF000000"/>
      <name val="Verdana"/>
      <family val="2"/>
    </font>
    <font>
      <sz val="8"/>
      <color theme="1"/>
      <name val="Verdana"/>
      <family val="2"/>
    </font>
    <font>
      <b/>
      <sz val="8"/>
      <color theme="1"/>
      <name val="Verdana"/>
      <family val="2"/>
    </font>
    <font>
      <b/>
      <sz val="8"/>
      <color indexed="8"/>
      <name val="Verdana"/>
      <family val="2"/>
    </font>
    <font>
      <sz val="8"/>
      <color indexed="8"/>
      <name val="Verdana"/>
      <family val="2"/>
    </font>
    <font>
      <b/>
      <vertAlign val="superscript"/>
      <sz val="8"/>
      <name val="Verdana"/>
      <family val="2"/>
    </font>
    <font>
      <sz val="8"/>
      <color rgb="FFFF0000"/>
      <name val="Verdana"/>
      <family val="2"/>
    </font>
    <font>
      <strike/>
      <sz val="8"/>
      <name val="Verdana"/>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9"/>
      </left>
      <right/>
      <top/>
      <bottom/>
      <diagonal/>
    </border>
    <border>
      <left style="thin">
        <color indexed="64"/>
      </left>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bottom style="thin">
        <color indexed="64"/>
      </bottom>
      <diagonal/>
    </border>
    <border>
      <left style="thin">
        <color indexed="8"/>
      </left>
      <right style="thin">
        <color indexed="64"/>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auto="1"/>
      </top>
      <bottom/>
      <diagonal/>
    </border>
    <border>
      <left style="thin">
        <color indexed="64"/>
      </left>
      <right/>
      <top style="thin">
        <color indexed="64"/>
      </top>
      <bottom style="thin">
        <color indexed="8"/>
      </bottom>
      <diagonal/>
    </border>
    <border>
      <left style="thin">
        <color indexed="64"/>
      </left>
      <right/>
      <top style="thin">
        <color indexed="8"/>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style="thin">
        <color auto="1"/>
      </top>
      <bottom style="thin">
        <color auto="1"/>
      </bottom>
      <diagonal/>
    </border>
  </borders>
  <cellStyleXfs count="9">
    <xf numFmtId="0" fontId="0" fillId="0" borderId="0"/>
    <xf numFmtId="0" fontId="2" fillId="0" borderId="0"/>
    <xf numFmtId="41" fontId="1" fillId="0" borderId="0" applyFont="0" applyFill="0" applyBorder="0" applyAlignment="0" applyProtection="0"/>
    <xf numFmtId="0" fontId="1" fillId="0" borderId="0"/>
    <xf numFmtId="0" fontId="2" fillId="0" borderId="0"/>
    <xf numFmtId="0" fontId="2" fillId="0" borderId="0"/>
    <xf numFmtId="0" fontId="2" fillId="0" borderId="0"/>
    <xf numFmtId="165" fontId="2" fillId="0" borderId="0" applyFont="0" applyFill="0" applyBorder="0" applyAlignment="0" applyProtection="0"/>
    <xf numFmtId="166" fontId="1" fillId="0" borderId="0" applyFont="0" applyFill="0" applyBorder="0" applyAlignment="0" applyProtection="0"/>
  </cellStyleXfs>
  <cellXfs count="224">
    <xf numFmtId="0" fontId="0" fillId="0" borderId="0" xfId="0"/>
    <xf numFmtId="0" fontId="3" fillId="0" borderId="0" xfId="1" applyFont="1" applyAlignment="1" applyProtection="1">
      <alignment horizontal="left" vertical="center" readingOrder="1"/>
      <protection locked="0"/>
    </xf>
    <xf numFmtId="0" fontId="4" fillId="0" borderId="0" xfId="1" applyFont="1" applyAlignment="1">
      <alignment vertical="center"/>
    </xf>
    <xf numFmtId="0" fontId="4" fillId="0" borderId="0" xfId="1" applyFont="1" applyAlignment="1" applyProtection="1">
      <alignment vertical="center" wrapText="1" readingOrder="1"/>
      <protection locked="0"/>
    </xf>
    <xf numFmtId="0" fontId="3" fillId="0" borderId="1" xfId="1" applyFont="1" applyBorder="1" applyAlignment="1" applyProtection="1">
      <alignment horizontal="center" vertical="center" readingOrder="1"/>
      <protection locked="0"/>
    </xf>
    <xf numFmtId="0" fontId="3" fillId="0" borderId="2" xfId="1" applyFont="1" applyBorder="1" applyAlignment="1" applyProtection="1">
      <alignment horizontal="center" vertical="center" readingOrder="1"/>
      <protection locked="0"/>
    </xf>
    <xf numFmtId="0" fontId="3" fillId="0" borderId="0" xfId="1" applyFont="1" applyAlignment="1">
      <alignment horizontal="left" vertical="center"/>
    </xf>
    <xf numFmtId="3" fontId="3" fillId="0" borderId="0" xfId="2" applyNumberFormat="1" applyFont="1" applyFill="1" applyBorder="1" applyAlignment="1" applyProtection="1">
      <alignment horizontal="right" vertical="center"/>
    </xf>
    <xf numFmtId="3" fontId="3" fillId="0" borderId="0" xfId="2" applyNumberFormat="1" applyFont="1" applyFill="1" applyBorder="1" applyAlignment="1" applyProtection="1">
      <alignment horizontal="right" vertical="center"/>
      <protection locked="0"/>
    </xf>
    <xf numFmtId="0" fontId="4" fillId="0" borderId="0" xfId="1" applyFont="1" applyAlignment="1">
      <alignment horizontal="left" vertical="center"/>
    </xf>
    <xf numFmtId="3" fontId="4" fillId="0" borderId="0" xfId="2" applyNumberFormat="1" applyFont="1" applyFill="1" applyBorder="1" applyAlignment="1" applyProtection="1">
      <alignment horizontal="right" vertical="center"/>
      <protection locked="0"/>
    </xf>
    <xf numFmtId="0" fontId="5" fillId="0" borderId="0" xfId="1" applyFont="1" applyAlignment="1">
      <alignment horizontal="left" vertical="center"/>
    </xf>
    <xf numFmtId="41" fontId="4" fillId="0" borderId="0" xfId="2" applyFont="1" applyFill="1" applyBorder="1" applyAlignment="1" applyProtection="1">
      <alignment horizontal="right" vertical="center"/>
      <protection locked="0"/>
    </xf>
    <xf numFmtId="41" fontId="4" fillId="0" borderId="0" xfId="2" applyFont="1" applyFill="1" applyBorder="1" applyAlignment="1" applyProtection="1">
      <alignment horizontal="right" vertical="center" readingOrder="1"/>
      <protection locked="0"/>
    </xf>
    <xf numFmtId="0" fontId="4" fillId="0" borderId="3" xfId="1" applyFont="1" applyBorder="1" applyAlignment="1" applyProtection="1">
      <alignment horizontal="left" vertical="center"/>
      <protection locked="0"/>
    </xf>
    <xf numFmtId="0" fontId="4" fillId="0" borderId="0" xfId="1" applyFont="1" applyAlignment="1" applyProtection="1">
      <alignment horizontal="left" vertical="center" readingOrder="1"/>
      <protection locked="0"/>
    </xf>
    <xf numFmtId="0" fontId="3" fillId="2" borderId="4" xfId="1" applyFont="1" applyFill="1" applyBorder="1" applyAlignment="1" applyProtection="1">
      <alignment horizontal="center" vertical="center" wrapText="1" readingOrder="1"/>
      <protection locked="0"/>
    </xf>
    <xf numFmtId="0" fontId="3" fillId="0" borderId="5" xfId="1" applyFont="1" applyBorder="1" applyAlignment="1" applyProtection="1">
      <alignment horizontal="centerContinuous" vertical="center" readingOrder="1"/>
      <protection locked="0"/>
    </xf>
    <xf numFmtId="0" fontId="3" fillId="0" borderId="6" xfId="1" applyFont="1" applyBorder="1" applyAlignment="1" applyProtection="1">
      <alignment horizontal="centerContinuous" vertical="center" readingOrder="1"/>
      <protection locked="0"/>
    </xf>
    <xf numFmtId="0" fontId="3" fillId="0" borderId="7" xfId="1" applyFont="1" applyBorder="1" applyAlignment="1" applyProtection="1">
      <alignment horizontal="centerContinuous" vertical="center" readingOrder="1"/>
      <protection locked="0"/>
    </xf>
    <xf numFmtId="0" fontId="3" fillId="0" borderId="8" xfId="1" applyFont="1" applyBorder="1" applyAlignment="1" applyProtection="1">
      <alignment horizontal="centerContinuous" vertical="center" readingOrder="1"/>
      <protection locked="0"/>
    </xf>
    <xf numFmtId="0" fontId="4" fillId="0" borderId="8" xfId="1" applyFont="1" applyBorder="1" applyAlignment="1">
      <alignment horizontal="centerContinuous" vertical="center" readingOrder="1"/>
    </xf>
    <xf numFmtId="0" fontId="4" fillId="0" borderId="8" xfId="1" applyFont="1" applyBorder="1" applyAlignment="1">
      <alignment horizontal="centerContinuous" vertical="center"/>
    </xf>
    <xf numFmtId="0" fontId="4" fillId="0" borderId="6" xfId="1" applyFont="1" applyBorder="1" applyAlignment="1">
      <alignment horizontal="centerContinuous" vertical="center"/>
    </xf>
    <xf numFmtId="0" fontId="3" fillId="2" borderId="9" xfId="1" applyFont="1" applyFill="1" applyBorder="1" applyAlignment="1" applyProtection="1">
      <alignment vertical="center" wrapText="1" readingOrder="1"/>
      <protection locked="0"/>
    </xf>
    <xf numFmtId="0" fontId="3" fillId="0" borderId="10" xfId="1" applyFont="1" applyBorder="1" applyAlignment="1" applyProtection="1">
      <alignment horizontal="center" vertical="center" wrapText="1" readingOrder="1"/>
      <protection locked="0"/>
    </xf>
    <xf numFmtId="0" fontId="3" fillId="0" borderId="8" xfId="1" applyFont="1" applyBorder="1" applyAlignment="1" applyProtection="1">
      <alignment horizontal="center" vertical="center" wrapText="1" readingOrder="1"/>
      <protection locked="0"/>
    </xf>
    <xf numFmtId="0" fontId="5" fillId="0" borderId="8" xfId="1" applyFont="1" applyBorder="1" applyAlignment="1" applyProtection="1">
      <alignment horizontal="center" vertical="center" wrapText="1" readingOrder="1"/>
      <protection locked="0"/>
    </xf>
    <xf numFmtId="3" fontId="3" fillId="0" borderId="0" xfId="2" applyNumberFormat="1" applyFont="1" applyFill="1" applyBorder="1" applyAlignment="1">
      <alignment horizontal="right" vertical="center"/>
    </xf>
    <xf numFmtId="3" fontId="3" fillId="0" borderId="0" xfId="2" applyNumberFormat="1" applyFont="1" applyFill="1" applyBorder="1" applyAlignment="1">
      <alignment vertical="center"/>
    </xf>
    <xf numFmtId="3" fontId="4" fillId="0" borderId="0" xfId="2" applyNumberFormat="1" applyFont="1" applyFill="1" applyBorder="1" applyAlignment="1">
      <alignment horizontal="right" vertical="center"/>
    </xf>
    <xf numFmtId="3" fontId="4" fillId="0" borderId="0" xfId="2" applyNumberFormat="1" applyFont="1" applyFill="1" applyBorder="1" applyAlignment="1">
      <alignment vertical="center"/>
    </xf>
    <xf numFmtId="41" fontId="4" fillId="0" borderId="0" xfId="2" applyFont="1" applyFill="1" applyBorder="1" applyAlignment="1">
      <alignment horizontal="right" vertical="center"/>
    </xf>
    <xf numFmtId="0" fontId="4" fillId="0" borderId="3" xfId="1" applyFont="1" applyBorder="1" applyAlignment="1" applyProtection="1">
      <alignment horizontal="left" vertical="center" readingOrder="1"/>
      <protection locked="0"/>
    </xf>
    <xf numFmtId="0" fontId="6" fillId="0" borderId="0" xfId="1" applyFont="1" applyAlignment="1">
      <alignment vertical="center"/>
    </xf>
    <xf numFmtId="0" fontId="5" fillId="0" borderId="0" xfId="1" applyFont="1" applyAlignment="1" applyProtection="1">
      <alignment horizontal="left" vertical="center" readingOrder="1"/>
      <protection locked="0"/>
    </xf>
    <xf numFmtId="0" fontId="4" fillId="0" borderId="0" xfId="1" applyFont="1" applyAlignment="1" applyProtection="1">
      <alignment horizontal="left" vertical="center"/>
      <protection locked="0"/>
    </xf>
    <xf numFmtId="0" fontId="3" fillId="0" borderId="8" xfId="1" applyFont="1" applyBorder="1" applyAlignment="1" applyProtection="1">
      <alignment horizontal="center" vertical="center" readingOrder="1"/>
      <protection locked="0"/>
    </xf>
    <xf numFmtId="0" fontId="4" fillId="0" borderId="0" xfId="1" applyFont="1" applyAlignment="1" applyProtection="1">
      <alignment vertical="center" readingOrder="1"/>
      <protection locked="0"/>
    </xf>
    <xf numFmtId="0" fontId="3" fillId="0" borderId="11" xfId="1" applyFont="1" applyBorder="1" applyAlignment="1" applyProtection="1">
      <alignment horizontal="center" vertical="center" readingOrder="1"/>
      <protection locked="0"/>
    </xf>
    <xf numFmtId="0" fontId="5" fillId="0" borderId="12" xfId="1" applyFont="1" applyBorder="1" applyAlignment="1" applyProtection="1">
      <alignment horizontal="center" vertical="center" wrapText="1" readingOrder="1"/>
      <protection locked="0"/>
    </xf>
    <xf numFmtId="0" fontId="3" fillId="0" borderId="12" xfId="1" applyFont="1" applyBorder="1" applyAlignment="1" applyProtection="1">
      <alignment horizontal="center" vertical="center" wrapText="1" readingOrder="1"/>
      <protection locked="0"/>
    </xf>
    <xf numFmtId="0" fontId="3" fillId="0" borderId="0" xfId="1" applyFont="1" applyAlignment="1" applyProtection="1">
      <alignment vertical="center" readingOrder="1"/>
      <protection locked="0"/>
    </xf>
    <xf numFmtId="3" fontId="3" fillId="0" borderId="0" xfId="1" applyNumberFormat="1" applyFont="1" applyAlignment="1">
      <alignment horizontal="right" vertical="center" readingOrder="1"/>
    </xf>
    <xf numFmtId="3" fontId="4" fillId="0" borderId="0" xfId="1" applyNumberFormat="1" applyFont="1" applyAlignment="1" applyProtection="1">
      <alignment horizontal="right" vertical="center" readingOrder="1"/>
      <protection locked="0"/>
    </xf>
    <xf numFmtId="0" fontId="4" fillId="0" borderId="0" xfId="1" applyFont="1" applyAlignment="1">
      <alignment vertical="center" readingOrder="1"/>
    </xf>
    <xf numFmtId="0" fontId="3" fillId="0" borderId="0" xfId="1" applyFont="1" applyAlignment="1" applyProtection="1">
      <alignment horizontal="left" vertical="center" wrapText="1" readingOrder="1"/>
      <protection locked="0"/>
    </xf>
    <xf numFmtId="0" fontId="3" fillId="0" borderId="8" xfId="0" applyFont="1" applyBorder="1" applyAlignment="1" applyProtection="1">
      <alignment horizontal="center" vertical="center" readingOrder="1"/>
      <protection locked="0"/>
    </xf>
    <xf numFmtId="0" fontId="7" fillId="0" borderId="0" xfId="3" applyFont="1" applyAlignment="1">
      <alignment vertical="center" wrapText="1"/>
    </xf>
    <xf numFmtId="0" fontId="4" fillId="0" borderId="0" xfId="0" applyFont="1" applyAlignment="1">
      <alignment horizontal="left" vertical="center"/>
    </xf>
    <xf numFmtId="0" fontId="4" fillId="0" borderId="0" xfId="1" applyFont="1" applyAlignment="1">
      <alignment horizontal="left" vertical="top"/>
    </xf>
    <xf numFmtId="0" fontId="7" fillId="0" borderId="0" xfId="0" applyFont="1" applyAlignment="1">
      <alignment vertical="center"/>
    </xf>
    <xf numFmtId="0" fontId="8" fillId="0" borderId="0" xfId="0" applyFont="1" applyAlignment="1">
      <alignment vertical="center" wrapText="1"/>
    </xf>
    <xf numFmtId="49" fontId="8" fillId="0" borderId="0" xfId="0" applyNumberFormat="1" applyFont="1" applyAlignment="1">
      <alignment horizontal="left" vertical="center"/>
    </xf>
    <xf numFmtId="0" fontId="8" fillId="0" borderId="0" xfId="0" applyFont="1" applyAlignment="1">
      <alignment vertical="center"/>
    </xf>
    <xf numFmtId="0" fontId="7" fillId="0" borderId="0" xfId="0" applyFont="1" applyAlignment="1">
      <alignment horizontal="left" vertical="center"/>
    </xf>
    <xf numFmtId="49" fontId="8" fillId="2" borderId="13" xfId="0" applyNumberFormat="1" applyFont="1" applyFill="1" applyBorder="1" applyAlignment="1">
      <alignment horizontal="centerContinuous" vertical="center" wrapText="1"/>
    </xf>
    <xf numFmtId="49" fontId="5" fillId="2" borderId="13" xfId="0" applyNumberFormat="1" applyFont="1" applyFill="1" applyBorder="1" applyAlignment="1">
      <alignment horizontal="centerContinuous" vertical="center"/>
    </xf>
    <xf numFmtId="49" fontId="3" fillId="0" borderId="14" xfId="4" applyNumberFormat="1" applyFont="1" applyBorder="1" applyAlignment="1">
      <alignment horizontal="centerContinuous" vertical="center" wrapText="1"/>
    </xf>
    <xf numFmtId="49" fontId="3" fillId="0" borderId="15" xfId="4" applyNumberFormat="1" applyFont="1" applyBorder="1" applyAlignment="1">
      <alignment horizontal="centerContinuous" vertical="center" wrapText="1"/>
    </xf>
    <xf numFmtId="49" fontId="3" fillId="0" borderId="16" xfId="4" applyNumberFormat="1" applyFont="1" applyBorder="1" applyAlignment="1">
      <alignment horizontal="centerContinuous" vertical="center" wrapText="1"/>
    </xf>
    <xf numFmtId="49" fontId="8" fillId="2" borderId="9" xfId="0" applyNumberFormat="1" applyFont="1" applyFill="1" applyBorder="1" applyAlignment="1">
      <alignment horizontal="centerContinuous" vertical="center" wrapText="1"/>
    </xf>
    <xf numFmtId="49" fontId="8" fillId="2" borderId="9" xfId="0" applyNumberFormat="1" applyFont="1" applyFill="1" applyBorder="1" applyAlignment="1">
      <alignment horizontal="centerContinuous" vertical="center"/>
    </xf>
    <xf numFmtId="49" fontId="8" fillId="0" borderId="13" xfId="0" applyNumberFormat="1" applyFont="1" applyBorder="1" applyAlignment="1">
      <alignment horizontal="center" vertical="center" wrapText="1"/>
    </xf>
    <xf numFmtId="49" fontId="3" fillId="0" borderId="13" xfId="4" applyNumberFormat="1" applyFont="1" applyBorder="1" applyAlignment="1">
      <alignment horizontal="center" vertical="center" wrapText="1"/>
    </xf>
    <xf numFmtId="3" fontId="8" fillId="0" borderId="17" xfId="0" applyNumberFormat="1" applyFont="1" applyBorder="1" applyAlignment="1">
      <alignment horizontal="left" vertical="center"/>
    </xf>
    <xf numFmtId="3" fontId="8" fillId="0" borderId="17" xfId="0" applyNumberFormat="1" applyFont="1" applyBorder="1" applyAlignment="1">
      <alignment vertical="center"/>
    </xf>
    <xf numFmtId="3" fontId="7" fillId="0" borderId="0" xfId="0" applyNumberFormat="1" applyFont="1" applyAlignment="1">
      <alignment horizontal="left" vertical="center"/>
    </xf>
    <xf numFmtId="3" fontId="7" fillId="0" borderId="0" xfId="0" applyNumberFormat="1" applyFont="1" applyAlignment="1">
      <alignment vertical="center"/>
    </xf>
    <xf numFmtId="49" fontId="6" fillId="0" borderId="0" xfId="5" applyNumberFormat="1" applyFont="1" applyAlignment="1">
      <alignment horizontal="left" vertical="center"/>
    </xf>
    <xf numFmtId="49" fontId="4" fillId="0" borderId="0" xfId="5" applyNumberFormat="1" applyFont="1" applyAlignment="1">
      <alignment vertical="center"/>
    </xf>
    <xf numFmtId="49" fontId="7" fillId="0" borderId="0" xfId="0" applyNumberFormat="1" applyFont="1" applyAlignment="1">
      <alignment vertical="center"/>
    </xf>
    <xf numFmtId="49" fontId="4" fillId="0" borderId="0" xfId="5" applyNumberFormat="1" applyFont="1" applyAlignment="1">
      <alignment horizontal="left" vertical="center"/>
    </xf>
    <xf numFmtId="0" fontId="4" fillId="0" borderId="0" xfId="0" applyFont="1"/>
    <xf numFmtId="0" fontId="3" fillId="0" borderId="0" xfId="0" applyFont="1" applyAlignment="1" applyProtection="1">
      <alignment horizontal="left" vertical="center" readingOrder="1"/>
      <protection locked="0"/>
    </xf>
    <xf numFmtId="0" fontId="3" fillId="0" borderId="0" xfId="0" applyFont="1" applyAlignment="1" applyProtection="1">
      <alignment vertical="top" readingOrder="1"/>
      <protection locked="0"/>
    </xf>
    <xf numFmtId="0" fontId="3" fillId="0" borderId="18" xfId="0" applyFont="1" applyBorder="1" applyAlignment="1" applyProtection="1">
      <alignment horizontal="left" vertical="top" wrapText="1" readingOrder="1"/>
      <protection locked="0"/>
    </xf>
    <xf numFmtId="0" fontId="3" fillId="0" borderId="0" xfId="0" applyFont="1" applyAlignment="1" applyProtection="1">
      <alignment horizontal="left" vertical="top" wrapText="1" readingOrder="1"/>
      <protection locked="0"/>
    </xf>
    <xf numFmtId="0" fontId="5" fillId="2" borderId="13" xfId="0" applyFont="1" applyFill="1" applyBorder="1" applyAlignment="1" applyProtection="1">
      <alignment horizontal="centerContinuous" vertical="center" wrapText="1" readingOrder="1"/>
      <protection locked="0"/>
    </xf>
    <xf numFmtId="0" fontId="3" fillId="2" borderId="14" xfId="0" applyFont="1" applyFill="1" applyBorder="1" applyAlignment="1" applyProtection="1">
      <alignment horizontal="centerContinuous" vertical="center" wrapText="1" readingOrder="1"/>
      <protection locked="0"/>
    </xf>
    <xf numFmtId="0" fontId="3" fillId="2" borderId="16" xfId="0" applyFont="1" applyFill="1" applyBorder="1" applyAlignment="1" applyProtection="1">
      <alignment horizontal="centerContinuous" vertical="center" wrapText="1" readingOrder="1"/>
      <protection locked="0"/>
    </xf>
    <xf numFmtId="0" fontId="3" fillId="2" borderId="19" xfId="0" applyFont="1" applyFill="1" applyBorder="1" applyAlignment="1" applyProtection="1">
      <alignment vertical="center" wrapText="1" readingOrder="1"/>
      <protection locked="0"/>
    </xf>
    <xf numFmtId="0" fontId="3" fillId="2" borderId="9" xfId="0" applyFont="1" applyFill="1" applyBorder="1" applyAlignment="1" applyProtection="1">
      <alignment horizontal="centerContinuous" vertical="center" wrapText="1" readingOrder="1"/>
      <protection locked="0"/>
    </xf>
    <xf numFmtId="0" fontId="3" fillId="0" borderId="18" xfId="0" applyFont="1" applyBorder="1" applyAlignment="1" applyProtection="1">
      <alignment horizontal="center" vertical="center" wrapText="1" readingOrder="1"/>
      <protection locked="0"/>
    </xf>
    <xf numFmtId="0" fontId="3" fillId="0" borderId="12" xfId="0" applyFont="1" applyBorder="1" applyAlignment="1" applyProtection="1">
      <alignment horizontal="center" vertical="center" wrapText="1" readingOrder="1"/>
      <protection locked="0"/>
    </xf>
    <xf numFmtId="0" fontId="3" fillId="0" borderId="0" xfId="0" applyFont="1" applyAlignment="1" applyProtection="1">
      <alignment horizontal="left" vertical="center" wrapText="1" readingOrder="1"/>
      <protection locked="0"/>
    </xf>
    <xf numFmtId="3" fontId="3" fillId="0" borderId="0" xfId="2" applyNumberFormat="1" applyFont="1" applyFill="1" applyBorder="1" applyAlignment="1" applyProtection="1">
      <alignment horizontal="right" vertical="top" wrapText="1" readingOrder="1"/>
    </xf>
    <xf numFmtId="0" fontId="4" fillId="0" borderId="0" xfId="0" applyFont="1" applyAlignment="1" applyProtection="1">
      <alignment horizontal="left" vertical="center" wrapText="1" readingOrder="1"/>
      <protection locked="0"/>
    </xf>
    <xf numFmtId="3" fontId="4" fillId="0" borderId="0" xfId="2" applyNumberFormat="1" applyFont="1" applyFill="1" applyBorder="1" applyAlignment="1" applyProtection="1">
      <alignment horizontal="right" vertical="top" wrapText="1" readingOrder="1"/>
      <protection locked="0"/>
    </xf>
    <xf numFmtId="3" fontId="4" fillId="0" borderId="0" xfId="2" applyNumberFormat="1" applyFont="1" applyFill="1" applyBorder="1" applyAlignment="1">
      <alignment horizontal="right" wrapText="1"/>
    </xf>
    <xf numFmtId="0" fontId="4" fillId="0" borderId="0" xfId="6" applyFont="1" applyAlignment="1">
      <alignment vertical="center"/>
    </xf>
    <xf numFmtId="0" fontId="4" fillId="0" borderId="0" xfId="5" applyFont="1" applyAlignment="1">
      <alignment horizontal="left" vertical="center"/>
    </xf>
    <xf numFmtId="0" fontId="4" fillId="0" borderId="0" xfId="5" applyFont="1" applyAlignment="1">
      <alignment vertical="center" wrapText="1"/>
    </xf>
    <xf numFmtId="0" fontId="6" fillId="0" borderId="0" xfId="5" applyFont="1" applyAlignment="1">
      <alignment horizontal="left" vertical="center"/>
    </xf>
    <xf numFmtId="0" fontId="6" fillId="0" borderId="0" xfId="0" applyFont="1" applyAlignment="1" applyProtection="1">
      <alignment horizontal="left" vertical="center" readingOrder="1"/>
      <protection locked="0"/>
    </xf>
    <xf numFmtId="0" fontId="4" fillId="0" borderId="0" xfId="0" applyFont="1" applyAlignment="1" applyProtection="1">
      <alignment vertical="center" wrapText="1" readingOrder="1"/>
      <protection locked="0"/>
    </xf>
    <xf numFmtId="0" fontId="4" fillId="0" borderId="0" xfId="0" applyFont="1" applyAlignment="1" applyProtection="1">
      <alignment horizontal="left" vertical="top" readingOrder="1"/>
      <protection locked="0"/>
    </xf>
    <xf numFmtId="0" fontId="5" fillId="0" borderId="0" xfId="0" applyFont="1" applyAlignment="1" applyProtection="1">
      <alignment horizontal="left" vertical="center" readingOrder="1"/>
      <protection locked="0"/>
    </xf>
    <xf numFmtId="0" fontId="3" fillId="0" borderId="0" xfId="0" applyFont="1" applyAlignment="1" applyProtection="1">
      <alignment vertical="top" wrapText="1" readingOrder="1"/>
      <protection locked="0"/>
    </xf>
    <xf numFmtId="0" fontId="3" fillId="0" borderId="18" xfId="0" applyFont="1" applyBorder="1" applyAlignment="1" applyProtection="1">
      <alignment vertical="top" wrapText="1" readingOrder="1"/>
      <protection locked="0"/>
    </xf>
    <xf numFmtId="0" fontId="3" fillId="2" borderId="13" xfId="0" applyFont="1" applyFill="1" applyBorder="1" applyAlignment="1" applyProtection="1">
      <alignment horizontal="centerContinuous" vertical="center" wrapText="1" readingOrder="1"/>
      <protection locked="0"/>
    </xf>
    <xf numFmtId="0" fontId="3" fillId="0" borderId="15" xfId="0" applyFont="1" applyBorder="1" applyAlignment="1" applyProtection="1">
      <alignment horizontal="centerContinuous" vertical="center" wrapText="1" readingOrder="1"/>
      <protection locked="0"/>
    </xf>
    <xf numFmtId="0" fontId="3" fillId="0" borderId="16" xfId="0" applyFont="1" applyBorder="1" applyAlignment="1" applyProtection="1">
      <alignment horizontal="centerContinuous" vertical="center" wrapText="1" readingOrder="1"/>
      <protection locked="0"/>
    </xf>
    <xf numFmtId="0" fontId="4" fillId="0" borderId="0" xfId="0" applyFont="1" applyAlignment="1">
      <alignment vertical="center" readingOrder="1"/>
    </xf>
    <xf numFmtId="0" fontId="3" fillId="2" borderId="9" xfId="0" applyFont="1" applyFill="1" applyBorder="1" applyAlignment="1" applyProtection="1">
      <alignment vertical="center" wrapText="1" readingOrder="1"/>
      <protection locked="0"/>
    </xf>
    <xf numFmtId="0" fontId="3" fillId="0" borderId="20" xfId="0" applyFont="1" applyBorder="1" applyAlignment="1" applyProtection="1">
      <alignment horizontal="center" vertical="center" wrapText="1" readingOrder="1"/>
      <protection locked="0"/>
    </xf>
    <xf numFmtId="0" fontId="3" fillId="0" borderId="17" xfId="0" applyFont="1" applyBorder="1" applyAlignment="1" applyProtection="1">
      <alignment vertical="top" wrapText="1" readingOrder="1"/>
      <protection locked="0"/>
    </xf>
    <xf numFmtId="164" fontId="3" fillId="0" borderId="17" xfId="0" applyNumberFormat="1" applyFont="1" applyBorder="1" applyAlignment="1">
      <alignment horizontal="right" vertical="top" wrapText="1" readingOrder="1"/>
    </xf>
    <xf numFmtId="0" fontId="4" fillId="0" borderId="0" xfId="1" applyFont="1" applyAlignment="1" applyProtection="1">
      <alignment vertical="top" wrapText="1" readingOrder="1"/>
      <protection locked="0"/>
    </xf>
    <xf numFmtId="164" fontId="3" fillId="0" borderId="0" xfId="0" applyNumberFormat="1" applyFont="1" applyAlignment="1">
      <alignment horizontal="right" vertical="top" wrapText="1" readingOrder="1"/>
    </xf>
    <xf numFmtId="164" fontId="4" fillId="0" borderId="0" xfId="0" applyNumberFormat="1" applyFont="1" applyAlignment="1">
      <alignment horizontal="right" vertical="top" wrapText="1" readingOrder="1"/>
    </xf>
    <xf numFmtId="164" fontId="4" fillId="0" borderId="0" xfId="1" applyNumberFormat="1" applyFont="1" applyAlignment="1" applyProtection="1">
      <alignment horizontal="right" vertical="top" wrapText="1" readingOrder="1"/>
      <protection locked="0"/>
    </xf>
    <xf numFmtId="41" fontId="3" fillId="0" borderId="0" xfId="0" applyNumberFormat="1" applyFont="1" applyAlignment="1">
      <alignment horizontal="right" vertical="top" wrapText="1" readingOrder="1"/>
    </xf>
    <xf numFmtId="41" fontId="4" fillId="0" borderId="0" xfId="1" applyNumberFormat="1" applyFont="1" applyAlignment="1" applyProtection="1">
      <alignment horizontal="right" vertical="top" wrapText="1" readingOrder="1"/>
      <protection locked="0"/>
    </xf>
    <xf numFmtId="0" fontId="4" fillId="0" borderId="0" xfId="5" applyFont="1" applyAlignment="1">
      <alignment vertical="top" wrapText="1"/>
    </xf>
    <xf numFmtId="0" fontId="4" fillId="0" borderId="0" xfId="0" applyFont="1" applyAlignment="1" applyProtection="1">
      <alignment horizontal="left" vertical="center" readingOrder="1"/>
      <protection locked="0"/>
    </xf>
    <xf numFmtId="0" fontId="4" fillId="0" borderId="0" xfId="0" applyFont="1" applyAlignment="1" applyProtection="1">
      <alignment vertical="top" wrapText="1" readingOrder="1"/>
      <protection locked="0"/>
    </xf>
    <xf numFmtId="0" fontId="6" fillId="0" borderId="0" xfId="0" applyFont="1" applyAlignment="1">
      <alignment horizontal="left" vertical="center" readingOrder="1"/>
    </xf>
    <xf numFmtId="0" fontId="4" fillId="0" borderId="0" xfId="0" applyFont="1" applyAlignment="1">
      <alignment vertical="top" wrapText="1" readingOrder="1"/>
    </xf>
    <xf numFmtId="0" fontId="7" fillId="0" borderId="0" xfId="0" applyFont="1"/>
    <xf numFmtId="0" fontId="3" fillId="0" borderId="17" xfId="0" applyFont="1" applyBorder="1" applyAlignment="1" applyProtection="1">
      <alignment horizontal="centerContinuous" vertical="center" wrapText="1" readingOrder="1"/>
      <protection locked="0"/>
    </xf>
    <xf numFmtId="0" fontId="3" fillId="0" borderId="21" xfId="0" applyFont="1" applyBorder="1" applyAlignment="1" applyProtection="1">
      <alignment horizontal="centerContinuous" vertical="center" wrapText="1" readingOrder="1"/>
      <protection locked="0"/>
    </xf>
    <xf numFmtId="0" fontId="3" fillId="2" borderId="9" xfId="0" applyFont="1" applyFill="1" applyBorder="1" applyAlignment="1" applyProtection="1">
      <alignment horizontal="center" vertical="center" wrapText="1" readingOrder="1"/>
      <protection locked="0"/>
    </xf>
    <xf numFmtId="0" fontId="9" fillId="0" borderId="15" xfId="0" applyFont="1" applyBorder="1" applyAlignment="1" applyProtection="1">
      <alignment horizontal="center" vertical="center" wrapText="1" readingOrder="1"/>
      <protection locked="0"/>
    </xf>
    <xf numFmtId="0" fontId="9" fillId="0" borderId="12" xfId="0" applyFont="1" applyBorder="1" applyAlignment="1" applyProtection="1">
      <alignment horizontal="center" vertical="center" wrapText="1" readingOrder="1"/>
      <protection locked="0"/>
    </xf>
    <xf numFmtId="0" fontId="9" fillId="0" borderId="0" xfId="1" applyFont="1" applyAlignment="1" applyProtection="1">
      <alignment vertical="top" wrapText="1" readingOrder="1"/>
      <protection locked="0"/>
    </xf>
    <xf numFmtId="0" fontId="3" fillId="0" borderId="0" xfId="0" applyFont="1" applyAlignment="1">
      <alignment horizontal="left"/>
    </xf>
    <xf numFmtId="164" fontId="3" fillId="0" borderId="0" xfId="0" applyNumberFormat="1" applyFont="1" applyAlignment="1">
      <alignment horizontal="right"/>
    </xf>
    <xf numFmtId="0" fontId="3" fillId="0" borderId="0" xfId="0" applyFont="1" applyAlignment="1">
      <alignment horizontal="center"/>
    </xf>
    <xf numFmtId="0" fontId="7" fillId="0" borderId="0" xfId="0" applyFont="1" applyAlignment="1">
      <alignment horizontal="left" indent="1"/>
    </xf>
    <xf numFmtId="164" fontId="7" fillId="0" borderId="0" xfId="0" applyNumberFormat="1" applyFont="1" applyAlignment="1">
      <alignment horizontal="right"/>
    </xf>
    <xf numFmtId="0" fontId="7" fillId="0" borderId="0" xfId="0" applyFont="1" applyAlignment="1">
      <alignment horizontal="center"/>
    </xf>
    <xf numFmtId="0" fontId="4" fillId="0" borderId="0" xfId="0" applyFont="1" applyAlignment="1">
      <alignment horizontal="left" indent="1"/>
    </xf>
    <xf numFmtId="164" fontId="4" fillId="0" borderId="0" xfId="0" applyNumberFormat="1" applyFont="1" applyAlignment="1">
      <alignment horizontal="right"/>
    </xf>
    <xf numFmtId="164" fontId="8" fillId="0" borderId="0" xfId="0" applyNumberFormat="1" applyFont="1" applyAlignment="1">
      <alignment horizontal="right"/>
    </xf>
    <xf numFmtId="41" fontId="10" fillId="0" borderId="0" xfId="1" applyNumberFormat="1" applyFont="1" applyAlignment="1" applyProtection="1">
      <alignment horizontal="right" vertical="top" wrapText="1" readingOrder="1"/>
      <protection locked="0"/>
    </xf>
    <xf numFmtId="0" fontId="4" fillId="0" borderId="0" xfId="5" applyFont="1" applyAlignment="1">
      <alignment vertical="center"/>
    </xf>
    <xf numFmtId="0" fontId="4" fillId="0" borderId="0" xfId="0" applyFont="1" applyAlignment="1">
      <alignment vertical="top" wrapText="1"/>
    </xf>
    <xf numFmtId="0" fontId="4" fillId="0" borderId="0" xfId="0" applyFont="1" applyAlignment="1">
      <alignment horizontal="left" vertical="center" readingOrder="1"/>
    </xf>
    <xf numFmtId="0" fontId="3" fillId="0" borderId="0" xfId="0" applyFont="1" applyAlignment="1" applyProtection="1">
      <alignment vertical="center" readingOrder="1"/>
      <protection locked="0"/>
    </xf>
    <xf numFmtId="0" fontId="3" fillId="2" borderId="13" xfId="1" applyFont="1" applyFill="1" applyBorder="1" applyAlignment="1" applyProtection="1">
      <alignment horizontal="centerContinuous" vertical="center" wrapText="1" readingOrder="1"/>
      <protection locked="0"/>
    </xf>
    <xf numFmtId="0" fontId="3" fillId="2" borderId="16" xfId="1" applyFont="1" applyFill="1" applyBorder="1" applyAlignment="1" applyProtection="1">
      <alignment horizontal="centerContinuous" vertical="center" wrapText="1" readingOrder="1"/>
      <protection locked="0"/>
    </xf>
    <xf numFmtId="0" fontId="3" fillId="2" borderId="12" xfId="1" applyFont="1" applyFill="1" applyBorder="1" applyAlignment="1" applyProtection="1">
      <alignment horizontal="centerContinuous" vertical="center" wrapText="1" readingOrder="1"/>
      <protection locked="0"/>
    </xf>
    <xf numFmtId="0" fontId="3" fillId="2" borderId="19" xfId="1" applyFont="1" applyFill="1" applyBorder="1" applyAlignment="1" applyProtection="1">
      <alignment vertical="center" wrapText="1" readingOrder="1"/>
      <protection locked="0"/>
    </xf>
    <xf numFmtId="0" fontId="3" fillId="2" borderId="16" xfId="0" applyFont="1" applyFill="1" applyBorder="1" applyAlignment="1" applyProtection="1">
      <alignment horizontal="center" vertical="center" wrapText="1" readingOrder="1"/>
      <protection locked="0"/>
    </xf>
    <xf numFmtId="0" fontId="3" fillId="2" borderId="12" xfId="0" applyFont="1" applyFill="1" applyBorder="1" applyAlignment="1" applyProtection="1">
      <alignment horizontal="center" vertical="center" wrapText="1" readingOrder="1"/>
      <protection locked="0"/>
    </xf>
    <xf numFmtId="0" fontId="3" fillId="0" borderId="17" xfId="1" applyFont="1" applyBorder="1" applyAlignment="1" applyProtection="1">
      <alignment vertical="top" wrapText="1" readingOrder="1"/>
      <protection locked="0"/>
    </xf>
    <xf numFmtId="41" fontId="4" fillId="0" borderId="0" xfId="7" applyNumberFormat="1" applyFont="1" applyFill="1" applyBorder="1" applyAlignment="1" applyProtection="1">
      <alignment horizontal="right" vertical="top" wrapText="1" readingOrder="1"/>
      <protection locked="0"/>
    </xf>
    <xf numFmtId="0" fontId="3" fillId="2" borderId="13" xfId="1" applyFont="1" applyFill="1" applyBorder="1" applyAlignment="1" applyProtection="1">
      <alignment horizontal="center" vertical="center" wrapText="1" readingOrder="1"/>
      <protection locked="0"/>
    </xf>
    <xf numFmtId="0" fontId="3" fillId="0" borderId="22" xfId="1" applyFont="1" applyBorder="1" applyAlignment="1" applyProtection="1">
      <alignment horizontal="centerContinuous" vertical="center" wrapText="1" readingOrder="1"/>
      <protection locked="0"/>
    </xf>
    <xf numFmtId="0" fontId="3" fillId="0" borderId="21" xfId="1" applyFont="1" applyBorder="1" applyAlignment="1" applyProtection="1">
      <alignment horizontal="centerContinuous" vertical="center" wrapText="1" readingOrder="1"/>
      <protection locked="0"/>
    </xf>
    <xf numFmtId="0" fontId="3" fillId="2" borderId="9" xfId="1" applyFont="1" applyFill="1" applyBorder="1" applyAlignment="1" applyProtection="1">
      <alignment horizontal="center" vertical="center" wrapText="1" readingOrder="1"/>
      <protection locked="0"/>
    </xf>
    <xf numFmtId="0" fontId="3" fillId="0" borderId="23" xfId="0" applyFont="1" applyBorder="1" applyAlignment="1" applyProtection="1">
      <alignment horizontal="center" vertical="center" wrapText="1" readingOrder="1"/>
      <protection locked="0"/>
    </xf>
    <xf numFmtId="0" fontId="3" fillId="0" borderId="24" xfId="0" applyFont="1" applyBorder="1" applyAlignment="1" applyProtection="1">
      <alignment horizontal="center" vertical="center" wrapText="1" readingOrder="1"/>
      <protection locked="0"/>
    </xf>
    <xf numFmtId="0" fontId="3" fillId="0" borderId="25" xfId="1" applyFont="1" applyBorder="1" applyAlignment="1" applyProtection="1">
      <alignment vertical="top" wrapText="1" readingOrder="1"/>
      <protection locked="0"/>
    </xf>
    <xf numFmtId="3" fontId="3" fillId="0" borderId="0" xfId="8" applyNumberFormat="1" applyFont="1" applyFill="1" applyBorder="1" applyAlignment="1" applyProtection="1">
      <alignment horizontal="right" vertical="top" wrapText="1" readingOrder="1"/>
    </xf>
    <xf numFmtId="0" fontId="3" fillId="0" borderId="0" xfId="0" applyFont="1"/>
    <xf numFmtId="3" fontId="3" fillId="0" borderId="0" xfId="0" applyNumberFormat="1" applyFont="1" applyAlignment="1">
      <alignment horizontal="right"/>
    </xf>
    <xf numFmtId="3" fontId="7" fillId="0" borderId="0" xfId="0" applyNumberFormat="1" applyFont="1" applyAlignment="1">
      <alignment horizontal="right"/>
    </xf>
    <xf numFmtId="3" fontId="8" fillId="0" borderId="0" xfId="0" applyNumberFormat="1" applyFont="1" applyAlignment="1">
      <alignment horizontal="right"/>
    </xf>
    <xf numFmtId="3" fontId="4" fillId="0" borderId="0" xfId="0" applyNumberFormat="1" applyFont="1" applyAlignment="1">
      <alignment horizontal="right"/>
    </xf>
    <xf numFmtId="3" fontId="3" fillId="0" borderId="0" xfId="0" applyNumberFormat="1" applyFont="1"/>
    <xf numFmtId="167" fontId="4" fillId="0" borderId="0" xfId="7" applyNumberFormat="1" applyFont="1" applyFill="1" applyBorder="1" applyAlignment="1" applyProtection="1">
      <alignment horizontal="center" vertical="top" wrapText="1" readingOrder="1"/>
      <protection locked="0"/>
    </xf>
    <xf numFmtId="0" fontId="4" fillId="0" borderId="0" xfId="1" applyFont="1" applyAlignment="1" applyProtection="1">
      <alignment horizontal="center" vertical="top" wrapText="1" readingOrder="1"/>
      <protection locked="0"/>
    </xf>
    <xf numFmtId="0" fontId="3" fillId="0" borderId="0" xfId="0" applyFont="1" applyAlignment="1">
      <alignment horizontal="left" vertical="center"/>
    </xf>
    <xf numFmtId="0" fontId="3" fillId="2" borderId="26" xfId="1" applyFont="1" applyFill="1" applyBorder="1" applyAlignment="1" applyProtection="1">
      <alignment horizontal="centerContinuous" vertical="center" wrapText="1" readingOrder="1"/>
      <protection locked="0"/>
    </xf>
    <xf numFmtId="0" fontId="5" fillId="2" borderId="27" xfId="0" applyFont="1" applyFill="1" applyBorder="1" applyAlignment="1">
      <alignment horizontal="centerContinuous" vertical="center"/>
    </xf>
    <xf numFmtId="0" fontId="3" fillId="2" borderId="27" xfId="0" applyFont="1" applyFill="1" applyBorder="1" applyAlignment="1">
      <alignment horizontal="centerContinuous" vertical="center"/>
    </xf>
    <xf numFmtId="0" fontId="3" fillId="2" borderId="28" xfId="0" applyFont="1" applyFill="1" applyBorder="1" applyAlignment="1">
      <alignment horizontal="centerContinuous" vertical="center"/>
    </xf>
    <xf numFmtId="0" fontId="3" fillId="2" borderId="29" xfId="1" applyFont="1" applyFill="1" applyBorder="1" applyAlignment="1" applyProtection="1">
      <alignment vertical="center" wrapText="1" readingOrder="1"/>
      <protection locked="0"/>
    </xf>
    <xf numFmtId="0" fontId="3" fillId="2" borderId="30" xfId="0" applyFont="1" applyFill="1" applyBorder="1" applyAlignment="1">
      <alignment horizontal="centerContinuous" vertical="center" wrapText="1"/>
    </xf>
    <xf numFmtId="0" fontId="3" fillId="0" borderId="24" xfId="0" applyFont="1" applyBorder="1" applyAlignment="1">
      <alignment horizontal="centerContinuous" vertical="center"/>
    </xf>
    <xf numFmtId="0" fontId="3" fillId="2" borderId="20" xfId="0" applyFont="1" applyFill="1" applyBorder="1" applyAlignment="1">
      <alignment horizontal="center" vertical="center" wrapText="1"/>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24" xfId="0" applyFont="1" applyBorder="1" applyAlignment="1">
      <alignment horizontal="center" vertical="center"/>
    </xf>
    <xf numFmtId="0" fontId="4" fillId="0" borderId="0" xfId="0" applyFont="1" applyAlignment="1">
      <alignment horizontal="left"/>
    </xf>
    <xf numFmtId="3" fontId="3" fillId="0" borderId="0" xfId="8" applyNumberFormat="1" applyFont="1" applyFill="1" applyBorder="1" applyAlignment="1">
      <alignment horizontal="right" vertical="center"/>
    </xf>
    <xf numFmtId="3" fontId="4" fillId="0" borderId="0" xfId="8" applyNumberFormat="1" applyFont="1" applyFill="1" applyBorder="1" applyAlignment="1">
      <alignment horizontal="right" vertical="center"/>
    </xf>
    <xf numFmtId="3" fontId="4" fillId="0" borderId="0" xfId="0" applyNumberFormat="1" applyFont="1" applyAlignment="1">
      <alignment horizontal="right" vertical="center"/>
    </xf>
    <xf numFmtId="0" fontId="3" fillId="0" borderId="0" xfId="0" applyFont="1" applyAlignment="1">
      <alignment vertical="top" wrapText="1"/>
    </xf>
    <xf numFmtId="0" fontId="3" fillId="0" borderId="0" xfId="0" applyFont="1" applyAlignment="1">
      <alignment vertical="center"/>
    </xf>
    <xf numFmtId="0" fontId="3" fillId="0" borderId="24" xfId="0" applyFont="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left" indent="1"/>
    </xf>
    <xf numFmtId="0" fontId="7" fillId="0" borderId="0" xfId="0" applyFont="1" applyAlignment="1">
      <alignment horizontal="left" indent="2"/>
    </xf>
    <xf numFmtId="0" fontId="6" fillId="0" borderId="0" xfId="0" applyFont="1" applyAlignment="1">
      <alignment horizontal="left" vertical="top"/>
    </xf>
    <xf numFmtId="0" fontId="3" fillId="0" borderId="0" xfId="0" applyFont="1" applyAlignment="1">
      <alignment horizontal="left" indent="1"/>
    </xf>
    <xf numFmtId="0" fontId="4" fillId="0" borderId="0" xfId="0" applyFont="1" applyAlignment="1">
      <alignment horizontal="left" indent="2"/>
    </xf>
    <xf numFmtId="0" fontId="8" fillId="0" borderId="0" xfId="0" applyFont="1"/>
    <xf numFmtId="0" fontId="4" fillId="0" borderId="0" xfId="0" applyFont="1" applyAlignment="1">
      <alignment horizontal="left" vertical="top"/>
    </xf>
    <xf numFmtId="0" fontId="12" fillId="0" borderId="0" xfId="0" applyFont="1"/>
    <xf numFmtId="0" fontId="6" fillId="0" borderId="0" xfId="0" applyFont="1" applyAlignment="1">
      <alignment horizontal="left" vertical="top" indent="2"/>
    </xf>
    <xf numFmtId="41" fontId="4" fillId="0" borderId="0" xfId="2" applyFont="1" applyFill="1" applyBorder="1" applyAlignment="1">
      <alignment horizontal="center" vertical="center"/>
    </xf>
    <xf numFmtId="0" fontId="6" fillId="0" borderId="0" xfId="0" applyFont="1" applyAlignment="1">
      <alignment vertical="center"/>
    </xf>
    <xf numFmtId="0" fontId="4" fillId="0" borderId="0" xfId="0" applyFont="1" applyAlignment="1">
      <alignment vertical="top"/>
    </xf>
    <xf numFmtId="0" fontId="6" fillId="0" borderId="0" xfId="0" applyFont="1" applyAlignment="1">
      <alignment horizontal="left" vertical="center"/>
    </xf>
    <xf numFmtId="0" fontId="12" fillId="0" borderId="0" xfId="0" applyFont="1" applyAlignment="1">
      <alignment vertical="top"/>
    </xf>
    <xf numFmtId="0" fontId="4" fillId="0" borderId="0" xfId="0" applyFont="1" applyAlignment="1">
      <alignment vertical="center"/>
    </xf>
    <xf numFmtId="49" fontId="5" fillId="0" borderId="0" xfId="0" applyNumberFormat="1" applyFont="1" applyAlignment="1">
      <alignment horizontal="left" vertical="center"/>
    </xf>
    <xf numFmtId="49" fontId="8" fillId="2" borderId="26" xfId="0" applyNumberFormat="1" applyFont="1" applyFill="1" applyBorder="1" applyAlignment="1">
      <alignment horizontal="center" vertical="center"/>
    </xf>
    <xf numFmtId="49" fontId="8" fillId="2" borderId="30" xfId="0" applyNumberFormat="1" applyFont="1" applyFill="1" applyBorder="1" applyAlignment="1">
      <alignment horizontal="centerContinuous" vertical="center" wrapText="1"/>
    </xf>
    <xf numFmtId="49" fontId="8" fillId="2" borderId="24" xfId="0" applyNumberFormat="1" applyFont="1" applyFill="1" applyBorder="1" applyAlignment="1">
      <alignment horizontal="centerContinuous" vertical="center"/>
    </xf>
    <xf numFmtId="49" fontId="8" fillId="2" borderId="24" xfId="0" applyNumberFormat="1" applyFont="1" applyFill="1" applyBorder="1" applyAlignment="1">
      <alignment horizontal="centerContinuous" vertical="center" wrapText="1"/>
    </xf>
    <xf numFmtId="49" fontId="8" fillId="2" borderId="26" xfId="0" applyNumberFormat="1" applyFont="1" applyFill="1" applyBorder="1" applyAlignment="1">
      <alignment horizontal="centerContinuous" vertical="center" wrapText="1"/>
    </xf>
    <xf numFmtId="49" fontId="8" fillId="0" borderId="24" xfId="0" applyNumberFormat="1" applyFont="1" applyBorder="1" applyAlignment="1">
      <alignment horizontal="center" vertical="center"/>
    </xf>
    <xf numFmtId="49" fontId="8" fillId="2" borderId="9" xfId="0" applyNumberFormat="1" applyFont="1" applyFill="1" applyBorder="1" applyAlignment="1">
      <alignment horizontal="centerContinuous" vertical="top" wrapText="1"/>
    </xf>
    <xf numFmtId="49" fontId="7" fillId="0" borderId="0" xfId="0" applyNumberFormat="1" applyFont="1" applyAlignment="1">
      <alignment horizontal="left" vertical="center"/>
    </xf>
    <xf numFmtId="49" fontId="6" fillId="0" borderId="0" xfId="0" applyNumberFormat="1" applyFont="1" applyAlignment="1">
      <alignment horizontal="left" vertical="center"/>
    </xf>
    <xf numFmtId="0" fontId="3" fillId="0" borderId="0" xfId="0" applyFont="1" applyAlignment="1">
      <alignment vertical="center" wrapText="1"/>
    </xf>
    <xf numFmtId="49" fontId="3" fillId="0" borderId="0" xfId="0" applyNumberFormat="1" applyFont="1" applyAlignment="1">
      <alignment horizontal="left" vertical="center"/>
    </xf>
    <xf numFmtId="49" fontId="3" fillId="2" borderId="26" xfId="0" applyNumberFormat="1" applyFont="1" applyFill="1" applyBorder="1" applyAlignment="1">
      <alignment horizontal="centerContinuous" vertical="center"/>
    </xf>
    <xf numFmtId="49" fontId="3" fillId="0" borderId="31" xfId="0" applyNumberFormat="1" applyFont="1" applyBorder="1" applyAlignment="1">
      <alignment horizontal="centerContinuous" vertical="center"/>
    </xf>
    <xf numFmtId="49" fontId="3" fillId="0" borderId="27" xfId="0" applyNumberFormat="1" applyFont="1" applyBorder="1" applyAlignment="1">
      <alignment horizontal="centerContinuous" vertical="center"/>
    </xf>
    <xf numFmtId="49" fontId="3" fillId="0" borderId="28" xfId="0" applyNumberFormat="1" applyFont="1" applyBorder="1" applyAlignment="1">
      <alignment horizontal="centerContinuous" vertical="center"/>
    </xf>
    <xf numFmtId="49" fontId="3" fillId="0" borderId="24" xfId="0" applyNumberFormat="1" applyFont="1" applyBorder="1" applyAlignment="1">
      <alignment horizontal="centerContinuous" vertical="center"/>
    </xf>
    <xf numFmtId="0" fontId="4" fillId="0" borderId="0" xfId="0" applyFont="1" applyAlignment="1">
      <alignment horizontal="center" vertical="center"/>
    </xf>
    <xf numFmtId="0" fontId="3" fillId="2" borderId="29" xfId="0" applyFont="1" applyFill="1" applyBorder="1" applyAlignment="1">
      <alignment horizontal="center" vertical="center"/>
    </xf>
    <xf numFmtId="49" fontId="4" fillId="0" borderId="25" xfId="0" applyNumberFormat="1" applyFont="1" applyBorder="1" applyAlignment="1">
      <alignment horizontal="left" vertical="center"/>
    </xf>
    <xf numFmtId="3" fontId="4" fillId="0" borderId="0" xfId="5" applyNumberFormat="1" applyFont="1" applyAlignment="1">
      <alignment horizontal="right" vertical="center"/>
    </xf>
    <xf numFmtId="49" fontId="4" fillId="0" borderId="0" xfId="0" applyNumberFormat="1" applyFont="1" applyAlignment="1">
      <alignment horizontal="left" vertical="center"/>
    </xf>
    <xf numFmtId="168" fontId="4" fillId="0" borderId="0" xfId="0" applyNumberFormat="1" applyFont="1" applyAlignment="1">
      <alignment vertical="center" wrapText="1"/>
    </xf>
    <xf numFmtId="168" fontId="4" fillId="0" borderId="0" xfId="5" applyNumberFormat="1" applyFont="1" applyAlignment="1">
      <alignment horizontal="right" vertical="center"/>
    </xf>
  </cellXfs>
  <cellStyles count="9">
    <cellStyle name="Millares [0] 2 2" xfId="2"/>
    <cellStyle name="Millares 2 3" xfId="8"/>
    <cellStyle name="Millares 5" xfId="7"/>
    <cellStyle name="Normal" xfId="0" builtinId="0"/>
    <cellStyle name="Normal 10" xfId="1"/>
    <cellStyle name="Normal 2 12" xfId="6"/>
    <cellStyle name="Normal 2 18" xfId="5"/>
    <cellStyle name="Normal 2 2" xfId="3"/>
    <cellStyle name="Normal 2 2 3_Cultura y Tiempo libre 2011 base 2012 PGM - EMV  201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tablas-estad&#237;sticas-culturales-informe-anual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tabSelected="1" workbookViewId="0"/>
  </sheetViews>
  <sheetFormatPr baseColWidth="10" defaultColWidth="9.140625" defaultRowHeight="10.5" x14ac:dyDescent="0.25"/>
  <cols>
    <col min="1" max="1" width="53.140625" style="2" customWidth="1"/>
    <col min="2" max="3" width="8.5703125" style="2" customWidth="1"/>
    <col min="4" max="4" width="9.140625" style="2"/>
    <col min="5" max="6" width="9.28515625" style="2" customWidth="1"/>
    <col min="7" max="16384" width="9.140625" style="2"/>
  </cols>
  <sheetData>
    <row r="2" spans="1:6" x14ac:dyDescent="0.25">
      <c r="A2" s="1" t="s">
        <v>0</v>
      </c>
      <c r="B2" s="1"/>
      <c r="C2" s="1"/>
    </row>
    <row r="3" spans="1:6" x14ac:dyDescent="0.25">
      <c r="A3" s="3"/>
    </row>
    <row r="4" spans="1:6" ht="15.75" customHeight="1" x14ac:dyDescent="0.25">
      <c r="A4" s="4" t="s">
        <v>1</v>
      </c>
      <c r="B4" s="5">
        <v>2019</v>
      </c>
      <c r="C4" s="5">
        <v>2020</v>
      </c>
      <c r="D4" s="5">
        <v>2021</v>
      </c>
      <c r="E4" s="5">
        <v>2022</v>
      </c>
      <c r="F4" s="5">
        <v>2023</v>
      </c>
    </row>
    <row r="5" spans="1:6" ht="12" customHeight="1" x14ac:dyDescent="0.25">
      <c r="A5" s="6" t="s">
        <v>2</v>
      </c>
      <c r="B5" s="7">
        <v>3</v>
      </c>
      <c r="C5" s="7">
        <v>1</v>
      </c>
      <c r="D5" s="8">
        <v>0</v>
      </c>
      <c r="E5" s="7">
        <v>3</v>
      </c>
      <c r="F5" s="7">
        <v>1</v>
      </c>
    </row>
    <row r="6" spans="1:6" ht="12" customHeight="1" x14ac:dyDescent="0.25">
      <c r="A6" s="9" t="s">
        <v>3</v>
      </c>
      <c r="B6" s="10">
        <v>3</v>
      </c>
      <c r="C6" s="10">
        <v>1</v>
      </c>
      <c r="D6" s="10">
        <v>0</v>
      </c>
      <c r="E6" s="10">
        <v>3</v>
      </c>
      <c r="F6" s="10">
        <v>1</v>
      </c>
    </row>
    <row r="7" spans="1:6" ht="12" customHeight="1" x14ac:dyDescent="0.25">
      <c r="A7" s="9" t="s">
        <v>4</v>
      </c>
      <c r="B7" s="10">
        <v>0</v>
      </c>
      <c r="C7" s="10">
        <v>0</v>
      </c>
      <c r="D7" s="10">
        <v>0</v>
      </c>
      <c r="E7" s="10">
        <v>0</v>
      </c>
      <c r="F7" s="10">
        <v>0</v>
      </c>
    </row>
    <row r="8" spans="1:6" ht="12" customHeight="1" x14ac:dyDescent="0.25">
      <c r="A8" s="11" t="s">
        <v>5</v>
      </c>
      <c r="B8" s="7">
        <v>8</v>
      </c>
      <c r="C8" s="7">
        <v>2</v>
      </c>
      <c r="D8" s="8">
        <v>0</v>
      </c>
      <c r="E8" s="7">
        <v>187</v>
      </c>
      <c r="F8" s="7">
        <v>2</v>
      </c>
    </row>
    <row r="9" spans="1:6" ht="12" customHeight="1" x14ac:dyDescent="0.25">
      <c r="A9" s="9" t="s">
        <v>3</v>
      </c>
      <c r="B9" s="10">
        <v>8</v>
      </c>
      <c r="C9" s="10">
        <v>2</v>
      </c>
      <c r="D9" s="10">
        <v>0</v>
      </c>
      <c r="E9" s="10">
        <v>187</v>
      </c>
      <c r="F9" s="10">
        <v>2</v>
      </c>
    </row>
    <row r="10" spans="1:6" ht="12" customHeight="1" x14ac:dyDescent="0.25">
      <c r="A10" s="9" t="s">
        <v>4</v>
      </c>
      <c r="B10" s="10">
        <v>0</v>
      </c>
      <c r="C10" s="10">
        <v>0</v>
      </c>
      <c r="D10" s="10">
        <v>0</v>
      </c>
      <c r="E10" s="10">
        <v>0</v>
      </c>
      <c r="F10" s="10">
        <v>0</v>
      </c>
    </row>
    <row r="11" spans="1:6" ht="12" customHeight="1" x14ac:dyDescent="0.25">
      <c r="B11" s="12"/>
      <c r="C11" s="12"/>
      <c r="D11" s="12"/>
      <c r="E11" s="12"/>
    </row>
    <row r="12" spans="1:6" x14ac:dyDescent="0.25">
      <c r="A12" s="6" t="s">
        <v>6</v>
      </c>
      <c r="B12" s="13"/>
      <c r="C12" s="13"/>
    </row>
    <row r="13" spans="1:6" x14ac:dyDescent="0.25">
      <c r="A13" s="14" t="s">
        <v>7</v>
      </c>
      <c r="B13" s="15"/>
      <c r="C13" s="15"/>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zoomScaleNormal="100" workbookViewId="0"/>
  </sheetViews>
  <sheetFormatPr baseColWidth="10" defaultColWidth="22.85546875" defaultRowHeight="10.5" x14ac:dyDescent="0.15"/>
  <cols>
    <col min="1" max="1" width="28.5703125" style="119" customWidth="1"/>
    <col min="2" max="2" width="13.85546875" style="119" customWidth="1"/>
    <col min="3" max="3" width="23.140625" style="119" customWidth="1"/>
    <col min="4" max="4" width="28.5703125" style="119" customWidth="1"/>
    <col min="5" max="16384" width="22.85546875" style="119"/>
  </cols>
  <sheetData>
    <row r="1" spans="1:4" x14ac:dyDescent="0.15">
      <c r="A1" s="73"/>
      <c r="B1" s="73"/>
      <c r="C1" s="73"/>
      <c r="D1" s="73"/>
    </row>
    <row r="2" spans="1:4" x14ac:dyDescent="0.15">
      <c r="A2" s="74" t="s">
        <v>129</v>
      </c>
      <c r="B2" s="98"/>
      <c r="C2" s="98"/>
      <c r="D2" s="98"/>
    </row>
    <row r="4" spans="1:4" ht="22.5" customHeight="1" x14ac:dyDescent="0.15">
      <c r="A4" s="100" t="s">
        <v>130</v>
      </c>
      <c r="B4" s="100" t="s">
        <v>11</v>
      </c>
      <c r="C4" s="120" t="s">
        <v>119</v>
      </c>
      <c r="D4" s="121"/>
    </row>
    <row r="5" spans="1:4" ht="33.75" customHeight="1" x14ac:dyDescent="0.15">
      <c r="A5" s="82"/>
      <c r="B5" s="122"/>
      <c r="C5" s="123" t="s">
        <v>131</v>
      </c>
      <c r="D5" s="124" t="s">
        <v>132</v>
      </c>
    </row>
    <row r="6" spans="1:4" x14ac:dyDescent="0.15">
      <c r="A6" s="125" t="s">
        <v>11</v>
      </c>
      <c r="B6" s="109">
        <v>33</v>
      </c>
      <c r="C6" s="109">
        <v>19</v>
      </c>
      <c r="D6" s="109">
        <v>14</v>
      </c>
    </row>
    <row r="7" spans="1:4" s="128" customFormat="1" x14ac:dyDescent="0.15">
      <c r="A7" s="126" t="s">
        <v>29</v>
      </c>
      <c r="B7" s="127">
        <v>5</v>
      </c>
      <c r="C7" s="127">
        <v>4</v>
      </c>
      <c r="D7" s="127">
        <v>1</v>
      </c>
    </row>
    <row r="8" spans="1:4" s="131" customFormat="1" x14ac:dyDescent="0.15">
      <c r="A8" s="129" t="s">
        <v>133</v>
      </c>
      <c r="B8" s="130">
        <v>5</v>
      </c>
      <c r="C8" s="130">
        <v>4</v>
      </c>
      <c r="D8" s="130">
        <v>1</v>
      </c>
    </row>
    <row r="9" spans="1:4" s="128" customFormat="1" x14ac:dyDescent="0.15">
      <c r="A9" s="126" t="s">
        <v>30</v>
      </c>
      <c r="B9" s="127">
        <v>4</v>
      </c>
      <c r="C9" s="127">
        <v>3</v>
      </c>
      <c r="D9" s="127">
        <v>1</v>
      </c>
    </row>
    <row r="10" spans="1:4" s="128" customFormat="1" x14ac:dyDescent="0.15">
      <c r="A10" s="132" t="s">
        <v>134</v>
      </c>
      <c r="B10" s="133">
        <v>1</v>
      </c>
      <c r="C10" s="133">
        <v>1</v>
      </c>
      <c r="D10" s="133">
        <v>0</v>
      </c>
    </row>
    <row r="11" spans="1:4" s="128" customFormat="1" x14ac:dyDescent="0.15">
      <c r="A11" s="132" t="s">
        <v>135</v>
      </c>
      <c r="B11" s="133">
        <v>2</v>
      </c>
      <c r="C11" s="133">
        <v>1</v>
      </c>
      <c r="D11" s="133">
        <v>1</v>
      </c>
    </row>
    <row r="12" spans="1:4" s="131" customFormat="1" x14ac:dyDescent="0.15">
      <c r="A12" s="129" t="s">
        <v>136</v>
      </c>
      <c r="B12" s="130">
        <v>1</v>
      </c>
      <c r="C12" s="130">
        <v>1</v>
      </c>
      <c r="D12" s="130">
        <v>0</v>
      </c>
    </row>
    <row r="13" spans="1:4" s="128" customFormat="1" x14ac:dyDescent="0.15">
      <c r="A13" s="126" t="s">
        <v>31</v>
      </c>
      <c r="B13" s="127">
        <v>3</v>
      </c>
      <c r="C13" s="127">
        <v>3</v>
      </c>
      <c r="D13" s="127">
        <v>0</v>
      </c>
    </row>
    <row r="14" spans="1:4" s="131" customFormat="1" x14ac:dyDescent="0.15">
      <c r="A14" s="129" t="s">
        <v>31</v>
      </c>
      <c r="B14" s="130">
        <v>2</v>
      </c>
      <c r="C14" s="130">
        <v>2</v>
      </c>
      <c r="D14" s="130">
        <v>0</v>
      </c>
    </row>
    <row r="15" spans="1:4" s="131" customFormat="1" x14ac:dyDescent="0.15">
      <c r="A15" s="129" t="s">
        <v>137</v>
      </c>
      <c r="B15" s="130">
        <v>1</v>
      </c>
      <c r="C15" s="130">
        <v>1</v>
      </c>
      <c r="D15" s="130">
        <v>0</v>
      </c>
    </row>
    <row r="16" spans="1:4" s="128" customFormat="1" x14ac:dyDescent="0.15">
      <c r="A16" s="126" t="s">
        <v>32</v>
      </c>
      <c r="B16" s="127">
        <v>5</v>
      </c>
      <c r="C16" s="127">
        <v>0</v>
      </c>
      <c r="D16" s="127">
        <v>5</v>
      </c>
    </row>
    <row r="17" spans="1:4" s="131" customFormat="1" x14ac:dyDescent="0.15">
      <c r="A17" s="129" t="s">
        <v>138</v>
      </c>
      <c r="B17" s="130">
        <v>4</v>
      </c>
      <c r="C17" s="130">
        <v>0</v>
      </c>
      <c r="D17" s="130">
        <v>4</v>
      </c>
    </row>
    <row r="18" spans="1:4" s="131" customFormat="1" x14ac:dyDescent="0.15">
      <c r="A18" s="129" t="s">
        <v>139</v>
      </c>
      <c r="B18" s="130">
        <v>1</v>
      </c>
      <c r="C18" s="130">
        <v>0</v>
      </c>
      <c r="D18" s="130">
        <v>1</v>
      </c>
    </row>
    <row r="19" spans="1:4" s="131" customFormat="1" x14ac:dyDescent="0.15">
      <c r="A19" s="126" t="s">
        <v>33</v>
      </c>
      <c r="B19" s="134">
        <v>1</v>
      </c>
      <c r="C19" s="134">
        <v>0</v>
      </c>
      <c r="D19" s="134">
        <v>1</v>
      </c>
    </row>
    <row r="20" spans="1:4" s="131" customFormat="1" x14ac:dyDescent="0.15">
      <c r="A20" s="129" t="s">
        <v>140</v>
      </c>
      <c r="B20" s="130">
        <v>1</v>
      </c>
      <c r="C20" s="130">
        <v>0</v>
      </c>
      <c r="D20" s="130">
        <v>1</v>
      </c>
    </row>
    <row r="21" spans="1:4" s="128" customFormat="1" x14ac:dyDescent="0.15">
      <c r="A21" s="126" t="s">
        <v>34</v>
      </c>
      <c r="B21" s="127">
        <v>1</v>
      </c>
      <c r="C21" s="127">
        <v>1</v>
      </c>
      <c r="D21" s="127">
        <v>0</v>
      </c>
    </row>
    <row r="22" spans="1:4" s="131" customFormat="1" x14ac:dyDescent="0.15">
      <c r="A22" s="129" t="s">
        <v>34</v>
      </c>
      <c r="B22" s="130">
        <v>1</v>
      </c>
      <c r="C22" s="130">
        <v>1</v>
      </c>
      <c r="D22" s="130">
        <v>0</v>
      </c>
    </row>
    <row r="23" spans="1:4" s="128" customFormat="1" x14ac:dyDescent="0.15">
      <c r="A23" s="126" t="s">
        <v>35</v>
      </c>
      <c r="B23" s="127">
        <v>5</v>
      </c>
      <c r="C23" s="127">
        <v>3</v>
      </c>
      <c r="D23" s="127">
        <v>2</v>
      </c>
    </row>
    <row r="24" spans="1:4" s="131" customFormat="1" x14ac:dyDescent="0.15">
      <c r="A24" s="129" t="s">
        <v>141</v>
      </c>
      <c r="B24" s="130">
        <v>1</v>
      </c>
      <c r="C24" s="130">
        <v>0</v>
      </c>
      <c r="D24" s="130">
        <v>1</v>
      </c>
    </row>
    <row r="25" spans="1:4" s="131" customFormat="1" x14ac:dyDescent="0.15">
      <c r="A25" s="129" t="s">
        <v>142</v>
      </c>
      <c r="B25" s="130">
        <v>4</v>
      </c>
      <c r="C25" s="130">
        <v>3</v>
      </c>
      <c r="D25" s="130">
        <v>1</v>
      </c>
    </row>
    <row r="26" spans="1:4" s="128" customFormat="1" x14ac:dyDescent="0.15">
      <c r="A26" s="126" t="s">
        <v>37</v>
      </c>
      <c r="B26" s="127">
        <v>2</v>
      </c>
      <c r="C26" s="127">
        <v>1</v>
      </c>
      <c r="D26" s="127">
        <v>1</v>
      </c>
    </row>
    <row r="27" spans="1:4" s="131" customFormat="1" x14ac:dyDescent="0.15">
      <c r="A27" s="129" t="s">
        <v>143</v>
      </c>
      <c r="B27" s="130">
        <v>1</v>
      </c>
      <c r="C27" s="130">
        <v>1</v>
      </c>
      <c r="D27" s="130">
        <v>0</v>
      </c>
    </row>
    <row r="28" spans="1:4" s="131" customFormat="1" x14ac:dyDescent="0.15">
      <c r="A28" s="129" t="s">
        <v>144</v>
      </c>
      <c r="B28" s="130">
        <v>1</v>
      </c>
      <c r="C28" s="130">
        <v>0</v>
      </c>
      <c r="D28" s="130">
        <v>1</v>
      </c>
    </row>
    <row r="29" spans="1:4" s="128" customFormat="1" x14ac:dyDescent="0.15">
      <c r="A29" s="126" t="s">
        <v>40</v>
      </c>
      <c r="B29" s="127">
        <v>3</v>
      </c>
      <c r="C29" s="127">
        <v>1</v>
      </c>
      <c r="D29" s="127">
        <v>2</v>
      </c>
    </row>
    <row r="30" spans="1:4" s="131" customFormat="1" x14ac:dyDescent="0.15">
      <c r="A30" s="129" t="s">
        <v>145</v>
      </c>
      <c r="B30" s="130">
        <v>1</v>
      </c>
      <c r="C30" s="130">
        <v>1</v>
      </c>
      <c r="D30" s="130">
        <v>0</v>
      </c>
    </row>
    <row r="31" spans="1:4" s="131" customFormat="1" x14ac:dyDescent="0.15">
      <c r="A31" s="129" t="s">
        <v>146</v>
      </c>
      <c r="B31" s="130">
        <v>1</v>
      </c>
      <c r="C31" s="130">
        <v>0</v>
      </c>
      <c r="D31" s="130">
        <v>1</v>
      </c>
    </row>
    <row r="32" spans="1:4" s="131" customFormat="1" x14ac:dyDescent="0.15">
      <c r="A32" s="129" t="s">
        <v>147</v>
      </c>
      <c r="B32" s="130">
        <v>1</v>
      </c>
      <c r="C32" s="130">
        <v>0</v>
      </c>
      <c r="D32" s="130">
        <v>1</v>
      </c>
    </row>
    <row r="33" spans="1:4" s="128" customFormat="1" x14ac:dyDescent="0.15">
      <c r="A33" s="126" t="s">
        <v>51</v>
      </c>
      <c r="B33" s="127">
        <v>2</v>
      </c>
      <c r="C33" s="127">
        <v>2</v>
      </c>
      <c r="D33" s="127">
        <v>0</v>
      </c>
    </row>
    <row r="34" spans="1:4" s="131" customFormat="1" x14ac:dyDescent="0.15">
      <c r="A34" s="129" t="s">
        <v>148</v>
      </c>
      <c r="B34" s="130">
        <v>1</v>
      </c>
      <c r="C34" s="130">
        <v>1</v>
      </c>
      <c r="D34" s="130">
        <v>0</v>
      </c>
    </row>
    <row r="35" spans="1:4" s="131" customFormat="1" x14ac:dyDescent="0.15">
      <c r="A35" s="129" t="s">
        <v>149</v>
      </c>
      <c r="B35" s="130">
        <v>1</v>
      </c>
      <c r="C35" s="130">
        <v>1</v>
      </c>
      <c r="D35" s="130">
        <v>0</v>
      </c>
    </row>
    <row r="36" spans="1:4" s="128" customFormat="1" x14ac:dyDescent="0.15">
      <c r="A36" s="126" t="s">
        <v>43</v>
      </c>
      <c r="B36" s="127">
        <v>1</v>
      </c>
      <c r="C36" s="127">
        <v>1</v>
      </c>
      <c r="D36" s="127">
        <v>0</v>
      </c>
    </row>
    <row r="37" spans="1:4" s="131" customFormat="1" x14ac:dyDescent="0.15">
      <c r="A37" s="129" t="s">
        <v>150</v>
      </c>
      <c r="B37" s="130">
        <v>1</v>
      </c>
      <c r="C37" s="130">
        <v>1</v>
      </c>
      <c r="D37" s="130">
        <v>0</v>
      </c>
    </row>
    <row r="38" spans="1:4" s="131" customFormat="1" x14ac:dyDescent="0.15">
      <c r="A38" s="126" t="s">
        <v>93</v>
      </c>
      <c r="B38" s="134">
        <v>1</v>
      </c>
      <c r="C38" s="134">
        <v>0</v>
      </c>
      <c r="D38" s="134">
        <v>1</v>
      </c>
    </row>
    <row r="39" spans="1:4" s="131" customFormat="1" x14ac:dyDescent="0.15">
      <c r="A39" s="129" t="s">
        <v>151</v>
      </c>
      <c r="B39" s="130">
        <v>1</v>
      </c>
      <c r="C39" s="130">
        <v>0</v>
      </c>
      <c r="D39" s="130">
        <v>1</v>
      </c>
    </row>
    <row r="40" spans="1:4" ht="12" customHeight="1" x14ac:dyDescent="0.15">
      <c r="A40" s="108"/>
      <c r="B40" s="135"/>
      <c r="C40" s="135"/>
      <c r="D40" s="135"/>
    </row>
    <row r="41" spans="1:4" s="73" customFormat="1" ht="11.25" customHeight="1" x14ac:dyDescent="0.15">
      <c r="A41" s="91" t="s">
        <v>113</v>
      </c>
      <c r="B41" s="114"/>
      <c r="C41" s="114"/>
      <c r="D41" s="114"/>
    </row>
    <row r="42" spans="1:4" s="73" customFormat="1" ht="11.25" customHeight="1" x14ac:dyDescent="0.15">
      <c r="A42" s="115" t="s">
        <v>127</v>
      </c>
      <c r="B42" s="116"/>
      <c r="C42" s="116"/>
      <c r="D42" s="116"/>
    </row>
    <row r="43" spans="1:4" s="136" customFormat="1" ht="11.25" customHeight="1" x14ac:dyDescent="0.25">
      <c r="A43" s="91" t="s">
        <v>152</v>
      </c>
    </row>
    <row r="44" spans="1:4" s="73" customFormat="1" ht="11.25" customHeight="1" x14ac:dyDescent="0.15">
      <c r="A44" s="49" t="s">
        <v>153</v>
      </c>
      <c r="B44" s="137"/>
      <c r="C44" s="137"/>
      <c r="D44" s="137"/>
    </row>
    <row r="45" spans="1:4" s="73" customFormat="1" ht="11.25" customHeight="1" x14ac:dyDescent="0.15">
      <c r="A45" s="138" t="s">
        <v>154</v>
      </c>
      <c r="B45" s="118"/>
      <c r="C45" s="118"/>
      <c r="D45" s="118"/>
    </row>
    <row r="46" spans="1:4" s="73" customFormat="1" ht="11.25" customHeight="1" x14ac:dyDescent="0.15">
      <c r="A46" s="115" t="s">
        <v>116</v>
      </c>
      <c r="B46" s="137"/>
      <c r="C46" s="137"/>
      <c r="D46" s="137"/>
    </row>
  </sheetData>
  <pageMargins left="0.70866141732283472" right="0.70866141732283472" top="0.74803149606299213" bottom="0.74803149606299213" header="0.31496062992125984" footer="0.31496062992125984"/>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8"/>
  <sheetViews>
    <sheetView zoomScaleNormal="100" workbookViewId="0"/>
  </sheetViews>
  <sheetFormatPr baseColWidth="10" defaultColWidth="11.42578125" defaultRowHeight="10.5" x14ac:dyDescent="0.15"/>
  <cols>
    <col min="1" max="1" width="30.5703125" style="73" customWidth="1"/>
    <col min="2" max="2" width="12.140625" style="73" customWidth="1"/>
    <col min="3" max="4" width="25" style="73" customWidth="1"/>
    <col min="5" max="16384" width="11.42578125" style="73"/>
  </cols>
  <sheetData>
    <row r="2" spans="1:4" x14ac:dyDescent="0.15">
      <c r="A2" s="97" t="s">
        <v>155</v>
      </c>
      <c r="B2" s="139"/>
      <c r="C2" s="139"/>
      <c r="D2" s="139"/>
    </row>
    <row r="3" spans="1:4" x14ac:dyDescent="0.15">
      <c r="A3" s="76"/>
      <c r="B3" s="76"/>
      <c r="C3" s="77"/>
      <c r="D3" s="77"/>
    </row>
    <row r="4" spans="1:4" ht="21.75" customHeight="1" x14ac:dyDescent="0.15">
      <c r="A4" s="140" t="s">
        <v>130</v>
      </c>
      <c r="B4" s="140" t="s">
        <v>11</v>
      </c>
      <c r="C4" s="141" t="s">
        <v>119</v>
      </c>
      <c r="D4" s="142"/>
    </row>
    <row r="5" spans="1:4" ht="33.75" customHeight="1" x14ac:dyDescent="0.15">
      <c r="A5" s="143"/>
      <c r="B5" s="24"/>
      <c r="C5" s="144" t="s">
        <v>156</v>
      </c>
      <c r="D5" s="145" t="s">
        <v>157</v>
      </c>
    </row>
    <row r="6" spans="1:4" x14ac:dyDescent="0.15">
      <c r="A6" s="146" t="s">
        <v>11</v>
      </c>
      <c r="B6" s="127">
        <v>111</v>
      </c>
      <c r="C6" s="127">
        <v>80</v>
      </c>
      <c r="D6" s="127">
        <v>31</v>
      </c>
    </row>
    <row r="7" spans="1:4" s="119" customFormat="1" x14ac:dyDescent="0.15">
      <c r="A7" s="126" t="s">
        <v>29</v>
      </c>
      <c r="B7" s="127">
        <v>13</v>
      </c>
      <c r="C7" s="127">
        <v>11</v>
      </c>
      <c r="D7" s="127">
        <v>2</v>
      </c>
    </row>
    <row r="8" spans="1:4" s="119" customFormat="1" x14ac:dyDescent="0.15">
      <c r="A8" s="129" t="s">
        <v>133</v>
      </c>
      <c r="B8" s="130">
        <v>13</v>
      </c>
      <c r="C8" s="130">
        <v>11</v>
      </c>
      <c r="D8" s="130">
        <v>2</v>
      </c>
    </row>
    <row r="9" spans="1:4" s="119" customFormat="1" x14ac:dyDescent="0.15">
      <c r="A9" s="126" t="s">
        <v>30</v>
      </c>
      <c r="B9" s="127">
        <v>8</v>
      </c>
      <c r="C9" s="127">
        <v>6</v>
      </c>
      <c r="D9" s="127">
        <v>2</v>
      </c>
    </row>
    <row r="10" spans="1:4" s="119" customFormat="1" x14ac:dyDescent="0.15">
      <c r="A10" s="132" t="s">
        <v>134</v>
      </c>
      <c r="B10" s="133">
        <v>3</v>
      </c>
      <c r="C10" s="133">
        <v>3</v>
      </c>
      <c r="D10" s="133">
        <v>0</v>
      </c>
    </row>
    <row r="11" spans="1:4" s="119" customFormat="1" x14ac:dyDescent="0.15">
      <c r="A11" s="132" t="s">
        <v>135</v>
      </c>
      <c r="B11" s="133">
        <v>3</v>
      </c>
      <c r="C11" s="133">
        <v>1</v>
      </c>
      <c r="D11" s="133">
        <v>2</v>
      </c>
    </row>
    <row r="12" spans="1:4" s="119" customFormat="1" x14ac:dyDescent="0.15">
      <c r="A12" s="132" t="s">
        <v>136</v>
      </c>
      <c r="B12" s="133">
        <v>1</v>
      </c>
      <c r="C12" s="133">
        <v>1</v>
      </c>
      <c r="D12" s="133">
        <v>0</v>
      </c>
    </row>
    <row r="13" spans="1:4" s="119" customFormat="1" x14ac:dyDescent="0.15">
      <c r="A13" s="129" t="s">
        <v>158</v>
      </c>
      <c r="B13" s="130">
        <v>1</v>
      </c>
      <c r="C13" s="130">
        <v>1</v>
      </c>
      <c r="D13" s="130">
        <v>0</v>
      </c>
    </row>
    <row r="14" spans="1:4" s="119" customFormat="1" x14ac:dyDescent="0.15">
      <c r="A14" s="126" t="s">
        <v>31</v>
      </c>
      <c r="B14" s="127">
        <v>13</v>
      </c>
      <c r="C14" s="127">
        <v>13</v>
      </c>
      <c r="D14" s="127">
        <v>0</v>
      </c>
    </row>
    <row r="15" spans="1:4" s="119" customFormat="1" x14ac:dyDescent="0.15">
      <c r="A15" s="129" t="s">
        <v>31</v>
      </c>
      <c r="B15" s="130">
        <v>13</v>
      </c>
      <c r="C15" s="130">
        <v>13</v>
      </c>
      <c r="D15" s="130">
        <v>0</v>
      </c>
    </row>
    <row r="16" spans="1:4" s="119" customFormat="1" x14ac:dyDescent="0.15">
      <c r="A16" s="126" t="s">
        <v>32</v>
      </c>
      <c r="B16" s="127">
        <v>3</v>
      </c>
      <c r="C16" s="127">
        <v>1</v>
      </c>
      <c r="D16" s="127">
        <v>2</v>
      </c>
    </row>
    <row r="17" spans="1:4" s="119" customFormat="1" x14ac:dyDescent="0.15">
      <c r="A17" s="129" t="s">
        <v>138</v>
      </c>
      <c r="B17" s="130">
        <v>1</v>
      </c>
      <c r="C17" s="130">
        <v>0</v>
      </c>
      <c r="D17" s="130">
        <v>1</v>
      </c>
    </row>
    <row r="18" spans="1:4" s="119" customFormat="1" x14ac:dyDescent="0.15">
      <c r="A18" s="129" t="s">
        <v>139</v>
      </c>
      <c r="B18" s="130">
        <v>1</v>
      </c>
      <c r="C18" s="130">
        <v>0</v>
      </c>
      <c r="D18" s="130">
        <v>1</v>
      </c>
    </row>
    <row r="19" spans="1:4" s="119" customFormat="1" x14ac:dyDescent="0.15">
      <c r="A19" s="129" t="s">
        <v>159</v>
      </c>
      <c r="B19" s="130">
        <v>1</v>
      </c>
      <c r="C19" s="130">
        <v>1</v>
      </c>
      <c r="D19" s="130">
        <v>0</v>
      </c>
    </row>
    <row r="20" spans="1:4" s="119" customFormat="1" x14ac:dyDescent="0.15">
      <c r="A20" s="126" t="s">
        <v>33</v>
      </c>
      <c r="B20" s="127">
        <v>4</v>
      </c>
      <c r="C20" s="127">
        <v>3</v>
      </c>
      <c r="D20" s="127">
        <v>1</v>
      </c>
    </row>
    <row r="21" spans="1:4" s="119" customFormat="1" x14ac:dyDescent="0.15">
      <c r="A21" s="129" t="s">
        <v>160</v>
      </c>
      <c r="B21" s="130">
        <v>2</v>
      </c>
      <c r="C21" s="130">
        <v>2</v>
      </c>
      <c r="D21" s="130">
        <v>0</v>
      </c>
    </row>
    <row r="22" spans="1:4" s="119" customFormat="1" x14ac:dyDescent="0.15">
      <c r="A22" s="129" t="s">
        <v>140</v>
      </c>
      <c r="B22" s="130">
        <v>2</v>
      </c>
      <c r="C22" s="130">
        <v>1</v>
      </c>
      <c r="D22" s="130">
        <v>1</v>
      </c>
    </row>
    <row r="23" spans="1:4" s="119" customFormat="1" x14ac:dyDescent="0.15">
      <c r="A23" s="126" t="s">
        <v>34</v>
      </c>
      <c r="B23" s="127">
        <v>13</v>
      </c>
      <c r="C23" s="127">
        <v>10</v>
      </c>
      <c r="D23" s="127">
        <v>3</v>
      </c>
    </row>
    <row r="24" spans="1:4" s="119" customFormat="1" x14ac:dyDescent="0.15">
      <c r="A24" s="129" t="s">
        <v>161</v>
      </c>
      <c r="B24" s="130">
        <v>1</v>
      </c>
      <c r="C24" s="130">
        <v>1</v>
      </c>
      <c r="D24" s="130">
        <v>0</v>
      </c>
    </row>
    <row r="25" spans="1:4" s="119" customFormat="1" x14ac:dyDescent="0.15">
      <c r="A25" s="129" t="s">
        <v>162</v>
      </c>
      <c r="B25" s="130">
        <v>2</v>
      </c>
      <c r="C25" s="130">
        <v>1</v>
      </c>
      <c r="D25" s="130">
        <v>1</v>
      </c>
    </row>
    <row r="26" spans="1:4" s="119" customFormat="1" x14ac:dyDescent="0.15">
      <c r="A26" s="129" t="s">
        <v>163</v>
      </c>
      <c r="B26" s="130">
        <v>1</v>
      </c>
      <c r="C26" s="130">
        <v>1</v>
      </c>
      <c r="D26" s="130">
        <v>0</v>
      </c>
    </row>
    <row r="27" spans="1:4" s="119" customFormat="1" x14ac:dyDescent="0.15">
      <c r="A27" s="129" t="s">
        <v>34</v>
      </c>
      <c r="B27" s="130">
        <v>9</v>
      </c>
      <c r="C27" s="130">
        <v>7</v>
      </c>
      <c r="D27" s="130">
        <v>2</v>
      </c>
    </row>
    <row r="28" spans="1:4" s="119" customFormat="1" x14ac:dyDescent="0.15">
      <c r="A28" s="126" t="s">
        <v>35</v>
      </c>
      <c r="B28" s="127">
        <v>31</v>
      </c>
      <c r="C28" s="127">
        <v>22</v>
      </c>
      <c r="D28" s="127">
        <v>9</v>
      </c>
    </row>
    <row r="29" spans="1:4" s="119" customFormat="1" x14ac:dyDescent="0.15">
      <c r="A29" s="129" t="s">
        <v>164</v>
      </c>
      <c r="B29" s="130">
        <v>1</v>
      </c>
      <c r="C29" s="130">
        <v>0</v>
      </c>
      <c r="D29" s="130">
        <v>1</v>
      </c>
    </row>
    <row r="30" spans="1:4" s="119" customFormat="1" x14ac:dyDescent="0.15">
      <c r="A30" s="129" t="s">
        <v>165</v>
      </c>
      <c r="B30" s="130">
        <v>1</v>
      </c>
      <c r="C30" s="130">
        <v>0</v>
      </c>
      <c r="D30" s="130">
        <v>1</v>
      </c>
    </row>
    <row r="31" spans="1:4" s="119" customFormat="1" x14ac:dyDescent="0.15">
      <c r="A31" s="129" t="s">
        <v>166</v>
      </c>
      <c r="B31" s="130">
        <v>2</v>
      </c>
      <c r="C31" s="130">
        <v>1</v>
      </c>
      <c r="D31" s="130">
        <v>1</v>
      </c>
    </row>
    <row r="32" spans="1:4" s="119" customFormat="1" x14ac:dyDescent="0.15">
      <c r="A32" s="129" t="s">
        <v>167</v>
      </c>
      <c r="B32" s="130">
        <v>1</v>
      </c>
      <c r="C32" s="130">
        <v>1</v>
      </c>
      <c r="D32" s="130">
        <v>0</v>
      </c>
    </row>
    <row r="33" spans="1:4" s="119" customFormat="1" x14ac:dyDescent="0.15">
      <c r="A33" s="129" t="s">
        <v>168</v>
      </c>
      <c r="B33" s="130">
        <v>1</v>
      </c>
      <c r="C33" s="130">
        <v>1</v>
      </c>
      <c r="D33" s="130">
        <v>0</v>
      </c>
    </row>
    <row r="34" spans="1:4" s="119" customFormat="1" x14ac:dyDescent="0.15">
      <c r="A34" s="129" t="s">
        <v>169</v>
      </c>
      <c r="B34" s="130">
        <v>3</v>
      </c>
      <c r="C34" s="130">
        <v>1</v>
      </c>
      <c r="D34" s="130">
        <v>2</v>
      </c>
    </row>
    <row r="35" spans="1:4" s="119" customFormat="1" x14ac:dyDescent="0.15">
      <c r="A35" s="129" t="s">
        <v>142</v>
      </c>
      <c r="B35" s="130">
        <v>22</v>
      </c>
      <c r="C35" s="130">
        <v>18</v>
      </c>
      <c r="D35" s="130">
        <v>4</v>
      </c>
    </row>
    <row r="36" spans="1:4" s="119" customFormat="1" x14ac:dyDescent="0.15">
      <c r="A36" s="126" t="s">
        <v>36</v>
      </c>
      <c r="B36" s="127">
        <v>2</v>
      </c>
      <c r="C36" s="127">
        <v>2</v>
      </c>
      <c r="D36" s="127">
        <v>0</v>
      </c>
    </row>
    <row r="37" spans="1:4" s="119" customFormat="1" x14ac:dyDescent="0.15">
      <c r="A37" s="129" t="s">
        <v>170</v>
      </c>
      <c r="B37" s="130">
        <v>2</v>
      </c>
      <c r="C37" s="130">
        <v>2</v>
      </c>
      <c r="D37" s="130">
        <v>0</v>
      </c>
    </row>
    <row r="38" spans="1:4" s="119" customFormat="1" x14ac:dyDescent="0.15">
      <c r="A38" s="126" t="s">
        <v>37</v>
      </c>
      <c r="B38" s="127">
        <v>4</v>
      </c>
      <c r="C38" s="127">
        <v>3</v>
      </c>
      <c r="D38" s="127">
        <v>1</v>
      </c>
    </row>
    <row r="39" spans="1:4" s="119" customFormat="1" x14ac:dyDescent="0.15">
      <c r="A39" s="129" t="s">
        <v>171</v>
      </c>
      <c r="B39" s="130">
        <v>2</v>
      </c>
      <c r="C39" s="130">
        <v>2</v>
      </c>
      <c r="D39" s="130">
        <v>0</v>
      </c>
    </row>
    <row r="40" spans="1:4" s="119" customFormat="1" x14ac:dyDescent="0.15">
      <c r="A40" s="129" t="s">
        <v>172</v>
      </c>
      <c r="B40" s="130">
        <v>1</v>
      </c>
      <c r="C40" s="130">
        <v>1</v>
      </c>
      <c r="D40" s="130">
        <v>0</v>
      </c>
    </row>
    <row r="41" spans="1:4" s="119" customFormat="1" x14ac:dyDescent="0.15">
      <c r="A41" s="129" t="s">
        <v>143</v>
      </c>
      <c r="B41" s="130">
        <v>1</v>
      </c>
      <c r="C41" s="130">
        <v>0</v>
      </c>
      <c r="D41" s="130">
        <v>1</v>
      </c>
    </row>
    <row r="42" spans="1:4" s="119" customFormat="1" x14ac:dyDescent="0.15">
      <c r="A42" s="126" t="s">
        <v>38</v>
      </c>
      <c r="B42" s="127">
        <v>2</v>
      </c>
      <c r="C42" s="127">
        <v>0</v>
      </c>
      <c r="D42" s="127">
        <v>2</v>
      </c>
    </row>
    <row r="43" spans="1:4" s="119" customFormat="1" x14ac:dyDescent="0.15">
      <c r="A43" s="129" t="s">
        <v>173</v>
      </c>
      <c r="B43" s="130">
        <v>1</v>
      </c>
      <c r="C43" s="130">
        <v>0</v>
      </c>
      <c r="D43" s="130">
        <v>1</v>
      </c>
    </row>
    <row r="44" spans="1:4" s="119" customFormat="1" x14ac:dyDescent="0.15">
      <c r="A44" s="129" t="s">
        <v>174</v>
      </c>
      <c r="B44" s="130">
        <v>1</v>
      </c>
      <c r="C44" s="130">
        <v>0</v>
      </c>
      <c r="D44" s="130">
        <v>1</v>
      </c>
    </row>
    <row r="45" spans="1:4" s="119" customFormat="1" x14ac:dyDescent="0.15">
      <c r="A45" s="126" t="s">
        <v>39</v>
      </c>
      <c r="B45" s="127">
        <v>1</v>
      </c>
      <c r="C45" s="127">
        <v>1</v>
      </c>
      <c r="D45" s="127">
        <v>0</v>
      </c>
    </row>
    <row r="46" spans="1:4" s="119" customFormat="1" x14ac:dyDescent="0.15">
      <c r="A46" s="129" t="s">
        <v>175</v>
      </c>
      <c r="B46" s="130">
        <v>1</v>
      </c>
      <c r="C46" s="130">
        <v>1</v>
      </c>
      <c r="D46" s="130">
        <v>0</v>
      </c>
    </row>
    <row r="47" spans="1:4" s="119" customFormat="1" x14ac:dyDescent="0.15">
      <c r="A47" s="126" t="s">
        <v>40</v>
      </c>
      <c r="B47" s="127">
        <v>7</v>
      </c>
      <c r="C47" s="127">
        <v>3</v>
      </c>
      <c r="D47" s="127">
        <v>4</v>
      </c>
    </row>
    <row r="48" spans="1:4" s="119" customFormat="1" x14ac:dyDescent="0.15">
      <c r="A48" s="129" t="s">
        <v>145</v>
      </c>
      <c r="B48" s="130">
        <v>2</v>
      </c>
      <c r="C48" s="130">
        <v>2</v>
      </c>
      <c r="D48" s="130">
        <v>0</v>
      </c>
    </row>
    <row r="49" spans="1:4" s="119" customFormat="1" x14ac:dyDescent="0.15">
      <c r="A49" s="129" t="s">
        <v>146</v>
      </c>
      <c r="B49" s="130">
        <v>4</v>
      </c>
      <c r="C49" s="130">
        <v>1</v>
      </c>
      <c r="D49" s="130">
        <v>3</v>
      </c>
    </row>
    <row r="50" spans="1:4" s="119" customFormat="1" x14ac:dyDescent="0.15">
      <c r="A50" s="129" t="s">
        <v>147</v>
      </c>
      <c r="B50" s="130">
        <v>1</v>
      </c>
      <c r="C50" s="130">
        <v>0</v>
      </c>
      <c r="D50" s="130">
        <v>1</v>
      </c>
    </row>
    <row r="51" spans="1:4" s="119" customFormat="1" x14ac:dyDescent="0.15">
      <c r="A51" s="126" t="s">
        <v>176</v>
      </c>
      <c r="B51" s="127">
        <v>2</v>
      </c>
      <c r="C51" s="127">
        <v>2</v>
      </c>
      <c r="D51" s="127">
        <v>0</v>
      </c>
    </row>
    <row r="52" spans="1:4" s="119" customFormat="1" x14ac:dyDescent="0.15">
      <c r="A52" s="129" t="s">
        <v>177</v>
      </c>
      <c r="B52" s="130">
        <v>2</v>
      </c>
      <c r="C52" s="130">
        <v>2</v>
      </c>
      <c r="D52" s="130">
        <v>0</v>
      </c>
    </row>
    <row r="53" spans="1:4" s="119" customFormat="1" x14ac:dyDescent="0.15">
      <c r="A53" s="126" t="s">
        <v>51</v>
      </c>
      <c r="B53" s="127">
        <v>3</v>
      </c>
      <c r="C53" s="127">
        <v>2</v>
      </c>
      <c r="D53" s="127">
        <v>1</v>
      </c>
    </row>
    <row r="54" spans="1:4" s="119" customFormat="1" x14ac:dyDescent="0.15">
      <c r="A54" s="129" t="s">
        <v>148</v>
      </c>
      <c r="B54" s="130">
        <v>1</v>
      </c>
      <c r="C54" s="130">
        <v>0</v>
      </c>
      <c r="D54" s="130">
        <v>1</v>
      </c>
    </row>
    <row r="55" spans="1:4" s="119" customFormat="1" x14ac:dyDescent="0.15">
      <c r="A55" s="129" t="s">
        <v>149</v>
      </c>
      <c r="B55" s="130">
        <v>1</v>
      </c>
      <c r="C55" s="130">
        <v>1</v>
      </c>
      <c r="D55" s="130">
        <v>0</v>
      </c>
    </row>
    <row r="56" spans="1:4" s="119" customFormat="1" x14ac:dyDescent="0.15">
      <c r="A56" s="129" t="s">
        <v>178</v>
      </c>
      <c r="B56" s="130">
        <v>1</v>
      </c>
      <c r="C56" s="130">
        <v>1</v>
      </c>
      <c r="D56" s="130">
        <v>0</v>
      </c>
    </row>
    <row r="57" spans="1:4" s="119" customFormat="1" x14ac:dyDescent="0.15">
      <c r="A57" s="126" t="s">
        <v>43</v>
      </c>
      <c r="B57" s="127">
        <v>4</v>
      </c>
      <c r="C57" s="127">
        <v>1</v>
      </c>
      <c r="D57" s="127">
        <v>3</v>
      </c>
    </row>
    <row r="58" spans="1:4" s="119" customFormat="1" x14ac:dyDescent="0.15">
      <c r="A58" s="129" t="s">
        <v>150</v>
      </c>
      <c r="B58" s="130">
        <v>1</v>
      </c>
      <c r="C58" s="130">
        <v>1</v>
      </c>
      <c r="D58" s="130">
        <v>0</v>
      </c>
    </row>
    <row r="59" spans="1:4" s="119" customFormat="1" x14ac:dyDescent="0.15">
      <c r="A59" s="129" t="s">
        <v>179</v>
      </c>
      <c r="B59" s="130">
        <v>1</v>
      </c>
      <c r="C59" s="130">
        <v>0</v>
      </c>
      <c r="D59" s="130">
        <v>1</v>
      </c>
    </row>
    <row r="60" spans="1:4" s="119" customFormat="1" x14ac:dyDescent="0.15">
      <c r="A60" s="129" t="s">
        <v>180</v>
      </c>
      <c r="B60" s="130">
        <v>2</v>
      </c>
      <c r="C60" s="130">
        <v>0</v>
      </c>
      <c r="D60" s="130">
        <v>2</v>
      </c>
    </row>
    <row r="61" spans="1:4" s="119" customFormat="1" x14ac:dyDescent="0.15">
      <c r="A61" s="126" t="s">
        <v>44</v>
      </c>
      <c r="B61" s="127">
        <v>1</v>
      </c>
      <c r="C61" s="127">
        <v>0</v>
      </c>
      <c r="D61" s="127">
        <v>1</v>
      </c>
    </row>
    <row r="62" spans="1:4" s="119" customFormat="1" x14ac:dyDescent="0.15">
      <c r="A62" s="129" t="s">
        <v>151</v>
      </c>
      <c r="B62" s="130">
        <v>1</v>
      </c>
      <c r="C62" s="130">
        <v>0</v>
      </c>
      <c r="D62" s="130">
        <v>1</v>
      </c>
    </row>
    <row r="63" spans="1:4" ht="12" customHeight="1" x14ac:dyDescent="0.15">
      <c r="A63" s="108"/>
      <c r="B63" s="147"/>
      <c r="C63" s="113"/>
      <c r="D63" s="113"/>
    </row>
    <row r="64" spans="1:4" x14ac:dyDescent="0.15">
      <c r="A64" s="91" t="s">
        <v>113</v>
      </c>
      <c r="B64" s="92"/>
      <c r="C64" s="92"/>
      <c r="D64" s="92"/>
    </row>
    <row r="65" spans="1:4" s="91" customFormat="1" x14ac:dyDescent="0.25">
      <c r="A65" s="91" t="s">
        <v>181</v>
      </c>
    </row>
    <row r="66" spans="1:4" x14ac:dyDescent="0.15">
      <c r="A66" s="74" t="s">
        <v>182</v>
      </c>
      <c r="B66" s="95"/>
      <c r="C66" s="95"/>
      <c r="D66" s="95"/>
    </row>
    <row r="67" spans="1:4" x14ac:dyDescent="0.15">
      <c r="A67" s="115" t="s">
        <v>183</v>
      </c>
      <c r="B67" s="95"/>
      <c r="C67" s="95"/>
      <c r="D67" s="95"/>
    </row>
    <row r="68" spans="1:4" x14ac:dyDescent="0.15">
      <c r="A68" s="96" t="s">
        <v>116</v>
      </c>
      <c r="B68" s="137"/>
      <c r="C68" s="137"/>
      <c r="D68" s="137"/>
    </row>
  </sheetData>
  <pageMargins left="0.7" right="0.7" top="0.75" bottom="0.75" header="0.3" footer="0.3"/>
  <pageSetup paperSize="1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1"/>
  <sheetViews>
    <sheetView zoomScaleNormal="100" workbookViewId="0"/>
  </sheetViews>
  <sheetFormatPr baseColWidth="10" defaultColWidth="11.42578125" defaultRowHeight="10.5" x14ac:dyDescent="0.15"/>
  <cols>
    <col min="1" max="1" width="25.28515625" style="73" customWidth="1"/>
    <col min="2" max="2" width="11.42578125" style="73" customWidth="1"/>
    <col min="3" max="3" width="20.7109375" style="73" customWidth="1"/>
    <col min="4" max="4" width="27.140625" style="73" customWidth="1"/>
    <col min="5" max="16384" width="11.42578125" style="73"/>
  </cols>
  <sheetData>
    <row r="2" spans="1:4" x14ac:dyDescent="0.15">
      <c r="A2" s="97" t="s">
        <v>184</v>
      </c>
      <c r="B2" s="75"/>
      <c r="C2" s="75"/>
      <c r="D2" s="75"/>
    </row>
    <row r="3" spans="1:4" ht="10.5" customHeight="1" x14ac:dyDescent="0.15">
      <c r="A3" s="85"/>
      <c r="B3" s="85"/>
      <c r="C3" s="85"/>
      <c r="D3" s="85"/>
    </row>
    <row r="4" spans="1:4" ht="23.25" customHeight="1" x14ac:dyDescent="0.15">
      <c r="A4" s="148" t="s">
        <v>185</v>
      </c>
      <c r="B4" s="140" t="s">
        <v>11</v>
      </c>
      <c r="C4" s="149" t="s">
        <v>119</v>
      </c>
      <c r="D4" s="150"/>
    </row>
    <row r="5" spans="1:4" ht="45.75" customHeight="1" x14ac:dyDescent="0.15">
      <c r="A5" s="24"/>
      <c r="B5" s="151"/>
      <c r="C5" s="152" t="s">
        <v>186</v>
      </c>
      <c r="D5" s="153" t="s">
        <v>121</v>
      </c>
    </row>
    <row r="6" spans="1:4" x14ac:dyDescent="0.15">
      <c r="A6" s="154" t="s">
        <v>11</v>
      </c>
      <c r="B6" s="155">
        <v>111</v>
      </c>
      <c r="C6" s="155">
        <v>80</v>
      </c>
      <c r="D6" s="155">
        <v>31</v>
      </c>
    </row>
    <row r="7" spans="1:4" s="119" customFormat="1" x14ac:dyDescent="0.15">
      <c r="A7" s="156" t="s">
        <v>29</v>
      </c>
      <c r="B7" s="157">
        <v>13</v>
      </c>
      <c r="C7" s="157">
        <v>11</v>
      </c>
      <c r="D7" s="157">
        <v>2</v>
      </c>
    </row>
    <row r="8" spans="1:4" s="119" customFormat="1" x14ac:dyDescent="0.15">
      <c r="A8" s="129" t="s">
        <v>122</v>
      </c>
      <c r="B8" s="158">
        <v>1</v>
      </c>
      <c r="C8" s="158">
        <v>1</v>
      </c>
      <c r="D8" s="158">
        <v>0</v>
      </c>
    </row>
    <row r="9" spans="1:4" s="119" customFormat="1" x14ac:dyDescent="0.15">
      <c r="A9" s="129" t="s">
        <v>187</v>
      </c>
      <c r="B9" s="158">
        <v>4</v>
      </c>
      <c r="C9" s="158">
        <v>3</v>
      </c>
      <c r="D9" s="158">
        <v>1</v>
      </c>
    </row>
    <row r="10" spans="1:4" s="119" customFormat="1" x14ac:dyDescent="0.15">
      <c r="A10" s="129" t="s">
        <v>188</v>
      </c>
      <c r="B10" s="158">
        <v>2</v>
      </c>
      <c r="C10" s="158">
        <v>1</v>
      </c>
      <c r="D10" s="158">
        <v>1</v>
      </c>
    </row>
    <row r="11" spans="1:4" s="119" customFormat="1" x14ac:dyDescent="0.15">
      <c r="A11" s="129" t="s">
        <v>189</v>
      </c>
      <c r="B11" s="158">
        <v>6</v>
      </c>
      <c r="C11" s="158">
        <v>6</v>
      </c>
      <c r="D11" s="158">
        <v>0</v>
      </c>
    </row>
    <row r="12" spans="1:4" s="119" customFormat="1" x14ac:dyDescent="0.15">
      <c r="A12" s="156" t="s">
        <v>30</v>
      </c>
      <c r="B12" s="159">
        <v>8</v>
      </c>
      <c r="C12" s="159">
        <v>6</v>
      </c>
      <c r="D12" s="159">
        <v>2</v>
      </c>
    </row>
    <row r="13" spans="1:4" s="119" customFormat="1" x14ac:dyDescent="0.15">
      <c r="A13" s="129" t="s">
        <v>187</v>
      </c>
      <c r="B13" s="158">
        <v>4</v>
      </c>
      <c r="C13" s="158">
        <v>2</v>
      </c>
      <c r="D13" s="158">
        <v>2</v>
      </c>
    </row>
    <row r="14" spans="1:4" s="119" customFormat="1" x14ac:dyDescent="0.15">
      <c r="A14" s="129" t="s">
        <v>188</v>
      </c>
      <c r="B14" s="158">
        <v>1</v>
      </c>
      <c r="C14" s="158">
        <v>1</v>
      </c>
      <c r="D14" s="158">
        <v>0</v>
      </c>
    </row>
    <row r="15" spans="1:4" s="119" customFormat="1" x14ac:dyDescent="0.15">
      <c r="A15" s="129" t="s">
        <v>189</v>
      </c>
      <c r="B15" s="160">
        <v>3</v>
      </c>
      <c r="C15" s="160">
        <v>3</v>
      </c>
      <c r="D15" s="160">
        <v>0</v>
      </c>
    </row>
    <row r="16" spans="1:4" s="119" customFormat="1" x14ac:dyDescent="0.15">
      <c r="A16" s="156" t="s">
        <v>31</v>
      </c>
      <c r="B16" s="159">
        <v>13</v>
      </c>
      <c r="C16" s="159">
        <v>13</v>
      </c>
      <c r="D16" s="159">
        <v>0</v>
      </c>
    </row>
    <row r="17" spans="1:4" s="119" customFormat="1" x14ac:dyDescent="0.15">
      <c r="A17" s="129" t="s">
        <v>123</v>
      </c>
      <c r="B17" s="160">
        <v>8</v>
      </c>
      <c r="C17" s="160">
        <v>8</v>
      </c>
      <c r="D17" s="160">
        <v>0</v>
      </c>
    </row>
    <row r="18" spans="1:4" s="119" customFormat="1" x14ac:dyDescent="0.15">
      <c r="A18" s="129" t="s">
        <v>190</v>
      </c>
      <c r="B18" s="158">
        <v>1</v>
      </c>
      <c r="C18" s="158">
        <v>1</v>
      </c>
      <c r="D18" s="158">
        <v>0</v>
      </c>
    </row>
    <row r="19" spans="1:4" s="119" customFormat="1" x14ac:dyDescent="0.15">
      <c r="A19" s="129" t="s">
        <v>126</v>
      </c>
      <c r="B19" s="158">
        <v>2</v>
      </c>
      <c r="C19" s="158">
        <v>2</v>
      </c>
      <c r="D19" s="158">
        <v>0</v>
      </c>
    </row>
    <row r="20" spans="1:4" s="119" customFormat="1" x14ac:dyDescent="0.15">
      <c r="A20" s="129" t="s">
        <v>189</v>
      </c>
      <c r="B20" s="158">
        <v>2</v>
      </c>
      <c r="C20" s="158">
        <v>2</v>
      </c>
      <c r="D20" s="158">
        <v>0</v>
      </c>
    </row>
    <row r="21" spans="1:4" s="119" customFormat="1" x14ac:dyDescent="0.15">
      <c r="A21" s="156" t="s">
        <v>32</v>
      </c>
      <c r="B21" s="157">
        <v>3</v>
      </c>
      <c r="C21" s="157">
        <v>1</v>
      </c>
      <c r="D21" s="157">
        <v>2</v>
      </c>
    </row>
    <row r="22" spans="1:4" s="119" customFormat="1" x14ac:dyDescent="0.15">
      <c r="A22" s="129" t="s">
        <v>187</v>
      </c>
      <c r="B22" s="158">
        <v>1</v>
      </c>
      <c r="C22" s="158">
        <v>1</v>
      </c>
      <c r="D22" s="158">
        <v>0</v>
      </c>
    </row>
    <row r="23" spans="1:4" s="119" customFormat="1" x14ac:dyDescent="0.15">
      <c r="A23" s="129" t="s">
        <v>188</v>
      </c>
      <c r="B23" s="158">
        <v>1</v>
      </c>
      <c r="C23" s="158">
        <v>0</v>
      </c>
      <c r="D23" s="158">
        <v>1</v>
      </c>
    </row>
    <row r="24" spans="1:4" s="119" customFormat="1" x14ac:dyDescent="0.15">
      <c r="A24" s="129" t="s">
        <v>190</v>
      </c>
      <c r="B24" s="158">
        <v>1</v>
      </c>
      <c r="C24" s="158">
        <v>0</v>
      </c>
      <c r="D24" s="158">
        <v>1</v>
      </c>
    </row>
    <row r="25" spans="1:4" s="119" customFormat="1" x14ac:dyDescent="0.15">
      <c r="A25" s="156" t="s">
        <v>33</v>
      </c>
      <c r="B25" s="159">
        <v>4</v>
      </c>
      <c r="C25" s="159">
        <v>3</v>
      </c>
      <c r="D25" s="159">
        <v>1</v>
      </c>
    </row>
    <row r="26" spans="1:4" s="119" customFormat="1" x14ac:dyDescent="0.15">
      <c r="A26" s="129" t="s">
        <v>122</v>
      </c>
      <c r="B26" s="158">
        <v>2</v>
      </c>
      <c r="C26" s="158">
        <v>2</v>
      </c>
      <c r="D26" s="158">
        <v>0</v>
      </c>
    </row>
    <row r="27" spans="1:4" s="119" customFormat="1" x14ac:dyDescent="0.15">
      <c r="A27" s="129" t="s">
        <v>187</v>
      </c>
      <c r="B27" s="158">
        <v>2</v>
      </c>
      <c r="C27" s="158">
        <v>1</v>
      </c>
      <c r="D27" s="158">
        <v>1</v>
      </c>
    </row>
    <row r="28" spans="1:4" s="128" customFormat="1" x14ac:dyDescent="0.15">
      <c r="A28" s="156" t="s">
        <v>34</v>
      </c>
      <c r="B28" s="157">
        <v>13</v>
      </c>
      <c r="C28" s="157">
        <v>10</v>
      </c>
      <c r="D28" s="157">
        <v>3</v>
      </c>
    </row>
    <row r="29" spans="1:4" s="119" customFormat="1" x14ac:dyDescent="0.15">
      <c r="A29" s="129" t="s">
        <v>122</v>
      </c>
      <c r="B29" s="158">
        <v>1</v>
      </c>
      <c r="C29" s="158">
        <v>0</v>
      </c>
      <c r="D29" s="158">
        <v>1</v>
      </c>
    </row>
    <row r="30" spans="1:4" s="119" customFormat="1" x14ac:dyDescent="0.15">
      <c r="A30" s="129" t="s">
        <v>187</v>
      </c>
      <c r="B30" s="158">
        <v>7</v>
      </c>
      <c r="C30" s="158">
        <v>6</v>
      </c>
      <c r="D30" s="158">
        <v>1</v>
      </c>
    </row>
    <row r="31" spans="1:4" s="119" customFormat="1" x14ac:dyDescent="0.15">
      <c r="A31" s="129" t="s">
        <v>123</v>
      </c>
      <c r="B31" s="158">
        <v>3</v>
      </c>
      <c r="C31" s="158">
        <v>3</v>
      </c>
      <c r="D31" s="158">
        <v>0</v>
      </c>
    </row>
    <row r="32" spans="1:4" s="119" customFormat="1" x14ac:dyDescent="0.15">
      <c r="A32" s="129" t="s">
        <v>188</v>
      </c>
      <c r="B32" s="158">
        <v>1</v>
      </c>
      <c r="C32" s="158">
        <v>0</v>
      </c>
      <c r="D32" s="158">
        <v>1</v>
      </c>
    </row>
    <row r="33" spans="1:4" s="119" customFormat="1" x14ac:dyDescent="0.15">
      <c r="A33" s="129" t="s">
        <v>189</v>
      </c>
      <c r="B33" s="158">
        <v>1</v>
      </c>
      <c r="C33" s="158">
        <v>1</v>
      </c>
      <c r="D33" s="158">
        <v>0</v>
      </c>
    </row>
    <row r="34" spans="1:4" s="128" customFormat="1" x14ac:dyDescent="0.15">
      <c r="A34" s="156" t="s">
        <v>35</v>
      </c>
      <c r="B34" s="157">
        <v>31</v>
      </c>
      <c r="C34" s="157">
        <v>22</v>
      </c>
      <c r="D34" s="157">
        <v>9</v>
      </c>
    </row>
    <row r="35" spans="1:4" s="119" customFormat="1" x14ac:dyDescent="0.15">
      <c r="A35" s="129" t="s">
        <v>187</v>
      </c>
      <c r="B35" s="158">
        <v>21</v>
      </c>
      <c r="C35" s="158">
        <v>17</v>
      </c>
      <c r="D35" s="158">
        <v>4</v>
      </c>
    </row>
    <row r="36" spans="1:4" s="119" customFormat="1" x14ac:dyDescent="0.15">
      <c r="A36" s="129" t="s">
        <v>123</v>
      </c>
      <c r="B36" s="158">
        <v>4</v>
      </c>
      <c r="C36" s="158">
        <v>3</v>
      </c>
      <c r="D36" s="158">
        <v>1</v>
      </c>
    </row>
    <row r="37" spans="1:4" s="119" customFormat="1" x14ac:dyDescent="0.15">
      <c r="A37" s="129" t="s">
        <v>188</v>
      </c>
      <c r="B37" s="158">
        <v>3</v>
      </c>
      <c r="C37" s="158">
        <v>0</v>
      </c>
      <c r="D37" s="158">
        <v>3</v>
      </c>
    </row>
    <row r="38" spans="1:4" s="119" customFormat="1" x14ac:dyDescent="0.15">
      <c r="A38" s="129" t="s">
        <v>190</v>
      </c>
      <c r="B38" s="158">
        <v>1</v>
      </c>
      <c r="C38" s="158">
        <v>0</v>
      </c>
      <c r="D38" s="158">
        <v>1</v>
      </c>
    </row>
    <row r="39" spans="1:4" s="119" customFormat="1" x14ac:dyDescent="0.15">
      <c r="A39" s="129" t="s">
        <v>189</v>
      </c>
      <c r="B39" s="158">
        <v>2</v>
      </c>
      <c r="C39" s="158">
        <v>2</v>
      </c>
      <c r="D39" s="158">
        <v>0</v>
      </c>
    </row>
    <row r="40" spans="1:4" s="119" customFormat="1" x14ac:dyDescent="0.15">
      <c r="A40" s="156" t="s">
        <v>36</v>
      </c>
      <c r="B40" s="159">
        <v>2</v>
      </c>
      <c r="C40" s="159">
        <v>2</v>
      </c>
      <c r="D40" s="159">
        <v>0</v>
      </c>
    </row>
    <row r="41" spans="1:4" s="119" customFormat="1" x14ac:dyDescent="0.15">
      <c r="A41" s="129" t="s">
        <v>189</v>
      </c>
      <c r="B41" s="158">
        <v>2</v>
      </c>
      <c r="C41" s="158">
        <v>2</v>
      </c>
      <c r="D41" s="158">
        <v>0</v>
      </c>
    </row>
    <row r="42" spans="1:4" x14ac:dyDescent="0.15">
      <c r="A42" s="156" t="s">
        <v>37</v>
      </c>
      <c r="B42" s="161">
        <v>4</v>
      </c>
      <c r="C42" s="161">
        <v>3</v>
      </c>
      <c r="D42" s="161">
        <v>1</v>
      </c>
    </row>
    <row r="43" spans="1:4" s="128" customFormat="1" x14ac:dyDescent="0.15">
      <c r="A43" s="129" t="s">
        <v>187</v>
      </c>
      <c r="B43" s="160">
        <v>3</v>
      </c>
      <c r="C43" s="160">
        <v>3</v>
      </c>
      <c r="D43" s="160">
        <v>0</v>
      </c>
    </row>
    <row r="44" spans="1:4" s="119" customFormat="1" x14ac:dyDescent="0.15">
      <c r="A44" s="129" t="s">
        <v>188</v>
      </c>
      <c r="B44" s="158">
        <v>1</v>
      </c>
      <c r="C44" s="158">
        <v>0</v>
      </c>
      <c r="D44" s="158">
        <v>1</v>
      </c>
    </row>
    <row r="45" spans="1:4" s="119" customFormat="1" x14ac:dyDescent="0.15">
      <c r="A45" s="156" t="s">
        <v>38</v>
      </c>
      <c r="B45" s="159">
        <v>2</v>
      </c>
      <c r="C45" s="159">
        <v>0</v>
      </c>
      <c r="D45" s="159">
        <v>2</v>
      </c>
    </row>
    <row r="46" spans="1:4" s="119" customFormat="1" x14ac:dyDescent="0.15">
      <c r="A46" s="129" t="s">
        <v>188</v>
      </c>
      <c r="B46" s="158">
        <v>1</v>
      </c>
      <c r="C46" s="158">
        <v>0</v>
      </c>
      <c r="D46" s="158">
        <v>1</v>
      </c>
    </row>
    <row r="47" spans="1:4" s="128" customFormat="1" x14ac:dyDescent="0.15">
      <c r="A47" s="129" t="s">
        <v>189</v>
      </c>
      <c r="B47" s="160">
        <v>1</v>
      </c>
      <c r="C47" s="160">
        <v>0</v>
      </c>
      <c r="D47" s="160">
        <v>1</v>
      </c>
    </row>
    <row r="48" spans="1:4" s="119" customFormat="1" x14ac:dyDescent="0.15">
      <c r="A48" s="156" t="s">
        <v>39</v>
      </c>
      <c r="B48" s="159">
        <v>1</v>
      </c>
      <c r="C48" s="159">
        <v>1</v>
      </c>
      <c r="D48" s="159">
        <v>0</v>
      </c>
    </row>
    <row r="49" spans="1:4" s="128" customFormat="1" x14ac:dyDescent="0.15">
      <c r="A49" s="129" t="s">
        <v>189</v>
      </c>
      <c r="B49" s="160">
        <v>1</v>
      </c>
      <c r="C49" s="160">
        <v>1</v>
      </c>
      <c r="D49" s="160">
        <v>0</v>
      </c>
    </row>
    <row r="50" spans="1:4" s="119" customFormat="1" x14ac:dyDescent="0.15">
      <c r="A50" s="156" t="s">
        <v>40</v>
      </c>
      <c r="B50" s="159">
        <v>7</v>
      </c>
      <c r="C50" s="159">
        <v>3</v>
      </c>
      <c r="D50" s="159">
        <v>4</v>
      </c>
    </row>
    <row r="51" spans="1:4" s="119" customFormat="1" x14ac:dyDescent="0.15">
      <c r="A51" s="129" t="s">
        <v>187</v>
      </c>
      <c r="B51" s="158">
        <v>2</v>
      </c>
      <c r="C51" s="158">
        <v>2</v>
      </c>
      <c r="D51" s="158">
        <v>0</v>
      </c>
    </row>
    <row r="52" spans="1:4" s="128" customFormat="1" x14ac:dyDescent="0.15">
      <c r="A52" s="129" t="s">
        <v>188</v>
      </c>
      <c r="B52" s="160">
        <v>4</v>
      </c>
      <c r="C52" s="160">
        <v>0</v>
      </c>
      <c r="D52" s="160">
        <v>4</v>
      </c>
    </row>
    <row r="53" spans="1:4" s="119" customFormat="1" x14ac:dyDescent="0.15">
      <c r="A53" s="129" t="s">
        <v>189</v>
      </c>
      <c r="B53" s="158">
        <v>1</v>
      </c>
      <c r="C53" s="158">
        <v>1</v>
      </c>
      <c r="D53" s="158">
        <v>0</v>
      </c>
    </row>
    <row r="54" spans="1:4" s="119" customFormat="1" x14ac:dyDescent="0.15">
      <c r="A54" s="156" t="s">
        <v>176</v>
      </c>
      <c r="B54" s="159">
        <v>2</v>
      </c>
      <c r="C54" s="159">
        <v>2</v>
      </c>
      <c r="D54" s="159">
        <v>0</v>
      </c>
    </row>
    <row r="55" spans="1:4" s="119" customFormat="1" x14ac:dyDescent="0.15">
      <c r="A55" s="129" t="s">
        <v>126</v>
      </c>
      <c r="B55" s="158">
        <v>1</v>
      </c>
      <c r="C55" s="158">
        <v>1</v>
      </c>
      <c r="D55" s="158">
        <v>0</v>
      </c>
    </row>
    <row r="56" spans="1:4" s="119" customFormat="1" x14ac:dyDescent="0.15">
      <c r="A56" s="129" t="s">
        <v>189</v>
      </c>
      <c r="B56" s="158">
        <v>1</v>
      </c>
      <c r="C56" s="158">
        <v>1</v>
      </c>
      <c r="D56" s="158">
        <v>0</v>
      </c>
    </row>
    <row r="57" spans="1:4" s="119" customFormat="1" x14ac:dyDescent="0.15">
      <c r="A57" s="156" t="s">
        <v>51</v>
      </c>
      <c r="B57" s="159">
        <v>3</v>
      </c>
      <c r="C57" s="159">
        <v>2</v>
      </c>
      <c r="D57" s="159">
        <v>1</v>
      </c>
    </row>
    <row r="58" spans="1:4" s="128" customFormat="1" x14ac:dyDescent="0.15">
      <c r="A58" s="129" t="s">
        <v>188</v>
      </c>
      <c r="B58" s="160">
        <v>1</v>
      </c>
      <c r="C58" s="160">
        <v>0</v>
      </c>
      <c r="D58" s="160">
        <v>1</v>
      </c>
    </row>
    <row r="59" spans="1:4" s="128" customFormat="1" x14ac:dyDescent="0.15">
      <c r="A59" s="129" t="s">
        <v>190</v>
      </c>
      <c r="B59" s="160">
        <v>1</v>
      </c>
      <c r="C59" s="160">
        <v>1</v>
      </c>
      <c r="D59" s="160">
        <v>0</v>
      </c>
    </row>
    <row r="60" spans="1:4" s="119" customFormat="1" x14ac:dyDescent="0.15">
      <c r="A60" s="129" t="s">
        <v>189</v>
      </c>
      <c r="B60" s="158">
        <v>1</v>
      </c>
      <c r="C60" s="158">
        <v>1</v>
      </c>
      <c r="D60" s="158">
        <v>0</v>
      </c>
    </row>
    <row r="61" spans="1:4" s="128" customFormat="1" x14ac:dyDescent="0.15">
      <c r="A61" s="156" t="s">
        <v>43</v>
      </c>
      <c r="B61" s="157">
        <v>4</v>
      </c>
      <c r="C61" s="157">
        <v>1</v>
      </c>
      <c r="D61" s="157">
        <v>3</v>
      </c>
    </row>
    <row r="62" spans="1:4" s="119" customFormat="1" x14ac:dyDescent="0.15">
      <c r="A62" s="129" t="s">
        <v>187</v>
      </c>
      <c r="B62" s="158">
        <v>2</v>
      </c>
      <c r="C62" s="158">
        <v>1</v>
      </c>
      <c r="D62" s="158">
        <v>1</v>
      </c>
    </row>
    <row r="63" spans="1:4" s="119" customFormat="1" x14ac:dyDescent="0.15">
      <c r="A63" s="129" t="s">
        <v>188</v>
      </c>
      <c r="B63" s="158">
        <v>1</v>
      </c>
      <c r="C63" s="158">
        <v>0</v>
      </c>
      <c r="D63" s="158">
        <v>1</v>
      </c>
    </row>
    <row r="64" spans="1:4" s="119" customFormat="1" x14ac:dyDescent="0.15">
      <c r="A64" s="129" t="s">
        <v>190</v>
      </c>
      <c r="B64" s="158">
        <v>1</v>
      </c>
      <c r="C64" s="158">
        <v>0</v>
      </c>
      <c r="D64" s="158">
        <v>1</v>
      </c>
    </row>
    <row r="65" spans="1:4" s="128" customFormat="1" x14ac:dyDescent="0.15">
      <c r="A65" s="156" t="s">
        <v>44</v>
      </c>
      <c r="B65" s="157">
        <v>1</v>
      </c>
      <c r="C65" s="157">
        <v>0</v>
      </c>
      <c r="D65" s="157">
        <v>1</v>
      </c>
    </row>
    <row r="66" spans="1:4" s="119" customFormat="1" x14ac:dyDescent="0.15">
      <c r="A66" s="129" t="s">
        <v>188</v>
      </c>
      <c r="B66" s="158">
        <v>1</v>
      </c>
      <c r="C66" s="158">
        <v>0</v>
      </c>
      <c r="D66" s="158">
        <v>1</v>
      </c>
    </row>
    <row r="67" spans="1:4" ht="8.25" customHeight="1" x14ac:dyDescent="0.15">
      <c r="A67" s="116"/>
      <c r="B67" s="162"/>
      <c r="C67" s="163"/>
      <c r="D67" s="163"/>
    </row>
    <row r="68" spans="1:4" x14ac:dyDescent="0.15">
      <c r="A68" s="91" t="s">
        <v>113</v>
      </c>
      <c r="B68" s="114"/>
      <c r="C68" s="114"/>
      <c r="D68" s="114"/>
    </row>
    <row r="69" spans="1:4" s="91" customFormat="1" x14ac:dyDescent="0.25">
      <c r="A69" s="91" t="s">
        <v>181</v>
      </c>
    </row>
    <row r="70" spans="1:4" x14ac:dyDescent="0.15">
      <c r="A70" s="164" t="s">
        <v>191</v>
      </c>
      <c r="B70" s="137"/>
      <c r="C70" s="137"/>
      <c r="D70" s="137"/>
    </row>
    <row r="71" spans="1:4" x14ac:dyDescent="0.15">
      <c r="A71" s="115" t="s">
        <v>116</v>
      </c>
      <c r="B71" s="116"/>
      <c r="C71" s="116"/>
      <c r="D71" s="116"/>
    </row>
  </sheetData>
  <pageMargins left="0.7" right="0.7" top="0.75" bottom="0.75" header="0.3" footer="0.3"/>
  <pageSetup paperSize="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workbookViewId="0"/>
  </sheetViews>
  <sheetFormatPr baseColWidth="10" defaultColWidth="11.42578125" defaultRowHeight="10.5" x14ac:dyDescent="0.15"/>
  <cols>
    <col min="1" max="1" width="12.85546875" style="73" customWidth="1"/>
    <col min="2" max="2" width="9.42578125" style="73" customWidth="1"/>
    <col min="3" max="6" width="12.85546875" style="73" customWidth="1"/>
    <col min="7" max="16384" width="11.42578125" style="73"/>
  </cols>
  <sheetData>
    <row r="2" spans="1:6" x14ac:dyDescent="0.15">
      <c r="A2" s="97" t="s">
        <v>192</v>
      </c>
      <c r="B2" s="139"/>
      <c r="C2" s="139"/>
      <c r="D2" s="139"/>
      <c r="E2" s="139"/>
      <c r="F2" s="139"/>
    </row>
    <row r="3" spans="1:6" x14ac:dyDescent="0.15">
      <c r="A3" s="77"/>
      <c r="B3" s="77"/>
      <c r="C3" s="77"/>
    </row>
    <row r="4" spans="1:6" x14ac:dyDescent="0.15">
      <c r="A4" s="165" t="s">
        <v>193</v>
      </c>
      <c r="B4" s="166" t="s">
        <v>99</v>
      </c>
      <c r="C4" s="167"/>
      <c r="D4" s="167"/>
      <c r="E4" s="167"/>
      <c r="F4" s="168"/>
    </row>
    <row r="5" spans="1:6" x14ac:dyDescent="0.15">
      <c r="A5" s="169"/>
      <c r="B5" s="170" t="s">
        <v>11</v>
      </c>
      <c r="C5" s="167" t="s">
        <v>194</v>
      </c>
      <c r="D5" s="168"/>
      <c r="E5" s="171" t="s">
        <v>195</v>
      </c>
      <c r="F5" s="171"/>
    </row>
    <row r="6" spans="1:6" x14ac:dyDescent="0.15">
      <c r="A6" s="24"/>
      <c r="B6" s="172"/>
      <c r="C6" s="173" t="s">
        <v>196</v>
      </c>
      <c r="D6" s="174" t="s">
        <v>197</v>
      </c>
      <c r="E6" s="175" t="s">
        <v>198</v>
      </c>
      <c r="F6" s="175" t="s">
        <v>199</v>
      </c>
    </row>
    <row r="7" spans="1:6" ht="11.25" customHeight="1" x14ac:dyDescent="0.15">
      <c r="A7" s="176">
        <v>2019</v>
      </c>
      <c r="B7" s="177">
        <v>21</v>
      </c>
      <c r="C7" s="178">
        <v>12</v>
      </c>
      <c r="D7" s="179">
        <v>9</v>
      </c>
      <c r="E7" s="179">
        <v>15</v>
      </c>
      <c r="F7" s="179">
        <v>6</v>
      </c>
    </row>
    <row r="8" spans="1:6" ht="11.25" customHeight="1" x14ac:dyDescent="0.15">
      <c r="A8" s="176">
        <v>2020</v>
      </c>
      <c r="B8" s="177">
        <v>20</v>
      </c>
      <c r="C8" s="178">
        <v>20</v>
      </c>
      <c r="D8" s="178">
        <v>0</v>
      </c>
      <c r="E8" s="178">
        <v>20</v>
      </c>
      <c r="F8" s="178">
        <v>0</v>
      </c>
    </row>
    <row r="9" spans="1:6" ht="11.25" customHeight="1" x14ac:dyDescent="0.15">
      <c r="A9" s="176">
        <v>2021</v>
      </c>
      <c r="B9" s="177">
        <v>8</v>
      </c>
      <c r="C9" s="178">
        <v>7</v>
      </c>
      <c r="D9" s="178">
        <v>1</v>
      </c>
      <c r="E9" s="178">
        <v>8</v>
      </c>
      <c r="F9" s="178">
        <v>0</v>
      </c>
    </row>
    <row r="10" spans="1:6" ht="11.25" customHeight="1" x14ac:dyDescent="0.15">
      <c r="A10" s="176">
        <v>2022</v>
      </c>
      <c r="B10" s="177">
        <v>4</v>
      </c>
      <c r="C10" s="178">
        <v>2</v>
      </c>
      <c r="D10" s="178">
        <v>2</v>
      </c>
      <c r="E10" s="178">
        <v>4</v>
      </c>
      <c r="F10" s="178">
        <v>0</v>
      </c>
    </row>
    <row r="11" spans="1:6" ht="11.25" customHeight="1" x14ac:dyDescent="0.15">
      <c r="A11" s="176">
        <v>2023</v>
      </c>
      <c r="B11" s="177">
        <v>13</v>
      </c>
      <c r="C11" s="178">
        <v>11</v>
      </c>
      <c r="D11" s="178">
        <v>2</v>
      </c>
      <c r="E11" s="178">
        <v>12</v>
      </c>
      <c r="F11" s="178">
        <v>1</v>
      </c>
    </row>
    <row r="12" spans="1:6" ht="9.75" customHeight="1" x14ac:dyDescent="0.15"/>
    <row r="13" spans="1:6" x14ac:dyDescent="0.15">
      <c r="A13" s="91" t="s">
        <v>113</v>
      </c>
      <c r="B13" s="114"/>
      <c r="C13" s="114"/>
      <c r="D13" s="114"/>
      <c r="E13" s="114"/>
      <c r="F13" s="114"/>
    </row>
    <row r="14" spans="1:6" x14ac:dyDescent="0.15">
      <c r="A14" s="164" t="s">
        <v>200</v>
      </c>
      <c r="B14" s="180"/>
      <c r="C14" s="180"/>
      <c r="D14" s="180"/>
      <c r="E14" s="180"/>
      <c r="F14" s="180"/>
    </row>
    <row r="15" spans="1:6" ht="12" customHeight="1" x14ac:dyDescent="0.15">
      <c r="A15" s="74" t="s">
        <v>201</v>
      </c>
      <c r="B15" s="98"/>
      <c r="C15" s="98"/>
      <c r="D15" s="98"/>
      <c r="E15" s="98"/>
      <c r="F15" s="9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4"/>
  <sheetViews>
    <sheetView workbookViewId="0"/>
  </sheetViews>
  <sheetFormatPr baseColWidth="10" defaultColWidth="10.85546875" defaultRowHeight="10.5" x14ac:dyDescent="0.15"/>
  <cols>
    <col min="1" max="1" width="45.7109375" style="119" customWidth="1"/>
    <col min="2" max="2" width="34.140625" style="119" customWidth="1"/>
    <col min="3" max="3" width="16" style="119" customWidth="1"/>
    <col min="4" max="16384" width="10.85546875" style="119"/>
  </cols>
  <sheetData>
    <row r="2" spans="1:3" s="51" customFormat="1" ht="15" customHeight="1" x14ac:dyDescent="0.25">
      <c r="A2" s="181" t="s">
        <v>202</v>
      </c>
      <c r="B2" s="181"/>
      <c r="C2" s="181"/>
    </row>
    <row r="3" spans="1:3" x14ac:dyDescent="0.15">
      <c r="A3" s="73"/>
      <c r="B3" s="73"/>
      <c r="C3" s="73"/>
    </row>
    <row r="4" spans="1:3" s="183" customFormat="1" ht="22.5" customHeight="1" x14ac:dyDescent="0.25">
      <c r="A4" s="175" t="s">
        <v>203</v>
      </c>
      <c r="B4" s="175" t="s">
        <v>204</v>
      </c>
      <c r="C4" s="182" t="s">
        <v>205</v>
      </c>
    </row>
    <row r="5" spans="1:3" x14ac:dyDescent="0.15">
      <c r="A5" s="156" t="s">
        <v>11</v>
      </c>
      <c r="B5" s="184"/>
      <c r="C5" s="28">
        <f>SUM(C6,C8,C10,C16,C22,C24,C28)</f>
        <v>4501</v>
      </c>
    </row>
    <row r="6" spans="1:3" x14ac:dyDescent="0.15">
      <c r="A6" s="185" t="s">
        <v>31</v>
      </c>
      <c r="C6" s="159">
        <f>SUM(C7)</f>
        <v>3</v>
      </c>
    </row>
    <row r="7" spans="1:3" x14ac:dyDescent="0.15">
      <c r="A7" s="186" t="s">
        <v>206</v>
      </c>
      <c r="B7" s="187" t="s">
        <v>207</v>
      </c>
      <c r="C7" s="158">
        <v>3</v>
      </c>
    </row>
    <row r="8" spans="1:3" x14ac:dyDescent="0.15">
      <c r="A8" s="185" t="s">
        <v>34</v>
      </c>
      <c r="C8" s="159">
        <f>SUM(C9)</f>
        <v>4410</v>
      </c>
    </row>
    <row r="9" spans="1:3" x14ac:dyDescent="0.15">
      <c r="A9" s="186" t="s">
        <v>208</v>
      </c>
      <c r="B9" s="187" t="s">
        <v>207</v>
      </c>
      <c r="C9" s="158">
        <v>4410</v>
      </c>
    </row>
    <row r="10" spans="1:3" x14ac:dyDescent="0.15">
      <c r="A10" s="185" t="s">
        <v>163</v>
      </c>
      <c r="C10" s="159">
        <f>SUM(C11:C15)</f>
        <v>13</v>
      </c>
    </row>
    <row r="11" spans="1:3" x14ac:dyDescent="0.15">
      <c r="A11" s="186" t="s">
        <v>209</v>
      </c>
      <c r="B11" s="119" t="s">
        <v>210</v>
      </c>
      <c r="C11" s="158">
        <v>1</v>
      </c>
    </row>
    <row r="12" spans="1:3" x14ac:dyDescent="0.15">
      <c r="A12" s="186" t="s">
        <v>211</v>
      </c>
      <c r="B12" s="119" t="s">
        <v>212</v>
      </c>
      <c r="C12" s="158">
        <v>1</v>
      </c>
    </row>
    <row r="13" spans="1:3" x14ac:dyDescent="0.15">
      <c r="A13" s="129"/>
      <c r="B13" s="119" t="s">
        <v>213</v>
      </c>
      <c r="C13" s="158">
        <v>6</v>
      </c>
    </row>
    <row r="14" spans="1:3" x14ac:dyDescent="0.15">
      <c r="A14" s="186" t="s">
        <v>214</v>
      </c>
      <c r="B14" s="119" t="s">
        <v>215</v>
      </c>
      <c r="C14" s="158">
        <v>1</v>
      </c>
    </row>
    <row r="15" spans="1:3" x14ac:dyDescent="0.15">
      <c r="B15" s="119" t="s">
        <v>207</v>
      </c>
      <c r="C15" s="158">
        <v>4</v>
      </c>
    </row>
    <row r="16" spans="1:3" x14ac:dyDescent="0.15">
      <c r="A16" s="188" t="s">
        <v>35</v>
      </c>
      <c r="C16" s="159">
        <f>SUM(C17:C21)</f>
        <v>38</v>
      </c>
    </row>
    <row r="17" spans="1:3" x14ac:dyDescent="0.15">
      <c r="A17" s="189" t="s">
        <v>216</v>
      </c>
      <c r="B17" s="187" t="s">
        <v>207</v>
      </c>
      <c r="C17" s="158">
        <v>10</v>
      </c>
    </row>
    <row r="18" spans="1:3" x14ac:dyDescent="0.15">
      <c r="B18" s="119" t="s">
        <v>210</v>
      </c>
      <c r="C18" s="158">
        <v>1</v>
      </c>
    </row>
    <row r="19" spans="1:3" x14ac:dyDescent="0.15">
      <c r="B19" s="119" t="s">
        <v>188</v>
      </c>
      <c r="C19" s="158">
        <v>5</v>
      </c>
    </row>
    <row r="20" spans="1:3" x14ac:dyDescent="0.15">
      <c r="A20" s="189" t="s">
        <v>217</v>
      </c>
      <c r="B20" s="187" t="s">
        <v>207</v>
      </c>
      <c r="C20" s="30">
        <v>2</v>
      </c>
    </row>
    <row r="21" spans="1:3" x14ac:dyDescent="0.15">
      <c r="A21" s="189" t="s">
        <v>218</v>
      </c>
      <c r="B21" s="187" t="s">
        <v>207</v>
      </c>
      <c r="C21" s="30">
        <v>20</v>
      </c>
    </row>
    <row r="22" spans="1:3" x14ac:dyDescent="0.15">
      <c r="A22" s="185" t="s">
        <v>219</v>
      </c>
      <c r="C22" s="190">
        <f>SUM(C23)</f>
        <v>6</v>
      </c>
    </row>
    <row r="23" spans="1:3" x14ac:dyDescent="0.15">
      <c r="A23" s="189" t="s">
        <v>220</v>
      </c>
      <c r="B23" s="187" t="s">
        <v>207</v>
      </c>
      <c r="C23" s="119">
        <v>6</v>
      </c>
    </row>
    <row r="24" spans="1:3" x14ac:dyDescent="0.15">
      <c r="A24" s="188" t="s">
        <v>149</v>
      </c>
      <c r="B24" s="191"/>
      <c r="C24" s="28">
        <f>SUM(C25:C27)</f>
        <v>20</v>
      </c>
    </row>
    <row r="25" spans="1:3" x14ac:dyDescent="0.15">
      <c r="A25" s="189" t="s">
        <v>221</v>
      </c>
      <c r="B25" s="187" t="s">
        <v>207</v>
      </c>
      <c r="C25" s="119">
        <v>5</v>
      </c>
    </row>
    <row r="26" spans="1:3" s="192" customFormat="1" x14ac:dyDescent="0.15">
      <c r="B26" s="119" t="s">
        <v>222</v>
      </c>
      <c r="C26" s="119">
        <v>2</v>
      </c>
    </row>
    <row r="27" spans="1:3" x14ac:dyDescent="0.15">
      <c r="A27" s="189" t="s">
        <v>223</v>
      </c>
      <c r="B27" s="187" t="s">
        <v>207</v>
      </c>
      <c r="C27" s="119">
        <v>13</v>
      </c>
    </row>
    <row r="28" spans="1:3" x14ac:dyDescent="0.15">
      <c r="A28" s="188" t="s">
        <v>150</v>
      </c>
      <c r="C28" s="190">
        <f>SUM(C29:C30)</f>
        <v>11</v>
      </c>
    </row>
    <row r="29" spans="1:3" x14ac:dyDescent="0.15">
      <c r="A29" s="193" t="s">
        <v>224</v>
      </c>
      <c r="B29" s="119" t="s">
        <v>207</v>
      </c>
      <c r="C29" s="119">
        <v>10</v>
      </c>
    </row>
    <row r="30" spans="1:3" x14ac:dyDescent="0.15">
      <c r="A30" s="193" t="s">
        <v>225</v>
      </c>
      <c r="B30" s="119" t="s">
        <v>207</v>
      </c>
      <c r="C30" s="119">
        <v>1</v>
      </c>
    </row>
    <row r="31" spans="1:3" x14ac:dyDescent="0.15">
      <c r="A31" s="189"/>
      <c r="B31" s="191"/>
      <c r="C31" s="194"/>
    </row>
    <row r="32" spans="1:3" x14ac:dyDescent="0.15">
      <c r="A32" s="195" t="s">
        <v>226</v>
      </c>
      <c r="B32" s="196"/>
      <c r="C32" s="196"/>
    </row>
    <row r="33" spans="1:3" x14ac:dyDescent="0.15">
      <c r="A33" s="197" t="s">
        <v>227</v>
      </c>
      <c r="B33" s="198"/>
      <c r="C33" s="198"/>
    </row>
    <row r="34" spans="1:3" x14ac:dyDescent="0.15">
      <c r="A34" s="199" t="s">
        <v>228</v>
      </c>
      <c r="B34" s="196"/>
      <c r="C34" s="196"/>
    </row>
  </sheetData>
  <pageMargins left="0.7" right="0.7" top="0.75" bottom="0.75" header="0.3" footer="0.3"/>
  <pageSetup paperSize="9" orientation="portrait" verticalDpi="599"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6"/>
  <sheetViews>
    <sheetView workbookViewId="0"/>
  </sheetViews>
  <sheetFormatPr baseColWidth="10" defaultColWidth="11.42578125" defaultRowHeight="10.5" x14ac:dyDescent="0.25"/>
  <cols>
    <col min="1" max="1" width="11.85546875" style="51" customWidth="1"/>
    <col min="2" max="2" width="17.28515625" style="51" customWidth="1"/>
    <col min="3" max="4" width="18.5703125" style="51" customWidth="1"/>
    <col min="5" max="5" width="20" style="51" customWidth="1"/>
    <col min="6" max="16384" width="11.42578125" style="51"/>
  </cols>
  <sheetData>
    <row r="2" spans="1:5" x14ac:dyDescent="0.25">
      <c r="A2" s="200" t="s">
        <v>229</v>
      </c>
      <c r="B2" s="54"/>
      <c r="C2" s="54"/>
      <c r="D2" s="54"/>
      <c r="E2" s="54"/>
    </row>
    <row r="4" spans="1:5" ht="21" x14ac:dyDescent="0.25">
      <c r="A4" s="201" t="s">
        <v>193</v>
      </c>
      <c r="B4" s="202" t="s">
        <v>230</v>
      </c>
      <c r="C4" s="203" t="s">
        <v>231</v>
      </c>
      <c r="D4" s="204"/>
      <c r="E4" s="205" t="s">
        <v>232</v>
      </c>
    </row>
    <row r="5" spans="1:5" ht="15" customHeight="1" x14ac:dyDescent="0.25">
      <c r="A5" s="62"/>
      <c r="B5" s="61"/>
      <c r="C5" s="206" t="s">
        <v>233</v>
      </c>
      <c r="D5" s="206" t="s">
        <v>234</v>
      </c>
      <c r="E5" s="207"/>
    </row>
    <row r="6" spans="1:5" x14ac:dyDescent="0.25">
      <c r="A6" s="208">
        <v>2019</v>
      </c>
      <c r="B6" s="68">
        <v>113</v>
      </c>
      <c r="C6" s="68">
        <v>93</v>
      </c>
      <c r="D6" s="68">
        <v>68</v>
      </c>
      <c r="E6" s="68">
        <v>22</v>
      </c>
    </row>
    <row r="7" spans="1:5" x14ac:dyDescent="0.25">
      <c r="A7" s="208">
        <v>2020</v>
      </c>
      <c r="B7" s="68">
        <v>89</v>
      </c>
      <c r="C7" s="68">
        <v>80</v>
      </c>
      <c r="D7" s="68">
        <v>63</v>
      </c>
      <c r="E7" s="68">
        <v>8</v>
      </c>
    </row>
    <row r="8" spans="1:5" x14ac:dyDescent="0.25">
      <c r="A8" s="208">
        <v>2021</v>
      </c>
      <c r="B8" s="68">
        <v>49</v>
      </c>
      <c r="C8" s="68">
        <v>59</v>
      </c>
      <c r="D8" s="68">
        <v>54</v>
      </c>
      <c r="E8" s="68">
        <v>5</v>
      </c>
    </row>
    <row r="9" spans="1:5" x14ac:dyDescent="0.25">
      <c r="A9" s="208">
        <v>2022</v>
      </c>
      <c r="B9" s="68">
        <v>34</v>
      </c>
      <c r="C9" s="68">
        <v>35</v>
      </c>
      <c r="D9" s="68">
        <v>67</v>
      </c>
      <c r="E9" s="68">
        <v>10</v>
      </c>
    </row>
    <row r="10" spans="1:5" x14ac:dyDescent="0.25">
      <c r="A10" s="55">
        <v>2023</v>
      </c>
      <c r="B10" s="68">
        <v>95</v>
      </c>
      <c r="C10" s="68">
        <v>60</v>
      </c>
      <c r="D10" s="68">
        <v>65</v>
      </c>
      <c r="E10" s="68">
        <v>12</v>
      </c>
    </row>
    <row r="12" spans="1:5" x14ac:dyDescent="0.25">
      <c r="A12" s="72" t="s">
        <v>235</v>
      </c>
      <c r="B12" s="136"/>
      <c r="C12" s="136"/>
      <c r="D12" s="136"/>
      <c r="E12" s="136"/>
    </row>
    <row r="13" spans="1:5" x14ac:dyDescent="0.25">
      <c r="A13" s="69" t="s">
        <v>236</v>
      </c>
      <c r="B13" s="136"/>
      <c r="C13" s="136"/>
      <c r="D13" s="136"/>
      <c r="E13" s="136"/>
    </row>
    <row r="14" spans="1:5" x14ac:dyDescent="0.25">
      <c r="A14" s="209" t="s">
        <v>237</v>
      </c>
    </row>
    <row r="15" spans="1:5" x14ac:dyDescent="0.25">
      <c r="A15" s="209" t="s">
        <v>238</v>
      </c>
      <c r="B15" s="199"/>
      <c r="C15" s="199"/>
      <c r="D15" s="199"/>
      <c r="E15" s="199"/>
    </row>
    <row r="16" spans="1:5" x14ac:dyDescent="0.25">
      <c r="A16" s="208" t="s">
        <v>239</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baseColWidth="10" defaultColWidth="11.42578125" defaultRowHeight="10.5" customHeight="1" x14ac:dyDescent="0.25"/>
  <cols>
    <col min="1" max="1" width="39.140625" style="199" bestFit="1" customWidth="1"/>
    <col min="2" max="6" width="11.42578125" style="199" customWidth="1"/>
    <col min="7" max="16384" width="11.42578125" style="199"/>
  </cols>
  <sheetData>
    <row r="1" spans="1:6" ht="11.25" customHeight="1" x14ac:dyDescent="0.25">
      <c r="B1" s="210"/>
      <c r="C1" s="210"/>
      <c r="D1" s="210"/>
      <c r="E1" s="210"/>
      <c r="F1" s="210"/>
    </row>
    <row r="2" spans="1:6" x14ac:dyDescent="0.25">
      <c r="A2" s="211" t="s">
        <v>240</v>
      </c>
      <c r="B2" s="181"/>
      <c r="C2" s="181"/>
      <c r="D2" s="181"/>
      <c r="E2" s="181"/>
      <c r="F2" s="181"/>
    </row>
    <row r="4" spans="1:6" s="217" customFormat="1" x14ac:dyDescent="0.25">
      <c r="A4" s="212" t="s">
        <v>241</v>
      </c>
      <c r="B4" s="213" t="s">
        <v>193</v>
      </c>
      <c r="C4" s="214"/>
      <c r="D4" s="214"/>
      <c r="E4" s="215"/>
      <c r="F4" s="216"/>
    </row>
    <row r="5" spans="1:6" s="217" customFormat="1" x14ac:dyDescent="0.25">
      <c r="A5" s="218"/>
      <c r="B5" s="175">
        <v>2019</v>
      </c>
      <c r="C5" s="175">
        <v>2020</v>
      </c>
      <c r="D5" s="175">
        <v>2021</v>
      </c>
      <c r="E5" s="175">
        <v>2022</v>
      </c>
      <c r="F5" s="175">
        <v>2023</v>
      </c>
    </row>
    <row r="6" spans="1:6" x14ac:dyDescent="0.25">
      <c r="A6" s="219" t="s">
        <v>242</v>
      </c>
      <c r="B6" s="220">
        <v>149</v>
      </c>
      <c r="C6" s="220">
        <v>139</v>
      </c>
      <c r="D6" s="220">
        <v>114</v>
      </c>
      <c r="E6" s="220">
        <v>139</v>
      </c>
      <c r="F6" s="220">
        <v>127</v>
      </c>
    </row>
    <row r="7" spans="1:6" x14ac:dyDescent="0.25">
      <c r="A7" s="221" t="s">
        <v>243</v>
      </c>
      <c r="B7" s="220">
        <v>134</v>
      </c>
      <c r="C7" s="220">
        <v>134</v>
      </c>
      <c r="D7" s="220">
        <v>178</v>
      </c>
      <c r="E7" s="220">
        <v>161</v>
      </c>
      <c r="F7" s="220">
        <v>127</v>
      </c>
    </row>
    <row r="8" spans="1:6" x14ac:dyDescent="0.25">
      <c r="A8" s="221" t="s">
        <v>244</v>
      </c>
      <c r="B8" s="220">
        <v>10</v>
      </c>
      <c r="C8" s="220">
        <v>4</v>
      </c>
      <c r="D8" s="220">
        <v>7</v>
      </c>
      <c r="E8" s="220">
        <v>11</v>
      </c>
      <c r="F8" s="220">
        <v>10</v>
      </c>
    </row>
    <row r="9" spans="1:6" ht="10.5" customHeight="1" x14ac:dyDescent="0.25">
      <c r="B9" s="222"/>
      <c r="C9" s="222"/>
      <c r="D9" s="223"/>
      <c r="E9" s="223"/>
      <c r="F9" s="222"/>
    </row>
    <row r="10" spans="1:6" x14ac:dyDescent="0.25">
      <c r="A10" s="69" t="s">
        <v>245</v>
      </c>
      <c r="B10" s="136"/>
      <c r="C10" s="136"/>
      <c r="D10" s="136"/>
      <c r="E10" s="136"/>
      <c r="F10" s="136"/>
    </row>
    <row r="11" spans="1:6" x14ac:dyDescent="0.25">
      <c r="A11" s="69" t="s">
        <v>246</v>
      </c>
      <c r="B11" s="136"/>
      <c r="C11" s="136"/>
      <c r="D11" s="136"/>
      <c r="E11" s="136"/>
      <c r="F11" s="136"/>
    </row>
    <row r="12" spans="1:6" x14ac:dyDescent="0.25">
      <c r="A12" s="69" t="s">
        <v>247</v>
      </c>
      <c r="B12" s="136"/>
      <c r="C12" s="136"/>
      <c r="D12" s="136"/>
      <c r="E12" s="136"/>
      <c r="F12" s="136"/>
    </row>
    <row r="13" spans="1:6" x14ac:dyDescent="0.25">
      <c r="A13" s="221" t="s">
        <v>248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workbookViewId="0"/>
  </sheetViews>
  <sheetFormatPr baseColWidth="10" defaultColWidth="9.140625" defaultRowHeight="10.5" x14ac:dyDescent="0.25"/>
  <cols>
    <col min="1" max="1" width="17.42578125" style="2" customWidth="1"/>
    <col min="2" max="8" width="9.42578125" style="2" customWidth="1"/>
    <col min="9" max="16384" width="9.140625" style="2"/>
  </cols>
  <sheetData>
    <row r="2" spans="1:11" x14ac:dyDescent="0.25">
      <c r="A2" s="1" t="s">
        <v>8</v>
      </c>
      <c r="B2" s="1"/>
      <c r="C2" s="1"/>
      <c r="D2" s="1"/>
      <c r="E2" s="1"/>
      <c r="F2" s="1"/>
      <c r="G2" s="1"/>
      <c r="H2" s="1"/>
    </row>
    <row r="3" spans="1:11" ht="11.25" customHeight="1" x14ac:dyDescent="0.25">
      <c r="A3" s="3"/>
    </row>
    <row r="4" spans="1:11" x14ac:dyDescent="0.25">
      <c r="A4" s="16" t="s">
        <v>9</v>
      </c>
      <c r="B4" s="17" t="s">
        <v>10</v>
      </c>
      <c r="C4" s="18"/>
      <c r="D4" s="18"/>
      <c r="E4" s="19"/>
      <c r="F4" s="19"/>
      <c r="G4" s="20" t="s">
        <v>5</v>
      </c>
      <c r="H4" s="20"/>
      <c r="I4" s="21"/>
      <c r="J4" s="22"/>
      <c r="K4" s="23"/>
    </row>
    <row r="5" spans="1:11" x14ac:dyDescent="0.25">
      <c r="A5" s="24"/>
      <c r="B5" s="25">
        <v>2019</v>
      </c>
      <c r="C5" s="25">
        <v>2020</v>
      </c>
      <c r="D5" s="25">
        <v>2021</v>
      </c>
      <c r="E5" s="26">
        <v>2022</v>
      </c>
      <c r="F5" s="27">
        <v>2023</v>
      </c>
      <c r="G5" s="25">
        <v>2019</v>
      </c>
      <c r="H5" s="25">
        <v>2020</v>
      </c>
      <c r="I5" s="25">
        <v>2021</v>
      </c>
      <c r="J5" s="26">
        <v>2022</v>
      </c>
      <c r="K5" s="27">
        <v>2023</v>
      </c>
    </row>
    <row r="6" spans="1:11" x14ac:dyDescent="0.25">
      <c r="A6" s="1" t="s">
        <v>11</v>
      </c>
      <c r="B6" s="28">
        <v>3</v>
      </c>
      <c r="C6" s="28">
        <v>1</v>
      </c>
      <c r="D6" s="29">
        <v>0</v>
      </c>
      <c r="E6" s="29">
        <v>3</v>
      </c>
      <c r="F6" s="28">
        <v>1</v>
      </c>
      <c r="G6" s="28">
        <v>8</v>
      </c>
      <c r="H6" s="28">
        <v>2</v>
      </c>
      <c r="I6" s="29">
        <v>0</v>
      </c>
      <c r="J6" s="28">
        <v>187</v>
      </c>
      <c r="K6" s="28">
        <v>2</v>
      </c>
    </row>
    <row r="7" spans="1:11" x14ac:dyDescent="0.25">
      <c r="A7" s="15" t="s">
        <v>12</v>
      </c>
      <c r="B7" s="30">
        <v>0</v>
      </c>
      <c r="C7" s="30">
        <v>0</v>
      </c>
      <c r="D7" s="31">
        <v>0</v>
      </c>
      <c r="E7" s="31">
        <v>0</v>
      </c>
      <c r="F7" s="31">
        <v>0</v>
      </c>
      <c r="G7" s="30">
        <v>0</v>
      </c>
      <c r="H7" s="30">
        <v>0</v>
      </c>
      <c r="I7" s="31">
        <v>0</v>
      </c>
      <c r="J7" s="31">
        <v>0</v>
      </c>
      <c r="K7" s="31">
        <v>0</v>
      </c>
    </row>
    <row r="8" spans="1:11" x14ac:dyDescent="0.25">
      <c r="A8" s="15" t="s">
        <v>13</v>
      </c>
      <c r="B8" s="30">
        <v>2</v>
      </c>
      <c r="C8" s="30">
        <v>0</v>
      </c>
      <c r="D8" s="31">
        <v>0</v>
      </c>
      <c r="E8" s="31">
        <v>2</v>
      </c>
      <c r="F8" s="31">
        <v>1</v>
      </c>
      <c r="G8" s="31">
        <v>7</v>
      </c>
      <c r="H8" s="31">
        <v>0</v>
      </c>
      <c r="I8" s="31">
        <v>0</v>
      </c>
      <c r="J8" s="31">
        <v>184</v>
      </c>
      <c r="K8" s="31">
        <v>2</v>
      </c>
    </row>
    <row r="9" spans="1:11" x14ac:dyDescent="0.25">
      <c r="A9" s="15" t="s">
        <v>14</v>
      </c>
      <c r="B9" s="30">
        <v>0</v>
      </c>
      <c r="C9" s="30">
        <v>0</v>
      </c>
      <c r="D9" s="31">
        <v>0</v>
      </c>
      <c r="E9" s="31">
        <v>0</v>
      </c>
      <c r="F9" s="31">
        <v>0</v>
      </c>
      <c r="G9" s="30">
        <v>0</v>
      </c>
      <c r="H9" s="30">
        <v>0</v>
      </c>
      <c r="I9" s="31">
        <v>0</v>
      </c>
      <c r="J9" s="31">
        <v>0</v>
      </c>
      <c r="K9" s="31">
        <v>0</v>
      </c>
    </row>
    <row r="10" spans="1:11" x14ac:dyDescent="0.25">
      <c r="A10" s="15" t="s">
        <v>15</v>
      </c>
      <c r="B10" s="30">
        <v>1</v>
      </c>
      <c r="C10" s="30">
        <v>1</v>
      </c>
      <c r="D10" s="31">
        <v>0</v>
      </c>
      <c r="E10" s="31">
        <v>1</v>
      </c>
      <c r="F10" s="31">
        <v>0</v>
      </c>
      <c r="G10" s="30">
        <v>1</v>
      </c>
      <c r="H10" s="30">
        <v>2</v>
      </c>
      <c r="I10" s="31">
        <v>0</v>
      </c>
      <c r="J10" s="31">
        <v>3</v>
      </c>
      <c r="K10" s="31">
        <v>0</v>
      </c>
    </row>
    <row r="11" spans="1:11" x14ac:dyDescent="0.25">
      <c r="A11" s="15" t="s">
        <v>16</v>
      </c>
      <c r="B11" s="30">
        <v>0</v>
      </c>
      <c r="C11" s="30">
        <v>0</v>
      </c>
      <c r="D11" s="31">
        <v>0</v>
      </c>
      <c r="E11" s="31">
        <v>0</v>
      </c>
      <c r="F11" s="31">
        <v>0</v>
      </c>
      <c r="G11" s="30">
        <v>0</v>
      </c>
      <c r="H11" s="30">
        <v>0</v>
      </c>
      <c r="I11" s="31">
        <v>0</v>
      </c>
      <c r="J11" s="31">
        <v>0</v>
      </c>
      <c r="K11" s="31">
        <v>0</v>
      </c>
    </row>
    <row r="12" spans="1:11" x14ac:dyDescent="0.25">
      <c r="A12" s="15"/>
      <c r="B12" s="32"/>
      <c r="C12" s="32"/>
      <c r="D12" s="32"/>
      <c r="E12" s="32"/>
      <c r="F12" s="32"/>
      <c r="G12" s="32"/>
      <c r="H12" s="32"/>
      <c r="I12" s="32"/>
    </row>
    <row r="13" spans="1:11" x14ac:dyDescent="0.25">
      <c r="A13" s="33" t="s">
        <v>17</v>
      </c>
      <c r="B13" s="15"/>
      <c r="C13" s="15"/>
      <c r="D13" s="15"/>
      <c r="E13" s="15"/>
      <c r="F13" s="15"/>
      <c r="G13" s="15"/>
      <c r="H13" s="15"/>
    </row>
    <row r="14" spans="1:11" x14ac:dyDescent="0.25">
      <c r="A14" s="33" t="s">
        <v>18</v>
      </c>
      <c r="B14" s="15"/>
      <c r="C14" s="15"/>
      <c r="D14" s="15"/>
      <c r="E14" s="15"/>
      <c r="F14" s="15"/>
      <c r="G14" s="15"/>
      <c r="H14" s="15"/>
    </row>
    <row r="15" spans="1:11" x14ac:dyDescent="0.25">
      <c r="A15" s="34" t="s">
        <v>19</v>
      </c>
      <c r="B15" s="15"/>
      <c r="C15" s="15"/>
      <c r="D15" s="15"/>
      <c r="E15" s="15"/>
      <c r="F15" s="15"/>
      <c r="G15" s="15"/>
      <c r="H15" s="15"/>
    </row>
    <row r="16" spans="1:11" x14ac:dyDescent="0.25">
      <c r="A16" s="2" t="s">
        <v>20</v>
      </c>
      <c r="B16" s="15"/>
      <c r="C16" s="15"/>
      <c r="D16" s="15"/>
      <c r="E16" s="15"/>
      <c r="F16" s="15"/>
      <c r="G16" s="15"/>
      <c r="H16" s="15"/>
    </row>
    <row r="17" spans="1:8" x14ac:dyDescent="0.25">
      <c r="A17" s="2" t="s">
        <v>21</v>
      </c>
      <c r="B17" s="15"/>
      <c r="C17" s="15"/>
      <c r="D17" s="15"/>
      <c r="E17" s="15"/>
      <c r="F17" s="15"/>
      <c r="G17" s="15"/>
      <c r="H17" s="15"/>
    </row>
    <row r="18" spans="1:8" x14ac:dyDescent="0.25">
      <c r="A18" s="33" t="s">
        <v>7</v>
      </c>
      <c r="B18" s="15"/>
      <c r="C18" s="15"/>
      <c r="D18" s="15"/>
      <c r="E18" s="15"/>
      <c r="F18" s="15"/>
      <c r="G18" s="15"/>
      <c r="H18" s="15"/>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workbookViewId="0"/>
  </sheetViews>
  <sheetFormatPr baseColWidth="10" defaultColWidth="9.140625" defaultRowHeight="10.5" x14ac:dyDescent="0.25"/>
  <cols>
    <col min="1" max="1" width="19.5703125" style="2" customWidth="1"/>
    <col min="2" max="2" width="13.28515625" style="2" customWidth="1"/>
    <col min="3" max="5" width="22.140625" style="2" customWidth="1"/>
    <col min="6" max="6" width="21.42578125" style="2" customWidth="1"/>
    <col min="7" max="16384" width="9.140625" style="2"/>
  </cols>
  <sheetData>
    <row r="2" spans="1:6" x14ac:dyDescent="0.25">
      <c r="A2" s="35" t="s">
        <v>22</v>
      </c>
      <c r="B2" s="36"/>
      <c r="C2" s="36"/>
      <c r="D2" s="36"/>
      <c r="E2" s="36"/>
      <c r="F2" s="36"/>
    </row>
    <row r="3" spans="1:6" x14ac:dyDescent="0.25">
      <c r="A3" s="3"/>
      <c r="B3" s="3"/>
      <c r="C3" s="3"/>
      <c r="D3" s="3"/>
      <c r="E3" s="3"/>
      <c r="F3" s="3"/>
    </row>
    <row r="4" spans="1:6" ht="21" x14ac:dyDescent="0.25">
      <c r="A4" s="37" t="s">
        <v>23</v>
      </c>
      <c r="B4" s="37" t="s">
        <v>24</v>
      </c>
      <c r="C4" s="26" t="s">
        <v>25</v>
      </c>
      <c r="D4" s="26" t="s">
        <v>26</v>
      </c>
      <c r="E4" s="26" t="s">
        <v>27</v>
      </c>
      <c r="F4" s="26" t="s">
        <v>28</v>
      </c>
    </row>
    <row r="5" spans="1:6" x14ac:dyDescent="0.25">
      <c r="A5" s="1" t="s">
        <v>11</v>
      </c>
      <c r="B5" s="28">
        <v>62</v>
      </c>
      <c r="C5" s="28">
        <v>4</v>
      </c>
      <c r="D5" s="28">
        <v>46</v>
      </c>
      <c r="E5" s="28">
        <v>5</v>
      </c>
      <c r="F5" s="28">
        <v>7</v>
      </c>
    </row>
    <row r="6" spans="1:6" x14ac:dyDescent="0.25">
      <c r="A6" s="15" t="s">
        <v>29</v>
      </c>
      <c r="B6" s="28">
        <v>8</v>
      </c>
      <c r="C6" s="30">
        <v>0</v>
      </c>
      <c r="D6" s="30">
        <v>8</v>
      </c>
      <c r="E6" s="30">
        <v>0</v>
      </c>
      <c r="F6" s="30">
        <v>0</v>
      </c>
    </row>
    <row r="7" spans="1:6" x14ac:dyDescent="0.25">
      <c r="A7" s="15" t="s">
        <v>30</v>
      </c>
      <c r="B7" s="28">
        <v>5</v>
      </c>
      <c r="C7" s="30">
        <v>0</v>
      </c>
      <c r="D7" s="30">
        <v>5</v>
      </c>
      <c r="E7" s="30">
        <v>0</v>
      </c>
      <c r="F7" s="30">
        <v>0</v>
      </c>
    </row>
    <row r="8" spans="1:6" x14ac:dyDescent="0.25">
      <c r="A8" s="15" t="s">
        <v>31</v>
      </c>
      <c r="B8" s="28">
        <v>2</v>
      </c>
      <c r="C8" s="30">
        <v>1</v>
      </c>
      <c r="D8" s="30">
        <v>1</v>
      </c>
      <c r="E8" s="30">
        <v>0</v>
      </c>
      <c r="F8" s="30">
        <v>0</v>
      </c>
    </row>
    <row r="9" spans="1:6" x14ac:dyDescent="0.25">
      <c r="A9" s="15" t="s">
        <v>32</v>
      </c>
      <c r="B9" s="28">
        <v>0</v>
      </c>
      <c r="C9" s="30">
        <v>0</v>
      </c>
      <c r="D9" s="30">
        <v>0</v>
      </c>
      <c r="E9" s="30">
        <v>0</v>
      </c>
      <c r="F9" s="30">
        <v>0</v>
      </c>
    </row>
    <row r="10" spans="1:6" x14ac:dyDescent="0.25">
      <c r="A10" s="15" t="s">
        <v>33</v>
      </c>
      <c r="B10" s="28">
        <v>4</v>
      </c>
      <c r="C10" s="30">
        <v>1</v>
      </c>
      <c r="D10" s="30">
        <v>1</v>
      </c>
      <c r="E10" s="30">
        <v>0</v>
      </c>
      <c r="F10" s="30">
        <v>2</v>
      </c>
    </row>
    <row r="11" spans="1:6" x14ac:dyDescent="0.25">
      <c r="A11" s="15" t="s">
        <v>34</v>
      </c>
      <c r="B11" s="28">
        <v>8</v>
      </c>
      <c r="C11" s="30">
        <v>0</v>
      </c>
      <c r="D11" s="30">
        <v>6</v>
      </c>
      <c r="E11" s="30">
        <v>1</v>
      </c>
      <c r="F11" s="30">
        <v>1</v>
      </c>
    </row>
    <row r="12" spans="1:6" x14ac:dyDescent="0.25">
      <c r="A12" s="15" t="s">
        <v>35</v>
      </c>
      <c r="B12" s="28">
        <v>16</v>
      </c>
      <c r="C12" s="30">
        <v>2</v>
      </c>
      <c r="D12" s="30">
        <v>11</v>
      </c>
      <c r="E12" s="30">
        <v>1</v>
      </c>
      <c r="F12" s="30">
        <v>2</v>
      </c>
    </row>
    <row r="13" spans="1:6" x14ac:dyDescent="0.25">
      <c r="A13" s="15" t="s">
        <v>36</v>
      </c>
      <c r="B13" s="28">
        <v>3</v>
      </c>
      <c r="C13" s="30">
        <v>0</v>
      </c>
      <c r="D13" s="30">
        <v>2</v>
      </c>
      <c r="E13" s="30">
        <v>0</v>
      </c>
      <c r="F13" s="30">
        <v>1</v>
      </c>
    </row>
    <row r="14" spans="1:6" x14ac:dyDescent="0.25">
      <c r="A14" s="15" t="s">
        <v>37</v>
      </c>
      <c r="B14" s="28">
        <v>2</v>
      </c>
      <c r="C14" s="30">
        <v>0</v>
      </c>
      <c r="D14" s="30">
        <v>2</v>
      </c>
      <c r="E14" s="30">
        <v>0</v>
      </c>
      <c r="F14" s="30">
        <v>0</v>
      </c>
    </row>
    <row r="15" spans="1:6" x14ac:dyDescent="0.25">
      <c r="A15" s="15" t="s">
        <v>38</v>
      </c>
      <c r="B15" s="28">
        <v>3</v>
      </c>
      <c r="C15" s="30">
        <v>0</v>
      </c>
      <c r="D15" s="30">
        <v>2</v>
      </c>
      <c r="E15" s="30">
        <v>1</v>
      </c>
      <c r="F15" s="30">
        <v>0</v>
      </c>
    </row>
    <row r="16" spans="1:6" x14ac:dyDescent="0.25">
      <c r="A16" s="15" t="s">
        <v>39</v>
      </c>
      <c r="B16" s="28">
        <v>1</v>
      </c>
      <c r="C16" s="30">
        <v>0</v>
      </c>
      <c r="D16" s="30">
        <v>0</v>
      </c>
      <c r="E16" s="30">
        <v>0</v>
      </c>
      <c r="F16" s="30">
        <v>1</v>
      </c>
    </row>
    <row r="17" spans="1:6" x14ac:dyDescent="0.25">
      <c r="A17" s="15" t="s">
        <v>40</v>
      </c>
      <c r="B17" s="28">
        <v>6</v>
      </c>
      <c r="C17" s="30">
        <v>0</v>
      </c>
      <c r="D17" s="30">
        <v>6</v>
      </c>
      <c r="E17" s="30">
        <v>0</v>
      </c>
      <c r="F17" s="30">
        <v>0</v>
      </c>
    </row>
    <row r="18" spans="1:6" x14ac:dyDescent="0.25">
      <c r="A18" s="15" t="s">
        <v>41</v>
      </c>
      <c r="B18" s="28">
        <v>0</v>
      </c>
      <c r="C18" s="30">
        <v>0</v>
      </c>
      <c r="D18" s="30">
        <v>0</v>
      </c>
      <c r="E18" s="30">
        <v>0</v>
      </c>
      <c r="F18" s="30">
        <v>0</v>
      </c>
    </row>
    <row r="19" spans="1:6" x14ac:dyDescent="0.25">
      <c r="A19" s="15" t="s">
        <v>42</v>
      </c>
      <c r="B19" s="28">
        <v>4</v>
      </c>
      <c r="C19" s="30">
        <v>0</v>
      </c>
      <c r="D19" s="30">
        <v>2</v>
      </c>
      <c r="E19" s="30">
        <v>2</v>
      </c>
      <c r="F19" s="30">
        <v>0</v>
      </c>
    </row>
    <row r="20" spans="1:6" x14ac:dyDescent="0.25">
      <c r="A20" s="15" t="s">
        <v>43</v>
      </c>
      <c r="B20" s="28">
        <v>0</v>
      </c>
      <c r="C20" s="30">
        <v>0</v>
      </c>
      <c r="D20" s="30">
        <v>0</v>
      </c>
      <c r="E20" s="30">
        <v>0</v>
      </c>
      <c r="F20" s="30">
        <v>0</v>
      </c>
    </row>
    <row r="21" spans="1:6" x14ac:dyDescent="0.25">
      <c r="A21" s="15" t="s">
        <v>44</v>
      </c>
      <c r="B21" s="28">
        <v>0</v>
      </c>
      <c r="C21" s="30">
        <v>0</v>
      </c>
      <c r="D21" s="30">
        <v>0</v>
      </c>
      <c r="E21" s="30">
        <v>0</v>
      </c>
      <c r="F21" s="30">
        <v>0</v>
      </c>
    </row>
    <row r="22" spans="1:6" ht="10.5" customHeight="1" x14ac:dyDescent="0.25">
      <c r="A22" s="38"/>
    </row>
    <row r="23" spans="1:6" x14ac:dyDescent="0.25">
      <c r="A23" s="15" t="s">
        <v>45</v>
      </c>
      <c r="B23" s="15"/>
      <c r="C23" s="15"/>
      <c r="D23" s="15"/>
      <c r="E23" s="15"/>
      <c r="F23" s="15"/>
    </row>
    <row r="24" spans="1:6" x14ac:dyDescent="0.25">
      <c r="A24" s="15" t="s">
        <v>46</v>
      </c>
      <c r="B24" s="36"/>
      <c r="C24" s="36"/>
      <c r="D24" s="36"/>
      <c r="E24" s="36"/>
      <c r="F24" s="36"/>
    </row>
    <row r="25" spans="1:6" x14ac:dyDescent="0.25">
      <c r="A25" s="33" t="s">
        <v>7</v>
      </c>
      <c r="B25" s="15"/>
      <c r="C25" s="15"/>
      <c r="D25" s="15"/>
      <c r="E25" s="15"/>
      <c r="F25" s="15"/>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workbookViewId="0"/>
  </sheetViews>
  <sheetFormatPr baseColWidth="10" defaultColWidth="9.140625" defaultRowHeight="10.5" x14ac:dyDescent="0.25"/>
  <cols>
    <col min="1" max="1" width="23.5703125" style="2" customWidth="1"/>
    <col min="2" max="2" width="13.42578125" style="2" customWidth="1"/>
    <col min="3" max="6" width="22.140625" style="2" customWidth="1"/>
    <col min="7" max="16384" width="9.140625" style="2"/>
  </cols>
  <sheetData>
    <row r="2" spans="1:6" x14ac:dyDescent="0.25">
      <c r="A2" s="1" t="s">
        <v>47</v>
      </c>
      <c r="B2" s="9"/>
      <c r="C2" s="9"/>
      <c r="D2" s="9"/>
      <c r="E2" s="9"/>
      <c r="F2" s="9"/>
    </row>
    <row r="3" spans="1:6" x14ac:dyDescent="0.25">
      <c r="A3" s="3"/>
    </row>
    <row r="4" spans="1:6" ht="22.5" customHeight="1" x14ac:dyDescent="0.25">
      <c r="A4" s="39" t="s">
        <v>23</v>
      </c>
      <c r="B4" s="40" t="s">
        <v>11</v>
      </c>
      <c r="C4" s="41" t="s">
        <v>48</v>
      </c>
      <c r="D4" s="41" t="s">
        <v>26</v>
      </c>
      <c r="E4" s="41" t="s">
        <v>27</v>
      </c>
      <c r="F4" s="41" t="s">
        <v>28</v>
      </c>
    </row>
    <row r="5" spans="1:6" x14ac:dyDescent="0.25">
      <c r="A5" s="42" t="s">
        <v>11</v>
      </c>
      <c r="B5" s="43">
        <v>24</v>
      </c>
      <c r="C5" s="43">
        <v>4</v>
      </c>
      <c r="D5" s="43">
        <v>14</v>
      </c>
      <c r="E5" s="43">
        <v>5</v>
      </c>
      <c r="F5" s="43">
        <v>1</v>
      </c>
    </row>
    <row r="6" spans="1:6" x14ac:dyDescent="0.25">
      <c r="A6" s="38" t="s">
        <v>29</v>
      </c>
      <c r="B6" s="43">
        <v>1</v>
      </c>
      <c r="C6" s="44">
        <v>0</v>
      </c>
      <c r="D6" s="44">
        <v>1</v>
      </c>
      <c r="E6" s="44">
        <v>0</v>
      </c>
      <c r="F6" s="44">
        <v>0</v>
      </c>
    </row>
    <row r="7" spans="1:6" x14ac:dyDescent="0.25">
      <c r="A7" s="38" t="s">
        <v>30</v>
      </c>
      <c r="B7" s="43">
        <v>2</v>
      </c>
      <c r="C7" s="44">
        <v>0</v>
      </c>
      <c r="D7" s="44">
        <v>1</v>
      </c>
      <c r="E7" s="44">
        <v>1</v>
      </c>
      <c r="F7" s="44">
        <v>0</v>
      </c>
    </row>
    <row r="8" spans="1:6" x14ac:dyDescent="0.25">
      <c r="A8" s="38" t="s">
        <v>31</v>
      </c>
      <c r="B8" s="43">
        <v>0</v>
      </c>
      <c r="C8" s="44">
        <v>0</v>
      </c>
      <c r="D8" s="44">
        <v>0</v>
      </c>
      <c r="E8" s="44">
        <v>0</v>
      </c>
      <c r="F8" s="44">
        <v>0</v>
      </c>
    </row>
    <row r="9" spans="1:6" x14ac:dyDescent="0.25">
      <c r="A9" s="38" t="s">
        <v>32</v>
      </c>
      <c r="B9" s="43">
        <v>1</v>
      </c>
      <c r="C9" s="44">
        <v>0</v>
      </c>
      <c r="D9" s="44">
        <v>1</v>
      </c>
      <c r="E9" s="44">
        <v>0</v>
      </c>
      <c r="F9" s="44">
        <v>0</v>
      </c>
    </row>
    <row r="10" spans="1:6" x14ac:dyDescent="0.25">
      <c r="A10" s="38" t="s">
        <v>33</v>
      </c>
      <c r="B10" s="43">
        <v>2</v>
      </c>
      <c r="C10" s="44">
        <v>0</v>
      </c>
      <c r="D10" s="44">
        <v>1</v>
      </c>
      <c r="E10" s="44">
        <v>1</v>
      </c>
      <c r="F10" s="44">
        <v>0</v>
      </c>
    </row>
    <row r="11" spans="1:6" x14ac:dyDescent="0.25">
      <c r="A11" s="38" t="s">
        <v>34</v>
      </c>
      <c r="B11" s="43">
        <v>2</v>
      </c>
      <c r="C11" s="44">
        <v>0</v>
      </c>
      <c r="D11" s="44">
        <v>0</v>
      </c>
      <c r="E11" s="44">
        <v>1</v>
      </c>
      <c r="F11" s="44">
        <v>1</v>
      </c>
    </row>
    <row r="12" spans="1:6" x14ac:dyDescent="0.25">
      <c r="A12" s="38" t="s">
        <v>35</v>
      </c>
      <c r="B12" s="43">
        <v>10</v>
      </c>
      <c r="C12" s="44">
        <v>4</v>
      </c>
      <c r="D12" s="44">
        <v>5</v>
      </c>
      <c r="E12" s="44">
        <v>1</v>
      </c>
      <c r="F12" s="44">
        <v>0</v>
      </c>
    </row>
    <row r="13" spans="1:6" x14ac:dyDescent="0.25">
      <c r="A13" s="38" t="s">
        <v>36</v>
      </c>
      <c r="B13" s="43">
        <v>1</v>
      </c>
      <c r="C13" s="44">
        <v>0</v>
      </c>
      <c r="D13" s="44">
        <v>1</v>
      </c>
      <c r="E13" s="44">
        <v>0</v>
      </c>
      <c r="F13" s="44">
        <v>0</v>
      </c>
    </row>
    <row r="14" spans="1:6" x14ac:dyDescent="0.25">
      <c r="A14" s="38" t="s">
        <v>37</v>
      </c>
      <c r="B14" s="43">
        <v>1</v>
      </c>
      <c r="C14" s="44">
        <v>0</v>
      </c>
      <c r="D14" s="44">
        <v>1</v>
      </c>
      <c r="E14" s="44">
        <v>0</v>
      </c>
      <c r="F14" s="44">
        <v>0</v>
      </c>
    </row>
    <row r="15" spans="1:6" x14ac:dyDescent="0.25">
      <c r="A15" s="38" t="s">
        <v>38</v>
      </c>
      <c r="B15" s="43">
        <v>1</v>
      </c>
      <c r="C15" s="44">
        <v>0</v>
      </c>
      <c r="D15" s="44">
        <v>1</v>
      </c>
      <c r="E15" s="44">
        <v>0</v>
      </c>
      <c r="F15" s="44">
        <v>0</v>
      </c>
    </row>
    <row r="16" spans="1:6" x14ac:dyDescent="0.25">
      <c r="A16" s="38" t="s">
        <v>39</v>
      </c>
      <c r="B16" s="43">
        <v>1</v>
      </c>
      <c r="C16" s="44">
        <v>0</v>
      </c>
      <c r="D16" s="44">
        <v>0</v>
      </c>
      <c r="E16" s="44">
        <v>1</v>
      </c>
      <c r="F16" s="44">
        <v>0</v>
      </c>
    </row>
    <row r="17" spans="1:6" x14ac:dyDescent="0.25">
      <c r="A17" s="38" t="s">
        <v>40</v>
      </c>
      <c r="B17" s="43">
        <v>0</v>
      </c>
      <c r="C17" s="44">
        <v>0</v>
      </c>
      <c r="D17" s="44">
        <v>0</v>
      </c>
      <c r="E17" s="44">
        <v>0</v>
      </c>
      <c r="F17" s="44">
        <v>0</v>
      </c>
    </row>
    <row r="18" spans="1:6" x14ac:dyDescent="0.25">
      <c r="A18" s="38" t="s">
        <v>41</v>
      </c>
      <c r="B18" s="43">
        <v>0</v>
      </c>
      <c r="C18" s="44">
        <v>0</v>
      </c>
      <c r="D18" s="44">
        <v>0</v>
      </c>
      <c r="E18" s="44">
        <v>0</v>
      </c>
      <c r="F18" s="44">
        <v>0</v>
      </c>
    </row>
    <row r="19" spans="1:6" x14ac:dyDescent="0.25">
      <c r="A19" s="38" t="s">
        <v>42</v>
      </c>
      <c r="B19" s="43">
        <v>1</v>
      </c>
      <c r="C19" s="44">
        <v>0</v>
      </c>
      <c r="D19" s="44">
        <v>1</v>
      </c>
      <c r="E19" s="44">
        <v>0</v>
      </c>
      <c r="F19" s="44">
        <v>0</v>
      </c>
    </row>
    <row r="20" spans="1:6" x14ac:dyDescent="0.25">
      <c r="A20" s="38" t="s">
        <v>43</v>
      </c>
      <c r="B20" s="43">
        <v>0</v>
      </c>
      <c r="C20" s="44">
        <v>0</v>
      </c>
      <c r="D20" s="44">
        <v>0</v>
      </c>
      <c r="E20" s="44">
        <v>0</v>
      </c>
      <c r="F20" s="44">
        <v>0</v>
      </c>
    </row>
    <row r="21" spans="1:6" x14ac:dyDescent="0.25">
      <c r="A21" s="38" t="s">
        <v>44</v>
      </c>
      <c r="B21" s="43">
        <v>1</v>
      </c>
      <c r="C21" s="44">
        <v>0</v>
      </c>
      <c r="D21" s="44">
        <v>1</v>
      </c>
      <c r="E21" s="44">
        <v>0</v>
      </c>
      <c r="F21" s="44">
        <v>0</v>
      </c>
    </row>
    <row r="22" spans="1:6" ht="11.25" customHeight="1" x14ac:dyDescent="0.25">
      <c r="A22" s="38"/>
    </row>
    <row r="23" spans="1:6" s="9" customFormat="1" x14ac:dyDescent="0.25">
      <c r="A23" s="15" t="s">
        <v>49</v>
      </c>
      <c r="B23" s="36"/>
      <c r="C23" s="36"/>
      <c r="D23" s="36"/>
      <c r="E23" s="36"/>
      <c r="F23" s="36"/>
    </row>
    <row r="24" spans="1:6" s="9" customFormat="1" x14ac:dyDescent="0.25">
      <c r="A24" s="33" t="s">
        <v>7</v>
      </c>
      <c r="B24" s="15"/>
      <c r="C24" s="15"/>
      <c r="D24" s="15"/>
      <c r="E24" s="15"/>
      <c r="F24" s="15"/>
    </row>
  </sheetData>
  <pageMargins left="0.78740157480314965" right="0.78740157480314965" top="0.78740157480314965" bottom="0.78740157480314965" header="0.78740157480314965" footer="0.78740157480314965"/>
  <pageSetup paperSize="9"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8"/>
  <sheetViews>
    <sheetView workbookViewId="0"/>
  </sheetViews>
  <sheetFormatPr baseColWidth="10" defaultColWidth="9.140625" defaultRowHeight="10.5" x14ac:dyDescent="0.25"/>
  <cols>
    <col min="1" max="1" width="22.85546875" style="2" customWidth="1"/>
    <col min="2" max="2" width="13.42578125" style="2" customWidth="1"/>
    <col min="3" max="6" width="22.140625" style="2" customWidth="1"/>
    <col min="7" max="16384" width="9.140625" style="2"/>
  </cols>
  <sheetData>
    <row r="2" spans="1:6" x14ac:dyDescent="0.25">
      <c r="A2" s="35" t="s">
        <v>50</v>
      </c>
      <c r="B2" s="1"/>
      <c r="C2" s="1"/>
      <c r="D2" s="1"/>
      <c r="E2" s="1"/>
      <c r="F2" s="1"/>
    </row>
    <row r="3" spans="1:6" ht="11.25" customHeight="1" x14ac:dyDescent="0.25">
      <c r="A3" s="3"/>
      <c r="B3" s="45"/>
      <c r="C3" s="45"/>
      <c r="D3" s="45"/>
      <c r="E3" s="45"/>
      <c r="F3" s="45"/>
    </row>
    <row r="4" spans="1:6" ht="26.25" customHeight="1" x14ac:dyDescent="0.25">
      <c r="A4" s="39" t="s">
        <v>23</v>
      </c>
      <c r="B4" s="37" t="s">
        <v>11</v>
      </c>
      <c r="C4" s="26" t="s">
        <v>48</v>
      </c>
      <c r="D4" s="26" t="s">
        <v>26</v>
      </c>
      <c r="E4" s="26" t="s">
        <v>27</v>
      </c>
      <c r="F4" s="26" t="s">
        <v>28</v>
      </c>
    </row>
    <row r="5" spans="1:6" x14ac:dyDescent="0.25">
      <c r="A5" s="42" t="s">
        <v>11</v>
      </c>
      <c r="B5" s="43">
        <v>1847</v>
      </c>
      <c r="C5" s="43">
        <v>487</v>
      </c>
      <c r="D5" s="43">
        <v>1113</v>
      </c>
      <c r="E5" s="43">
        <v>98</v>
      </c>
      <c r="F5" s="43">
        <v>149</v>
      </c>
    </row>
    <row r="6" spans="1:6" x14ac:dyDescent="0.25">
      <c r="A6" s="38" t="s">
        <v>29</v>
      </c>
      <c r="B6" s="43">
        <v>60</v>
      </c>
      <c r="C6" s="44">
        <v>2</v>
      </c>
      <c r="D6" s="44">
        <v>55</v>
      </c>
      <c r="E6" s="44">
        <v>1</v>
      </c>
      <c r="F6" s="44">
        <v>2</v>
      </c>
    </row>
    <row r="7" spans="1:6" x14ac:dyDescent="0.25">
      <c r="A7" s="38" t="s">
        <v>30</v>
      </c>
      <c r="B7" s="43">
        <v>84</v>
      </c>
      <c r="C7" s="44">
        <v>7</v>
      </c>
      <c r="D7" s="44">
        <v>68</v>
      </c>
      <c r="E7" s="44">
        <v>4</v>
      </c>
      <c r="F7" s="44">
        <v>5</v>
      </c>
    </row>
    <row r="8" spans="1:6" x14ac:dyDescent="0.25">
      <c r="A8" s="38" t="s">
        <v>31</v>
      </c>
      <c r="B8" s="43">
        <v>111</v>
      </c>
      <c r="C8" s="44">
        <v>30</v>
      </c>
      <c r="D8" s="44">
        <v>66</v>
      </c>
      <c r="E8" s="44">
        <v>4</v>
      </c>
      <c r="F8" s="44">
        <v>11</v>
      </c>
    </row>
    <row r="9" spans="1:6" x14ac:dyDescent="0.25">
      <c r="A9" s="38" t="s">
        <v>32</v>
      </c>
      <c r="B9" s="43">
        <v>45</v>
      </c>
      <c r="C9" s="44">
        <v>2</v>
      </c>
      <c r="D9" s="44">
        <v>38</v>
      </c>
      <c r="E9" s="44">
        <v>4</v>
      </c>
      <c r="F9" s="44">
        <v>1</v>
      </c>
    </row>
    <row r="10" spans="1:6" x14ac:dyDescent="0.25">
      <c r="A10" s="38" t="s">
        <v>33</v>
      </c>
      <c r="B10" s="43">
        <v>68</v>
      </c>
      <c r="C10" s="44">
        <v>5</v>
      </c>
      <c r="D10" s="44">
        <v>47</v>
      </c>
      <c r="E10" s="44">
        <v>10</v>
      </c>
      <c r="F10" s="44">
        <v>6</v>
      </c>
    </row>
    <row r="11" spans="1:6" x14ac:dyDescent="0.25">
      <c r="A11" s="38" t="s">
        <v>34</v>
      </c>
      <c r="B11" s="43">
        <v>205</v>
      </c>
      <c r="C11" s="44">
        <v>33</v>
      </c>
      <c r="D11" s="44">
        <v>129</v>
      </c>
      <c r="E11" s="44">
        <v>19</v>
      </c>
      <c r="F11" s="44">
        <v>24</v>
      </c>
    </row>
    <row r="12" spans="1:6" x14ac:dyDescent="0.25">
      <c r="A12" s="38" t="s">
        <v>35</v>
      </c>
      <c r="B12" s="43">
        <v>613</v>
      </c>
      <c r="C12" s="44">
        <v>273</v>
      </c>
      <c r="D12" s="44">
        <v>279</v>
      </c>
      <c r="E12" s="44">
        <v>13</v>
      </c>
      <c r="F12" s="44">
        <v>48</v>
      </c>
    </row>
    <row r="13" spans="1:6" x14ac:dyDescent="0.25">
      <c r="A13" s="38" t="s">
        <v>36</v>
      </c>
      <c r="B13" s="43">
        <v>76</v>
      </c>
      <c r="C13" s="44">
        <v>3</v>
      </c>
      <c r="D13" s="44">
        <v>58</v>
      </c>
      <c r="E13" s="44">
        <v>4</v>
      </c>
      <c r="F13" s="44">
        <v>11</v>
      </c>
    </row>
    <row r="14" spans="1:6" x14ac:dyDescent="0.25">
      <c r="A14" s="38" t="s">
        <v>37</v>
      </c>
      <c r="B14" s="43">
        <v>121</v>
      </c>
      <c r="C14" s="44">
        <v>8</v>
      </c>
      <c r="D14" s="44">
        <v>97</v>
      </c>
      <c r="E14" s="44">
        <v>8</v>
      </c>
      <c r="F14" s="44">
        <v>8</v>
      </c>
    </row>
    <row r="15" spans="1:6" x14ac:dyDescent="0.25">
      <c r="A15" s="38" t="s">
        <v>38</v>
      </c>
      <c r="B15" s="43">
        <v>19</v>
      </c>
      <c r="C15" s="44">
        <v>0</v>
      </c>
      <c r="D15" s="44">
        <v>14</v>
      </c>
      <c r="E15" s="44">
        <v>3</v>
      </c>
      <c r="F15" s="44">
        <v>2</v>
      </c>
    </row>
    <row r="16" spans="1:6" x14ac:dyDescent="0.25">
      <c r="A16" s="38" t="s">
        <v>39</v>
      </c>
      <c r="B16" s="43">
        <v>83</v>
      </c>
      <c r="C16" s="44">
        <v>18</v>
      </c>
      <c r="D16" s="44">
        <v>57</v>
      </c>
      <c r="E16" s="44">
        <v>5</v>
      </c>
      <c r="F16" s="44">
        <v>3</v>
      </c>
    </row>
    <row r="17" spans="1:6" x14ac:dyDescent="0.25">
      <c r="A17" s="38" t="s">
        <v>40</v>
      </c>
      <c r="B17" s="43">
        <v>105</v>
      </c>
      <c r="C17" s="44">
        <v>70</v>
      </c>
      <c r="D17" s="44">
        <v>34</v>
      </c>
      <c r="E17" s="44">
        <v>0</v>
      </c>
      <c r="F17" s="44">
        <v>1</v>
      </c>
    </row>
    <row r="18" spans="1:6" x14ac:dyDescent="0.25">
      <c r="A18" s="38" t="s">
        <v>41</v>
      </c>
      <c r="B18" s="43">
        <v>68</v>
      </c>
      <c r="C18" s="44">
        <v>14</v>
      </c>
      <c r="D18" s="44">
        <v>45</v>
      </c>
      <c r="E18" s="44">
        <v>4</v>
      </c>
      <c r="F18" s="44">
        <v>5</v>
      </c>
    </row>
    <row r="19" spans="1:6" x14ac:dyDescent="0.25">
      <c r="A19" s="38" t="s">
        <v>51</v>
      </c>
      <c r="B19" s="43">
        <v>100</v>
      </c>
      <c r="C19" s="44">
        <v>13</v>
      </c>
      <c r="D19" s="44">
        <v>54</v>
      </c>
      <c r="E19" s="44">
        <v>15</v>
      </c>
      <c r="F19" s="44">
        <v>18</v>
      </c>
    </row>
    <row r="20" spans="1:6" x14ac:dyDescent="0.25">
      <c r="A20" s="38" t="s">
        <v>43</v>
      </c>
      <c r="B20" s="43">
        <v>23</v>
      </c>
      <c r="C20" s="44">
        <v>0</v>
      </c>
      <c r="D20" s="44">
        <v>19</v>
      </c>
      <c r="E20" s="44">
        <v>3</v>
      </c>
      <c r="F20" s="44">
        <v>1</v>
      </c>
    </row>
    <row r="21" spans="1:6" x14ac:dyDescent="0.25">
      <c r="A21" s="38" t="s">
        <v>44</v>
      </c>
      <c r="B21" s="43">
        <v>65</v>
      </c>
      <c r="C21" s="44">
        <v>9</v>
      </c>
      <c r="D21" s="44">
        <v>52</v>
      </c>
      <c r="E21" s="44">
        <v>1</v>
      </c>
      <c r="F21" s="44">
        <v>3</v>
      </c>
    </row>
    <row r="22" spans="1:6" x14ac:dyDescent="0.25">
      <c r="A22" s="38" t="s">
        <v>52</v>
      </c>
      <c r="B22" s="43">
        <v>1</v>
      </c>
      <c r="C22" s="44">
        <v>0</v>
      </c>
      <c r="D22" s="44">
        <v>1</v>
      </c>
      <c r="E22" s="44">
        <v>0</v>
      </c>
      <c r="F22" s="44">
        <v>0</v>
      </c>
    </row>
    <row r="23" spans="1:6" ht="11.25" customHeight="1" x14ac:dyDescent="0.25">
      <c r="A23" s="38"/>
    </row>
    <row r="24" spans="1:6" ht="11.25" customHeight="1" x14ac:dyDescent="0.25">
      <c r="A24" s="15" t="s">
        <v>53</v>
      </c>
      <c r="B24" s="15"/>
      <c r="C24" s="15"/>
      <c r="D24" s="15"/>
      <c r="E24" s="15"/>
      <c r="F24" s="15"/>
    </row>
    <row r="25" spans="1:6" ht="11.25" customHeight="1" x14ac:dyDescent="0.25">
      <c r="A25" s="15" t="s">
        <v>54</v>
      </c>
      <c r="B25" s="15"/>
      <c r="C25" s="15"/>
      <c r="D25" s="15"/>
      <c r="E25" s="15"/>
      <c r="F25" s="15"/>
    </row>
    <row r="26" spans="1:6" ht="11.25" customHeight="1" x14ac:dyDescent="0.25">
      <c r="A26" s="15" t="s">
        <v>55</v>
      </c>
      <c r="B26" s="15"/>
      <c r="C26" s="15"/>
      <c r="D26" s="15"/>
      <c r="E26" s="15"/>
      <c r="F26" s="15"/>
    </row>
    <row r="27" spans="1:6" x14ac:dyDescent="0.25">
      <c r="A27" s="15" t="s">
        <v>56</v>
      </c>
      <c r="B27" s="15"/>
      <c r="C27" s="15"/>
      <c r="D27" s="15"/>
      <c r="E27" s="15"/>
      <c r="F27" s="15"/>
    </row>
    <row r="28" spans="1:6" ht="11.25" customHeight="1" x14ac:dyDescent="0.25">
      <c r="A28" s="33" t="s">
        <v>7</v>
      </c>
      <c r="B28" s="15"/>
      <c r="C28" s="15"/>
      <c r="D28" s="15"/>
      <c r="E28" s="15"/>
      <c r="F28" s="15"/>
    </row>
  </sheetData>
  <pageMargins left="0.78740157480314965" right="0.78740157480314965" top="0.78740157480314965" bottom="0.78740157480314965" header="0.78740157480314965" footer="0.78740157480314965"/>
  <pageSetup paperSize="9" orientation="landscape"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zoomScaleNormal="100" workbookViewId="0"/>
  </sheetViews>
  <sheetFormatPr baseColWidth="10" defaultColWidth="9.140625" defaultRowHeight="10.5" x14ac:dyDescent="0.25"/>
  <cols>
    <col min="1" max="1" width="32.7109375" style="2" customWidth="1"/>
    <col min="2" max="2" width="51.7109375" style="2" customWidth="1"/>
    <col min="3" max="3" width="55" style="2" customWidth="1"/>
    <col min="4" max="4" width="29.42578125" style="2" customWidth="1"/>
    <col min="5" max="5" width="18.85546875" style="2" bestFit="1" customWidth="1"/>
    <col min="6" max="16384" width="9.140625" style="2"/>
  </cols>
  <sheetData>
    <row r="2" spans="1:5" ht="11.25" customHeight="1" x14ac:dyDescent="0.25">
      <c r="A2" s="1" t="s">
        <v>57</v>
      </c>
      <c r="B2" s="1"/>
      <c r="C2" s="1"/>
      <c r="D2" s="1"/>
      <c r="E2" s="1"/>
    </row>
    <row r="3" spans="1:5" x14ac:dyDescent="0.25">
      <c r="A3" s="46"/>
      <c r="B3" s="46"/>
      <c r="C3" s="1"/>
      <c r="D3" s="46"/>
      <c r="E3" s="46"/>
    </row>
    <row r="4" spans="1:5" ht="15" customHeight="1" x14ac:dyDescent="0.25">
      <c r="A4" s="47" t="s">
        <v>23</v>
      </c>
      <c r="B4" s="47" t="s">
        <v>58</v>
      </c>
      <c r="C4" s="47" t="s">
        <v>59</v>
      </c>
      <c r="D4" s="47" t="s">
        <v>60</v>
      </c>
      <c r="E4" s="47" t="s">
        <v>61</v>
      </c>
    </row>
    <row r="5" spans="1:5" x14ac:dyDescent="0.25">
      <c r="A5" s="48" t="s">
        <v>29</v>
      </c>
      <c r="B5" s="48" t="s">
        <v>62</v>
      </c>
      <c r="C5" s="49" t="s">
        <v>63</v>
      </c>
      <c r="D5" s="48" t="s">
        <v>64</v>
      </c>
      <c r="E5" s="48" t="s">
        <v>65</v>
      </c>
    </row>
    <row r="6" spans="1:5" x14ac:dyDescent="0.25">
      <c r="A6" s="48" t="s">
        <v>30</v>
      </c>
      <c r="B6" s="48" t="s">
        <v>66</v>
      </c>
      <c r="C6" s="49" t="s">
        <v>63</v>
      </c>
      <c r="D6" s="48" t="s">
        <v>67</v>
      </c>
      <c r="E6" s="48" t="s">
        <v>65</v>
      </c>
    </row>
    <row r="7" spans="1:5" x14ac:dyDescent="0.25">
      <c r="A7" s="48" t="s">
        <v>30</v>
      </c>
      <c r="B7" s="48" t="s">
        <v>68</v>
      </c>
      <c r="C7" s="49" t="s">
        <v>63</v>
      </c>
      <c r="D7" s="48" t="s">
        <v>64</v>
      </c>
      <c r="E7" s="48" t="s">
        <v>65</v>
      </c>
    </row>
    <row r="8" spans="1:5" ht="21" x14ac:dyDescent="0.25">
      <c r="A8" s="48" t="s">
        <v>32</v>
      </c>
      <c r="B8" s="48" t="s">
        <v>69</v>
      </c>
      <c r="C8" s="49" t="s">
        <v>63</v>
      </c>
      <c r="D8" s="48" t="s">
        <v>64</v>
      </c>
      <c r="E8" s="48" t="s">
        <v>65</v>
      </c>
    </row>
    <row r="9" spans="1:5" x14ac:dyDescent="0.25">
      <c r="A9" s="48" t="s">
        <v>33</v>
      </c>
      <c r="B9" s="48" t="s">
        <v>70</v>
      </c>
      <c r="C9" s="49" t="s">
        <v>63</v>
      </c>
      <c r="D9" s="48" t="s">
        <v>64</v>
      </c>
      <c r="E9" s="48" t="s">
        <v>65</v>
      </c>
    </row>
    <row r="10" spans="1:5" x14ac:dyDescent="0.25">
      <c r="A10" s="48" t="s">
        <v>33</v>
      </c>
      <c r="B10" s="48" t="s">
        <v>71</v>
      </c>
      <c r="C10" s="49" t="s">
        <v>63</v>
      </c>
      <c r="D10" s="48" t="s">
        <v>67</v>
      </c>
      <c r="E10" s="48" t="s">
        <v>65</v>
      </c>
    </row>
    <row r="11" spans="1:5" x14ac:dyDescent="0.25">
      <c r="A11" s="48" t="s">
        <v>34</v>
      </c>
      <c r="B11" s="48" t="s">
        <v>72</v>
      </c>
      <c r="C11" s="49" t="s">
        <v>63</v>
      </c>
      <c r="D11" s="48" t="s">
        <v>67</v>
      </c>
      <c r="E11" s="48" t="s">
        <v>65</v>
      </c>
    </row>
    <row r="12" spans="1:5" x14ac:dyDescent="0.25">
      <c r="A12" s="48" t="s">
        <v>34</v>
      </c>
      <c r="B12" s="48" t="s">
        <v>73</v>
      </c>
      <c r="C12" s="49" t="s">
        <v>63</v>
      </c>
      <c r="D12" s="48" t="s">
        <v>74</v>
      </c>
      <c r="E12" s="48" t="s">
        <v>65</v>
      </c>
    </row>
    <row r="13" spans="1:5" x14ac:dyDescent="0.25">
      <c r="A13" s="48" t="s">
        <v>75</v>
      </c>
      <c r="B13" s="48" t="s">
        <v>76</v>
      </c>
      <c r="C13" s="49" t="s">
        <v>63</v>
      </c>
      <c r="D13" s="48" t="s">
        <v>64</v>
      </c>
      <c r="E13" s="48" t="s">
        <v>65</v>
      </c>
    </row>
    <row r="14" spans="1:5" ht="21" x14ac:dyDescent="0.25">
      <c r="A14" s="48" t="s">
        <v>75</v>
      </c>
      <c r="B14" s="48" t="s">
        <v>77</v>
      </c>
      <c r="C14" s="49" t="s">
        <v>78</v>
      </c>
      <c r="D14" s="48" t="s">
        <v>64</v>
      </c>
      <c r="E14" s="48" t="s">
        <v>79</v>
      </c>
    </row>
    <row r="15" spans="1:5" ht="21" x14ac:dyDescent="0.25">
      <c r="A15" s="48" t="s">
        <v>75</v>
      </c>
      <c r="B15" s="48" t="s">
        <v>77</v>
      </c>
      <c r="C15" s="49" t="s">
        <v>80</v>
      </c>
      <c r="D15" s="48" t="s">
        <v>64</v>
      </c>
      <c r="E15" s="48" t="s">
        <v>79</v>
      </c>
    </row>
    <row r="16" spans="1:5" ht="21" x14ac:dyDescent="0.25">
      <c r="A16" s="48" t="s">
        <v>75</v>
      </c>
      <c r="B16" s="48" t="s">
        <v>77</v>
      </c>
      <c r="C16" s="49" t="s">
        <v>81</v>
      </c>
      <c r="D16" s="48" t="s">
        <v>64</v>
      </c>
      <c r="E16" s="48" t="s">
        <v>79</v>
      </c>
    </row>
    <row r="17" spans="1:5" ht="42" x14ac:dyDescent="0.25">
      <c r="A17" s="48" t="s">
        <v>75</v>
      </c>
      <c r="B17" s="48" t="s">
        <v>82</v>
      </c>
      <c r="C17" s="49" t="s">
        <v>63</v>
      </c>
      <c r="D17" s="48" t="s">
        <v>64</v>
      </c>
      <c r="E17" s="48" t="s">
        <v>79</v>
      </c>
    </row>
    <row r="18" spans="1:5" x14ac:dyDescent="0.25">
      <c r="A18" s="48" t="s">
        <v>75</v>
      </c>
      <c r="B18" s="48" t="s">
        <v>83</v>
      </c>
      <c r="C18" s="49" t="s">
        <v>63</v>
      </c>
      <c r="D18" s="48" t="s">
        <v>67</v>
      </c>
      <c r="E18" s="48" t="s">
        <v>65</v>
      </c>
    </row>
    <row r="19" spans="1:5" x14ac:dyDescent="0.25">
      <c r="A19" s="48" t="s">
        <v>75</v>
      </c>
      <c r="B19" s="48" t="s">
        <v>84</v>
      </c>
      <c r="C19" s="49" t="s">
        <v>63</v>
      </c>
      <c r="D19" s="48" t="s">
        <v>64</v>
      </c>
      <c r="E19" s="48" t="s">
        <v>65</v>
      </c>
    </row>
    <row r="20" spans="1:5" x14ac:dyDescent="0.25">
      <c r="A20" s="48" t="s">
        <v>75</v>
      </c>
      <c r="B20" s="48" t="s">
        <v>85</v>
      </c>
      <c r="C20" s="49" t="s">
        <v>63</v>
      </c>
      <c r="D20" s="48" t="s">
        <v>64</v>
      </c>
      <c r="E20" s="48" t="s">
        <v>65</v>
      </c>
    </row>
    <row r="21" spans="1:5" x14ac:dyDescent="0.25">
      <c r="A21" s="48" t="s">
        <v>75</v>
      </c>
      <c r="B21" s="48" t="s">
        <v>86</v>
      </c>
      <c r="C21" s="49" t="s">
        <v>63</v>
      </c>
      <c r="D21" s="48" t="s">
        <v>64</v>
      </c>
      <c r="E21" s="48" t="s">
        <v>65</v>
      </c>
    </row>
    <row r="22" spans="1:5" ht="21" x14ac:dyDescent="0.25">
      <c r="A22" s="48" t="s">
        <v>75</v>
      </c>
      <c r="B22" s="48" t="s">
        <v>87</v>
      </c>
      <c r="C22" s="49" t="s">
        <v>63</v>
      </c>
      <c r="D22" s="48" t="s">
        <v>64</v>
      </c>
      <c r="E22" s="48" t="s">
        <v>65</v>
      </c>
    </row>
    <row r="23" spans="1:5" x14ac:dyDescent="0.25">
      <c r="A23" s="15" t="s">
        <v>36</v>
      </c>
      <c r="B23" s="48" t="s">
        <v>88</v>
      </c>
      <c r="C23" s="49" t="s">
        <v>63</v>
      </c>
      <c r="D23" s="48" t="s">
        <v>64</v>
      </c>
      <c r="E23" s="48" t="s">
        <v>65</v>
      </c>
    </row>
    <row r="24" spans="1:5" ht="12" customHeight="1" x14ac:dyDescent="0.25">
      <c r="A24" s="48" t="s">
        <v>37</v>
      </c>
      <c r="B24" s="48" t="s">
        <v>89</v>
      </c>
      <c r="C24" s="49" t="s">
        <v>63</v>
      </c>
      <c r="D24" s="48" t="s">
        <v>64</v>
      </c>
      <c r="E24" s="48" t="s">
        <v>65</v>
      </c>
    </row>
    <row r="25" spans="1:5" x14ac:dyDescent="0.25">
      <c r="A25" s="48" t="s">
        <v>38</v>
      </c>
      <c r="B25" s="48" t="s">
        <v>90</v>
      </c>
      <c r="C25" s="49" t="s">
        <v>63</v>
      </c>
      <c r="D25" s="48" t="s">
        <v>64</v>
      </c>
      <c r="E25" s="48" t="s">
        <v>65</v>
      </c>
    </row>
    <row r="26" spans="1:5" x14ac:dyDescent="0.25">
      <c r="A26" s="48" t="s">
        <v>39</v>
      </c>
      <c r="B26" s="48" t="s">
        <v>91</v>
      </c>
      <c r="C26" s="49" t="s">
        <v>63</v>
      </c>
      <c r="D26" s="48" t="s">
        <v>67</v>
      </c>
      <c r="E26" s="48" t="s">
        <v>65</v>
      </c>
    </row>
    <row r="27" spans="1:5" ht="21" x14ac:dyDescent="0.25">
      <c r="A27" s="48" t="s">
        <v>51</v>
      </c>
      <c r="B27" s="48" t="s">
        <v>92</v>
      </c>
      <c r="C27" s="49" t="s">
        <v>63</v>
      </c>
      <c r="D27" s="48" t="s">
        <v>64</v>
      </c>
      <c r="E27" s="48" t="s">
        <v>65</v>
      </c>
    </row>
    <row r="28" spans="1:5" x14ac:dyDescent="0.25">
      <c r="A28" s="48" t="s">
        <v>93</v>
      </c>
      <c r="B28" s="48" t="s">
        <v>94</v>
      </c>
      <c r="C28" s="49" t="s">
        <v>63</v>
      </c>
      <c r="D28" s="48" t="s">
        <v>64</v>
      </c>
      <c r="E28" s="48" t="s">
        <v>65</v>
      </c>
    </row>
    <row r="29" spans="1:5" x14ac:dyDescent="0.25">
      <c r="A29" s="48"/>
      <c r="B29" s="48"/>
      <c r="C29" s="48"/>
      <c r="D29" s="48"/>
      <c r="E29" s="48"/>
    </row>
    <row r="30" spans="1:5" x14ac:dyDescent="0.25">
      <c r="A30" s="50" t="s">
        <v>95</v>
      </c>
    </row>
    <row r="31" spans="1:5" x14ac:dyDescent="0.25">
      <c r="A31" s="33" t="s">
        <v>7</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workbookViewId="0"/>
  </sheetViews>
  <sheetFormatPr baseColWidth="10" defaultColWidth="11.42578125" defaultRowHeight="10.5" x14ac:dyDescent="0.25"/>
  <cols>
    <col min="1" max="1" width="33.5703125" style="51" customWidth="1"/>
    <col min="2" max="2" width="21.28515625" style="51" customWidth="1"/>
    <col min="3" max="3" width="14.28515625" style="51" customWidth="1"/>
    <col min="4" max="5" width="16.42578125" style="51" customWidth="1"/>
    <col min="6" max="16384" width="11.42578125" style="51"/>
  </cols>
  <sheetData>
    <row r="1" spans="1:5" x14ac:dyDescent="0.25">
      <c r="B1" s="52"/>
      <c r="C1" s="52"/>
      <c r="D1" s="52"/>
      <c r="E1" s="52"/>
    </row>
    <row r="2" spans="1:5" x14ac:dyDescent="0.25">
      <c r="A2" s="53" t="s">
        <v>96</v>
      </c>
      <c r="B2" s="54"/>
      <c r="C2" s="54"/>
      <c r="D2" s="54"/>
      <c r="E2" s="54"/>
    </row>
    <row r="3" spans="1:5" x14ac:dyDescent="0.25">
      <c r="A3" s="55"/>
    </row>
    <row r="4" spans="1:5" ht="22.5" customHeight="1" x14ac:dyDescent="0.25">
      <c r="A4" s="56" t="s">
        <v>97</v>
      </c>
      <c r="B4" s="57" t="s">
        <v>98</v>
      </c>
      <c r="C4" s="58" t="s">
        <v>99</v>
      </c>
      <c r="D4" s="59"/>
      <c r="E4" s="60"/>
    </row>
    <row r="5" spans="1:5" ht="12.75" customHeight="1" x14ac:dyDescent="0.25">
      <c r="A5" s="61"/>
      <c r="B5" s="62"/>
      <c r="C5" s="63" t="s">
        <v>11</v>
      </c>
      <c r="D5" s="64" t="s">
        <v>100</v>
      </c>
      <c r="E5" s="64" t="s">
        <v>101</v>
      </c>
    </row>
    <row r="6" spans="1:5" x14ac:dyDescent="0.25">
      <c r="A6" s="65" t="s">
        <v>11</v>
      </c>
      <c r="B6" s="66">
        <v>35</v>
      </c>
      <c r="C6" s="66">
        <v>16</v>
      </c>
      <c r="D6" s="66">
        <v>13</v>
      </c>
      <c r="E6" s="66">
        <v>3</v>
      </c>
    </row>
    <row r="7" spans="1:5" ht="11.25" customHeight="1" x14ac:dyDescent="0.25">
      <c r="A7" s="67" t="s">
        <v>102</v>
      </c>
      <c r="B7" s="68">
        <v>34</v>
      </c>
      <c r="C7" s="68">
        <v>16</v>
      </c>
      <c r="D7" s="68">
        <v>13</v>
      </c>
      <c r="E7" s="68">
        <v>3</v>
      </c>
    </row>
    <row r="8" spans="1:5" x14ac:dyDescent="0.25">
      <c r="A8" s="67" t="s">
        <v>103</v>
      </c>
      <c r="B8" s="68">
        <v>1</v>
      </c>
      <c r="C8" s="68">
        <v>0</v>
      </c>
      <c r="D8" s="68">
        <v>0</v>
      </c>
      <c r="E8" s="68">
        <v>0</v>
      </c>
    </row>
    <row r="9" spans="1:5" ht="13.5" customHeight="1" x14ac:dyDescent="0.25"/>
    <row r="10" spans="1:5" s="71" customFormat="1" x14ac:dyDescent="0.25">
      <c r="A10" s="69" t="s">
        <v>104</v>
      </c>
      <c r="B10" s="70"/>
      <c r="C10" s="70"/>
      <c r="D10" s="70"/>
      <c r="E10" s="70"/>
    </row>
    <row r="11" spans="1:5" s="71" customFormat="1" x14ac:dyDescent="0.25">
      <c r="A11" s="69" t="s">
        <v>105</v>
      </c>
      <c r="B11" s="70"/>
      <c r="C11" s="70"/>
      <c r="D11" s="70"/>
      <c r="E11" s="70"/>
    </row>
    <row r="12" spans="1:5" s="71" customFormat="1" x14ac:dyDescent="0.25">
      <c r="A12" s="72" t="s">
        <v>106</v>
      </c>
      <c r="B12" s="70"/>
      <c r="C12" s="70"/>
      <c r="D12" s="70"/>
      <c r="E12" s="70"/>
    </row>
  </sheetData>
  <pageMargins left="0.7" right="0.7" top="0.75" bottom="0.75" header="0.3" footer="0.3"/>
  <pageSetup paperSize="1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workbookViewId="0"/>
  </sheetViews>
  <sheetFormatPr baseColWidth="10" defaultColWidth="11.42578125" defaultRowHeight="10.5" zeroHeight="1" x14ac:dyDescent="0.15"/>
  <cols>
    <col min="1" max="1" width="23.140625" style="73" customWidth="1"/>
    <col min="2" max="2" width="20" style="73" bestFit="1" customWidth="1"/>
    <col min="3" max="3" width="17.85546875" style="73" customWidth="1"/>
    <col min="4" max="4" width="21.42578125" style="73" customWidth="1"/>
    <col min="5" max="16384" width="11.42578125" style="73"/>
  </cols>
  <sheetData>
    <row r="1" spans="1:4" x14ac:dyDescent="0.15"/>
    <row r="2" spans="1:4" x14ac:dyDescent="0.15">
      <c r="A2" s="74" t="s">
        <v>107</v>
      </c>
      <c r="B2" s="75"/>
      <c r="C2" s="75"/>
      <c r="D2" s="75"/>
    </row>
    <row r="3" spans="1:4" ht="11.25" customHeight="1" x14ac:dyDescent="0.15">
      <c r="A3" s="76"/>
      <c r="B3" s="76"/>
      <c r="C3" s="77"/>
      <c r="D3" s="77"/>
    </row>
    <row r="4" spans="1:4" ht="22.5" customHeight="1" x14ac:dyDescent="0.15">
      <c r="A4" s="78" t="s">
        <v>108</v>
      </c>
      <c r="B4" s="78" t="s">
        <v>109</v>
      </c>
      <c r="C4" s="79" t="s">
        <v>110</v>
      </c>
      <c r="D4" s="80"/>
    </row>
    <row r="5" spans="1:4" ht="22.5" customHeight="1" x14ac:dyDescent="0.15">
      <c r="A5" s="81"/>
      <c r="B5" s="82"/>
      <c r="C5" s="83" t="s">
        <v>111</v>
      </c>
      <c r="D5" s="84" t="s">
        <v>112</v>
      </c>
    </row>
    <row r="6" spans="1:4" x14ac:dyDescent="0.15">
      <c r="A6" s="85" t="s">
        <v>11</v>
      </c>
      <c r="B6" s="86">
        <v>111</v>
      </c>
      <c r="C6" s="86">
        <v>13</v>
      </c>
      <c r="D6" s="86">
        <v>1833</v>
      </c>
    </row>
    <row r="7" spans="1:4" x14ac:dyDescent="0.15">
      <c r="A7" s="87" t="s">
        <v>29</v>
      </c>
      <c r="B7" s="88">
        <v>13</v>
      </c>
      <c r="C7" s="88">
        <v>3</v>
      </c>
      <c r="D7" s="88">
        <v>49</v>
      </c>
    </row>
    <row r="8" spans="1:4" x14ac:dyDescent="0.15">
      <c r="A8" s="87" t="s">
        <v>30</v>
      </c>
      <c r="B8" s="88">
        <v>8</v>
      </c>
      <c r="C8" s="89">
        <v>0</v>
      </c>
      <c r="D8" s="89">
        <v>0</v>
      </c>
    </row>
    <row r="9" spans="1:4" x14ac:dyDescent="0.15">
      <c r="A9" s="87" t="s">
        <v>31</v>
      </c>
      <c r="B9" s="88">
        <v>13</v>
      </c>
      <c r="C9" s="88">
        <v>0</v>
      </c>
      <c r="D9" s="88">
        <v>0</v>
      </c>
    </row>
    <row r="10" spans="1:4" x14ac:dyDescent="0.15">
      <c r="A10" s="87" t="s">
        <v>32</v>
      </c>
      <c r="B10" s="88">
        <v>3</v>
      </c>
      <c r="C10" s="89">
        <v>2</v>
      </c>
      <c r="D10" s="89">
        <v>1587</v>
      </c>
    </row>
    <row r="11" spans="1:4" x14ac:dyDescent="0.15">
      <c r="A11" s="87" t="s">
        <v>33</v>
      </c>
      <c r="B11" s="88">
        <v>4</v>
      </c>
      <c r="C11" s="89">
        <v>1</v>
      </c>
      <c r="D11" s="89">
        <v>64</v>
      </c>
    </row>
    <row r="12" spans="1:4" x14ac:dyDescent="0.15">
      <c r="A12" s="87" t="s">
        <v>34</v>
      </c>
      <c r="B12" s="88">
        <v>13</v>
      </c>
      <c r="C12" s="89">
        <v>0</v>
      </c>
      <c r="D12" s="89">
        <v>0</v>
      </c>
    </row>
    <row r="13" spans="1:4" x14ac:dyDescent="0.15">
      <c r="A13" s="87" t="s">
        <v>35</v>
      </c>
      <c r="B13" s="88">
        <v>31</v>
      </c>
      <c r="C13" s="89">
        <v>3</v>
      </c>
      <c r="D13" s="89">
        <v>8</v>
      </c>
    </row>
    <row r="14" spans="1:4" x14ac:dyDescent="0.15">
      <c r="A14" s="87" t="s">
        <v>36</v>
      </c>
      <c r="B14" s="88">
        <v>2</v>
      </c>
      <c r="C14" s="89">
        <v>0</v>
      </c>
      <c r="D14" s="89">
        <v>0</v>
      </c>
    </row>
    <row r="15" spans="1:4" x14ac:dyDescent="0.15">
      <c r="A15" s="87" t="s">
        <v>37</v>
      </c>
      <c r="B15" s="88">
        <v>4</v>
      </c>
      <c r="C15" s="89">
        <v>0</v>
      </c>
      <c r="D15" s="89">
        <v>0</v>
      </c>
    </row>
    <row r="16" spans="1:4" x14ac:dyDescent="0.15">
      <c r="A16" s="87" t="s">
        <v>38</v>
      </c>
      <c r="B16" s="88">
        <v>2</v>
      </c>
      <c r="C16" s="89">
        <v>0</v>
      </c>
      <c r="D16" s="89">
        <v>0</v>
      </c>
    </row>
    <row r="17" spans="1:4" x14ac:dyDescent="0.15">
      <c r="A17" s="87" t="s">
        <v>39</v>
      </c>
      <c r="B17" s="88">
        <v>1</v>
      </c>
      <c r="C17" s="89">
        <v>0</v>
      </c>
      <c r="D17" s="89">
        <v>0</v>
      </c>
    </row>
    <row r="18" spans="1:4" x14ac:dyDescent="0.15">
      <c r="A18" s="87" t="s">
        <v>40</v>
      </c>
      <c r="B18" s="88">
        <v>7</v>
      </c>
      <c r="C18" s="89">
        <v>1</v>
      </c>
      <c r="D18" s="89">
        <v>23</v>
      </c>
    </row>
    <row r="19" spans="1:4" x14ac:dyDescent="0.15">
      <c r="A19" s="87" t="s">
        <v>41</v>
      </c>
      <c r="B19" s="88">
        <v>2</v>
      </c>
      <c r="C19" s="89">
        <v>0</v>
      </c>
      <c r="D19" s="89">
        <v>0</v>
      </c>
    </row>
    <row r="20" spans="1:4" x14ac:dyDescent="0.15">
      <c r="A20" s="87" t="s">
        <v>42</v>
      </c>
      <c r="B20" s="88">
        <v>3</v>
      </c>
      <c r="C20" s="89">
        <v>2</v>
      </c>
      <c r="D20" s="89">
        <v>100</v>
      </c>
    </row>
    <row r="21" spans="1:4" x14ac:dyDescent="0.15">
      <c r="A21" s="87" t="s">
        <v>43</v>
      </c>
      <c r="B21" s="88">
        <v>4</v>
      </c>
      <c r="C21" s="89">
        <v>1</v>
      </c>
      <c r="D21" s="89">
        <v>2</v>
      </c>
    </row>
    <row r="22" spans="1:4" x14ac:dyDescent="0.15">
      <c r="A22" s="87" t="s">
        <v>44</v>
      </c>
      <c r="B22" s="88">
        <v>1</v>
      </c>
      <c r="C22" s="89">
        <v>0</v>
      </c>
      <c r="D22" s="89">
        <v>0</v>
      </c>
    </row>
    <row r="23" spans="1:4" ht="11.25" customHeight="1" x14ac:dyDescent="0.15">
      <c r="A23" s="90"/>
      <c r="B23" s="90"/>
      <c r="C23" s="90"/>
      <c r="D23" s="90"/>
    </row>
    <row r="24" spans="1:4" x14ac:dyDescent="0.15">
      <c r="A24" s="91" t="s">
        <v>113</v>
      </c>
      <c r="B24" s="92"/>
      <c r="C24" s="92"/>
      <c r="D24" s="92"/>
    </row>
    <row r="25" spans="1:4" x14ac:dyDescent="0.15">
      <c r="A25" s="93" t="s">
        <v>114</v>
      </c>
      <c r="B25" s="92"/>
      <c r="C25" s="92"/>
      <c r="D25" s="92"/>
    </row>
    <row r="26" spans="1:4" x14ac:dyDescent="0.15">
      <c r="A26" s="94" t="s">
        <v>115</v>
      </c>
      <c r="B26" s="95"/>
      <c r="C26" s="95"/>
      <c r="D26" s="95"/>
    </row>
    <row r="27" spans="1:4" x14ac:dyDescent="0.15">
      <c r="A27" s="96" t="s">
        <v>116</v>
      </c>
      <c r="B27" s="95"/>
      <c r="C27" s="95"/>
      <c r="D27" s="95"/>
    </row>
    <row r="28" spans="1:4" x14ac:dyDescent="0.15"/>
    <row r="29" spans="1:4" x14ac:dyDescent="0.15"/>
    <row r="30" spans="1:4" x14ac:dyDescent="0.15"/>
    <row r="31" spans="1:4" x14ac:dyDescent="0.15"/>
    <row r="32" spans="1:4" x14ac:dyDescent="0.15"/>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row r="44" x14ac:dyDescent="0.15"/>
    <row r="45" x14ac:dyDescent="0.15"/>
    <row r="46" x14ac:dyDescent="0.15"/>
    <row r="47" x14ac:dyDescent="0.15"/>
    <row r="48"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x14ac:dyDescent="0.15"/>
    <row r="98" x14ac:dyDescent="0.15"/>
    <row r="99" x14ac:dyDescent="0.1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zoomScaleNormal="100" workbookViewId="0"/>
  </sheetViews>
  <sheetFormatPr baseColWidth="10" defaultColWidth="11.42578125" defaultRowHeight="10.5" x14ac:dyDescent="0.15"/>
  <cols>
    <col min="1" max="1" width="24" style="73" customWidth="1"/>
    <col min="2" max="2" width="16" style="73" customWidth="1"/>
    <col min="3" max="3" width="28.5703125" style="73" customWidth="1"/>
    <col min="4" max="4" width="28.42578125" style="73" customWidth="1"/>
    <col min="5" max="16384" width="11.42578125" style="73"/>
  </cols>
  <sheetData>
    <row r="2" spans="1:4" x14ac:dyDescent="0.15">
      <c r="A2" s="97" t="s">
        <v>117</v>
      </c>
      <c r="B2" s="98"/>
      <c r="C2" s="98"/>
      <c r="D2" s="98"/>
    </row>
    <row r="3" spans="1:4" x14ac:dyDescent="0.15">
      <c r="A3" s="99"/>
      <c r="B3" s="99"/>
      <c r="C3" s="99"/>
      <c r="D3" s="99"/>
    </row>
    <row r="4" spans="1:4" s="103" customFormat="1" ht="11.25" customHeight="1" x14ac:dyDescent="0.25">
      <c r="A4" s="100" t="s">
        <v>118</v>
      </c>
      <c r="B4" s="100" t="s">
        <v>11</v>
      </c>
      <c r="C4" s="101" t="s">
        <v>119</v>
      </c>
      <c r="D4" s="102"/>
    </row>
    <row r="5" spans="1:4" ht="33.75" customHeight="1" x14ac:dyDescent="0.15">
      <c r="A5" s="81"/>
      <c r="B5" s="104"/>
      <c r="C5" s="105" t="s">
        <v>120</v>
      </c>
      <c r="D5" s="105" t="s">
        <v>121</v>
      </c>
    </row>
    <row r="6" spans="1:4" ht="11.25" customHeight="1" x14ac:dyDescent="0.15">
      <c r="A6" s="106" t="s">
        <v>11</v>
      </c>
      <c r="B6" s="107">
        <v>33</v>
      </c>
      <c r="C6" s="107">
        <v>19</v>
      </c>
      <c r="D6" s="107">
        <v>14</v>
      </c>
    </row>
    <row r="7" spans="1:4" ht="11.25" customHeight="1" x14ac:dyDescent="0.15">
      <c r="A7" s="108" t="s">
        <v>122</v>
      </c>
      <c r="B7" s="109">
        <v>14</v>
      </c>
      <c r="C7" s="110">
        <v>3</v>
      </c>
      <c r="D7" s="110">
        <v>11</v>
      </c>
    </row>
    <row r="8" spans="1:4" ht="11.25" customHeight="1" x14ac:dyDescent="0.15">
      <c r="A8" s="108" t="s">
        <v>123</v>
      </c>
      <c r="B8" s="109">
        <v>2</v>
      </c>
      <c r="C8" s="111">
        <v>2</v>
      </c>
      <c r="D8" s="111">
        <v>0</v>
      </c>
    </row>
    <row r="9" spans="1:4" ht="11.25" customHeight="1" x14ac:dyDescent="0.15">
      <c r="A9" s="108" t="s">
        <v>124</v>
      </c>
      <c r="B9" s="109">
        <v>4</v>
      </c>
      <c r="C9" s="111">
        <v>2</v>
      </c>
      <c r="D9" s="111">
        <v>2</v>
      </c>
    </row>
    <row r="10" spans="1:4" ht="11.25" customHeight="1" x14ac:dyDescent="0.15">
      <c r="A10" s="108" t="s">
        <v>125</v>
      </c>
      <c r="B10" s="109">
        <v>9</v>
      </c>
      <c r="C10" s="110">
        <v>8</v>
      </c>
      <c r="D10" s="110">
        <v>1</v>
      </c>
    </row>
    <row r="11" spans="1:4" ht="11.25" customHeight="1" x14ac:dyDescent="0.15">
      <c r="A11" s="108" t="s">
        <v>126</v>
      </c>
      <c r="B11" s="109">
        <v>4</v>
      </c>
      <c r="C11" s="111">
        <v>4</v>
      </c>
      <c r="D11" s="111">
        <v>0</v>
      </c>
    </row>
    <row r="12" spans="1:4" x14ac:dyDescent="0.15">
      <c r="A12" s="108"/>
      <c r="B12" s="112"/>
      <c r="C12" s="113"/>
      <c r="D12" s="113"/>
    </row>
    <row r="13" spans="1:4" ht="11.25" customHeight="1" x14ac:dyDescent="0.15">
      <c r="A13" s="91" t="s">
        <v>113</v>
      </c>
      <c r="B13" s="114"/>
      <c r="C13" s="114"/>
      <c r="D13" s="114"/>
    </row>
    <row r="14" spans="1:4" ht="11.25" customHeight="1" x14ac:dyDescent="0.15">
      <c r="A14" s="115" t="s">
        <v>127</v>
      </c>
      <c r="B14" s="116"/>
      <c r="C14" s="116"/>
      <c r="D14" s="116"/>
    </row>
    <row r="15" spans="1:4" ht="11.25" customHeight="1" x14ac:dyDescent="0.15">
      <c r="A15" s="117" t="s">
        <v>128</v>
      </c>
      <c r="B15" s="118"/>
      <c r="C15" s="118"/>
      <c r="D15" s="118"/>
    </row>
    <row r="16" spans="1:4" ht="10.5" customHeight="1" x14ac:dyDescent="0.15">
      <c r="A16" s="115" t="s">
        <v>116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17B8D312-1B3E-4C25-B5A3-9F5D206C8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5BCD61-0EE3-4CA9-8E97-08114F8749B6}">
  <ds:schemaRefs>
    <ds:schemaRef ds:uri="http://schemas.microsoft.com/sharepoint/v3/contenttype/forms"/>
  </ds:schemaRefs>
</ds:datastoreItem>
</file>

<file path=customXml/itemProps3.xml><?xml version="1.0" encoding="utf-8"?>
<ds:datastoreItem xmlns:ds="http://schemas.openxmlformats.org/officeDocument/2006/customXml" ds:itemID="{7ED87A28-47E6-4355-BFAA-642D240FD2EA}">
  <ds:schemaRefs>
    <ds:schemaRef ds:uri="http://purl.org/dc/terms/"/>
    <ds:schemaRef ds:uri="http://schemas.openxmlformats.org/package/2006/metadata/core-properties"/>
    <ds:schemaRef ds:uri="http://schemas.microsoft.com/office/2006/documentManagement/types"/>
    <ds:schemaRef ds:uri="3ca4516b-1db6-4f7e-8d46-0264e9e059ff"/>
    <ds:schemaRef ds:uri="http://purl.org/dc/elements/1.1/"/>
    <ds:schemaRef ds:uri="http://schemas.microsoft.com/office/2006/metadata/properties"/>
    <ds:schemaRef ds:uri="http://schemas.microsoft.com/office/infopath/2007/PartnerControls"/>
    <ds:schemaRef ds:uri="b13776a7-40bb-4e36-bfa7-cbc07753b8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'4.4'!Área_de_impresión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2024-12-16T18:38:49Z</dcterms:created>
  <dcterms:modified xsi:type="dcterms:W3CDTF">2024-12-16T18:39:08Z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