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cap-my.sharepoint.com/personal/daniela_serra_cultura_gob_cl/Documents/Depto Estudios y Educación_ONE/Política de Educación Patrimonial/Reportabilidad/2025/2 ciclo/Resultados/"/>
    </mc:Choice>
  </mc:AlternateContent>
  <xr:revisionPtr revIDLastSave="414" documentId="8_{D3ED76E3-30F4-4C15-A605-0AD445E04F12}" xr6:coauthVersionLast="47" xr6:coauthVersionMax="47" xr10:uidLastSave="{C9FE93FE-EA52-4656-88CC-64D88B05861C}"/>
  <bookViews>
    <workbookView xWindow="-120" yWindow="-120" windowWidth="20730" windowHeight="11040" tabRatio="500" xr2:uid="{00000000-000D-0000-FFFF-FFFF00000000}"/>
  </bookViews>
  <sheets>
    <sheet name="BBDD" sheetId="1" r:id="rId1"/>
    <sheet name="Variables" sheetId="2" r:id="rId2"/>
  </sheets>
  <externalReferences>
    <externalReference r:id="rId3"/>
  </externalReferences>
  <definedNames>
    <definedName name="_xlnm._FilterDatabase" localSheetId="0" hidden="1">BBDD!$A$2:$U$324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9" i="1"/>
  <c r="S110" i="1"/>
  <c r="S111" i="1"/>
  <c r="S112" i="1"/>
  <c r="S113" i="1"/>
  <c r="S114" i="1"/>
  <c r="S115" i="1"/>
  <c r="S116" i="1"/>
  <c r="S117" i="1"/>
  <c r="S118" i="1"/>
  <c r="S119" i="1"/>
  <c r="S120" i="1"/>
  <c r="S121" i="1"/>
  <c r="S122" i="1"/>
  <c r="S123" i="1"/>
  <c r="S124" i="1"/>
  <c r="S125" i="1"/>
  <c r="S126" i="1"/>
  <c r="S127" i="1"/>
  <c r="S128" i="1"/>
  <c r="S129" i="1"/>
  <c r="S131" i="1"/>
  <c r="S132" i="1"/>
  <c r="S133" i="1"/>
  <c r="S134" i="1"/>
  <c r="S135" i="1"/>
  <c r="S136" i="1"/>
  <c r="S137" i="1"/>
  <c r="S138" i="1"/>
  <c r="S140" i="1"/>
  <c r="S141" i="1"/>
  <c r="S142" i="1"/>
  <c r="S143" i="1"/>
  <c r="S144" i="1"/>
  <c r="S145" i="1"/>
  <c r="S146" i="1"/>
  <c r="S147" i="1"/>
  <c r="S148" i="1"/>
  <c r="S149"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4" i="1"/>
  <c r="F5" i="1"/>
  <c r="F6" i="1"/>
  <c r="F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 i="1"/>
</calcChain>
</file>

<file path=xl/sharedStrings.xml><?xml version="1.0" encoding="utf-8"?>
<sst xmlns="http://schemas.openxmlformats.org/spreadsheetml/2006/main" count="5874" uniqueCount="793">
  <si>
    <t>Sección 1 - Identificación de la acción</t>
  </si>
  <si>
    <t>Sección 2 - Estado de desarrollo de la acción</t>
  </si>
  <si>
    <t>Sección 3 - Enfoques</t>
  </si>
  <si>
    <t>Sección 4 - Asociatividad</t>
  </si>
  <si>
    <t>Sección 5 - Presupuesto</t>
  </si>
  <si>
    <t>ID</t>
  </si>
  <si>
    <t>Eje Temático</t>
  </si>
  <si>
    <t>Objetivo específico</t>
  </si>
  <si>
    <t>Línea de trabajo</t>
  </si>
  <si>
    <t>Plan acción</t>
  </si>
  <si>
    <t xml:space="preserve">¿La acción es actualmente realizada por la unidad o es una acción nueva? </t>
  </si>
  <si>
    <t>Acción</t>
  </si>
  <si>
    <t>Unidad responsable (punto focal)</t>
  </si>
  <si>
    <t>Plazo ejecución</t>
  </si>
  <si>
    <t>Estado de envío del informe</t>
  </si>
  <si>
    <t>Estado de desarrollo de la acción</t>
  </si>
  <si>
    <t>Aplica enfoque de derechos</t>
  </si>
  <si>
    <t>Aplica enfoque de territorio</t>
  </si>
  <si>
    <t>Aplica enfoque de género</t>
  </si>
  <si>
    <t>Aplica enfoque intergeneracional</t>
  </si>
  <si>
    <t>Aplica enfoque de interculturalidad</t>
  </si>
  <si>
    <t>Aplica enfoque interdisciplinar</t>
  </si>
  <si>
    <t>Aplica enfoque de inclusión</t>
  </si>
  <si>
    <t>Institución colaboradora</t>
  </si>
  <si>
    <t>Contó con financiamiento externo</t>
  </si>
  <si>
    <t>Contó con financiamiento interno</t>
  </si>
  <si>
    <t>1111111</t>
  </si>
  <si>
    <t xml:space="preserve">1. FORMACIÓN </t>
  </si>
  <si>
    <t>Gestionar información para promover la formación en educación patrimonial y patrimonio.</t>
  </si>
  <si>
    <t>Difundir la oferta de formación en educación patrimonial y patrimonio destinada a diferentes actores interesados.</t>
  </si>
  <si>
    <t>Departamento de Estudios y Educación Patrimonial</t>
  </si>
  <si>
    <t>Plazo fijo</t>
  </si>
  <si>
    <t>Enviado</t>
  </si>
  <si>
    <t>En implementación</t>
  </si>
  <si>
    <t>Sí</t>
  </si>
  <si>
    <t>No</t>
  </si>
  <si>
    <t>1111112</t>
  </si>
  <si>
    <t>Catastro de iniciativas presentes en Establecimientos Educacionales de todo el país vinculadas al ámbito de la Educación Patrimonial</t>
  </si>
  <si>
    <t>DEG. Unidad de Educación Artística</t>
  </si>
  <si>
    <t>Periódica</t>
  </si>
  <si>
    <t>1111113</t>
  </si>
  <si>
    <t>Difusión de instancias de formación en educación patrimonial y patrimonio (vinculado al libro y la lectura)</t>
  </si>
  <si>
    <t>Sistema Nacional de Bibliotecas Públicas</t>
  </si>
  <si>
    <t>1111114</t>
  </si>
  <si>
    <t xml:space="preserve">Informe de oferta académica
</t>
  </si>
  <si>
    <t>División de Información y Acceso</t>
  </si>
  <si>
    <t>No iniciada</t>
  </si>
  <si>
    <t>1111115</t>
  </si>
  <si>
    <t>Dirección Regional Servicio Nacional del  Patrimonio Cultural</t>
  </si>
  <si>
    <t>1111116</t>
  </si>
  <si>
    <t>Difusión de los programas de estudios con enfoque patrimonial</t>
  </si>
  <si>
    <t>Secretaría Regional Ministerial de las Culturas, las Artes y el Patrimonio</t>
  </si>
  <si>
    <t>1111117</t>
  </si>
  <si>
    <t xml:space="preserve">Curso Capacitación Introduccion al Patrimonio Cultural y Natural, Geoparque Kutralkura. Línea de trabajo </t>
  </si>
  <si>
    <t>1111118</t>
  </si>
  <si>
    <t>Cursos de introducción al patrimonio cultural</t>
  </si>
  <si>
    <t>1111119</t>
  </si>
  <si>
    <t>1111121</t>
  </si>
  <si>
    <t>Difundir recursos educativos sobre educación patrimonial y patrimonio, facilitando el acceso y uso por parte de las personas, instituciones y agentes patrimoniales.</t>
  </si>
  <si>
    <t>Campaña informativa sobre recursos educativos de Educación Patrimonial, mediante correos diarios o semanales y a través de ZEM</t>
  </si>
  <si>
    <t>Subdirección Nacional de Museos</t>
  </si>
  <si>
    <t>11111210</t>
  </si>
  <si>
    <t>Difusión de rutas patrimoniales disponibles</t>
  </si>
  <si>
    <t>11111211</t>
  </si>
  <si>
    <t>Entrega de información sobre educación patrimonial a sitios de memoria</t>
  </si>
  <si>
    <t>11111212</t>
  </si>
  <si>
    <t>Publicación de recursos didacticos creados por el Museo Arqueologico de la Serena en la web ZEM.cl (Zona educativa de Museos)</t>
  </si>
  <si>
    <t>1111122</t>
  </si>
  <si>
    <t>Difusión de recursos educativos sobre educación patrimonial y género, en mini sitio web: https://www.patrimoniocultural.gob.cl/patrimonio-y-genero</t>
  </si>
  <si>
    <t>Unidad de Género</t>
  </si>
  <si>
    <t>1111123</t>
  </si>
  <si>
    <t>Difusión de recursos educativos sobre educación patrimonial y patrimonio elaborados por SNBP</t>
  </si>
  <si>
    <t>1111124</t>
  </si>
  <si>
    <t>Disponibilización de recursos educativos en Chile Patrimonios</t>
  </si>
  <si>
    <t>1111125</t>
  </si>
  <si>
    <t>Levantamiento recursos educativos del nivel de JUNJI e Integra, y otros actores claves</t>
  </si>
  <si>
    <t>Departamento de Educación Integral</t>
  </si>
  <si>
    <t>1111126</t>
  </si>
  <si>
    <t>Cineteca Nacional de Chile</t>
  </si>
  <si>
    <t>1111127</t>
  </si>
  <si>
    <t>1111128</t>
  </si>
  <si>
    <t>Programa EPE - Educación Patrimonial Escolar</t>
  </si>
  <si>
    <t>Municipalidad de Chillán</t>
  </si>
  <si>
    <t>1111129</t>
  </si>
  <si>
    <t xml:space="preserve">Difusión de actividades mediante redes sociales de los municipios, sitios de memoria y el correspondiente Departamento de Educación Provincial. Difusión de actividades de educación patrimonial en redes sociales </t>
  </si>
  <si>
    <t>1121211</t>
  </si>
  <si>
    <t>Promover la formación en educación patrimonial y patrimonio para profesionales de la educación y asistentes de la educación.</t>
  </si>
  <si>
    <t>Impulsar la formación inicial en patrimonio de profesionales y asistentes de la educación  en tanto recurso para el desarrollo de aprendizajes integrales en estudiantes de todos los niveles educativos.</t>
  </si>
  <si>
    <t>1121212</t>
  </si>
  <si>
    <t>Formación inicial docente</t>
  </si>
  <si>
    <t>Museo Nacional de Historia Natural</t>
  </si>
  <si>
    <t>Finalizada</t>
  </si>
  <si>
    <t>1121213</t>
  </si>
  <si>
    <t>Talleres sobre patrimonio  dirigidos a docentes y jefes de carreras de pedagogía</t>
  </si>
  <si>
    <t>1121214</t>
  </si>
  <si>
    <t>1121215</t>
  </si>
  <si>
    <t>Seminarios a profesorado sobre educación patrimonial en sitio de memoria</t>
  </si>
  <si>
    <t>1121216</t>
  </si>
  <si>
    <t>Formación en Educación Patrimonial utilizando el modelo CECREA</t>
  </si>
  <si>
    <t>1121217</t>
  </si>
  <si>
    <t>1121218</t>
  </si>
  <si>
    <t>1121221</t>
  </si>
  <si>
    <t>Implementar instancias de formación continua en educación patrimonial y patrimonio para profesionales y asistentes de la educación, en tanto recurso para el desarrollo de aprendizajes integrales en estudiantes de todos los niveles educativos.</t>
  </si>
  <si>
    <t>Taller Re-crear la visita al museo</t>
  </si>
  <si>
    <t>Museo Histórico Nacional</t>
  </si>
  <si>
    <t>11212210</t>
  </si>
  <si>
    <t>Curso online "Cine para educadores: apreciación y creación"</t>
  </si>
  <si>
    <t>11212211</t>
  </si>
  <si>
    <t>Laboratorio didácticas del cine</t>
  </si>
  <si>
    <t>11212212</t>
  </si>
  <si>
    <t>Talleres online para profesores</t>
  </si>
  <si>
    <t>11212213</t>
  </si>
  <si>
    <t>Convocatoria Docente colegios SLEP</t>
  </si>
  <si>
    <t>11212214</t>
  </si>
  <si>
    <t>11212215</t>
  </si>
  <si>
    <t>Jornada con enfoque patrimonial</t>
  </si>
  <si>
    <t>Secretaría Regional Ministerial de Educación</t>
  </si>
  <si>
    <t>1121222</t>
  </si>
  <si>
    <t>Curso para docentes de distintas disciplinas sobre artes visuales y patrimonio con énfasis en la Colección del MNBA, desde un enfoque crítico y de derechos</t>
  </si>
  <si>
    <t>Museo Nacional de Bellas Artes</t>
  </si>
  <si>
    <t>1121223</t>
  </si>
  <si>
    <t>Cursos de formación en educación patrimonial para docentes</t>
  </si>
  <si>
    <t>1121224</t>
  </si>
  <si>
    <t>Patrimonios en la escuela. Educación patrimonial para docentes: Instalación y ejecución de cursos en aula virtual BiblioRedes</t>
  </si>
  <si>
    <t>Programa Red Digital de Espacios Patrimoniales</t>
  </si>
  <si>
    <t>1121225</t>
  </si>
  <si>
    <t>Participación en módulos específicos en las carreras de pedagogía, con temas de educación patrimonial, especialmente en el ámbito de la infancia</t>
  </si>
  <si>
    <t>1121226</t>
  </si>
  <si>
    <t>Curso "Patrimonios en la escuela" adaptado para docentes de contexto rural multigrado</t>
  </si>
  <si>
    <t>DEG. Programa de Educación Rural</t>
  </si>
  <si>
    <t>1121227</t>
  </si>
  <si>
    <t>Centro de Perfeccionamiento, Experimentación e Investigaciones Pedagógicas</t>
  </si>
  <si>
    <t>1121228</t>
  </si>
  <si>
    <t>Realizar talleres formativos dirigidos a docentes, profesionales de la educación y agentes del patrimonio vinculados a la educación formal e informal</t>
  </si>
  <si>
    <t>Centro de Extensión Palacio Pereira</t>
  </si>
  <si>
    <t>1121229</t>
  </si>
  <si>
    <t>Elaboración de consideraciones para CPEIP para el desarrollo de acciones formativas en patrimonio para el nivel de educación parvularia</t>
  </si>
  <si>
    <t>1121231</t>
  </si>
  <si>
    <t>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t>
  </si>
  <si>
    <t>11212310</t>
  </si>
  <si>
    <t>Curso de Mapudungün: Nivel Medio</t>
  </si>
  <si>
    <t>11212311</t>
  </si>
  <si>
    <t>1121232</t>
  </si>
  <si>
    <t>DEG. Programa Educación Intercultural Bilingüe</t>
  </si>
  <si>
    <t>Finalizada parcialmente</t>
  </si>
  <si>
    <t>1121233</t>
  </si>
  <si>
    <t>1121234</t>
  </si>
  <si>
    <t>Fortalecer la formación de agentes patrimoniales en educación patrimonial y patrimonio.</t>
  </si>
  <si>
    <t>Fortalecer las trayectorias formativas de actores vinculados o afines a la gestión patrimonial, en materia de patrimonio.</t>
  </si>
  <si>
    <t>1121235</t>
  </si>
  <si>
    <t>1121236</t>
  </si>
  <si>
    <t>Escuela de lenguas indígenas</t>
  </si>
  <si>
    <t>1121237</t>
  </si>
  <si>
    <t>Curso de Mapudungün: Nivel Inicial</t>
  </si>
  <si>
    <t>1121238</t>
  </si>
  <si>
    <t>Tallares de fortalecimiento pedágogico dentro del Plan de Revitalización Cultural Indígena y Afrodescendiente de la SUBPO</t>
  </si>
  <si>
    <t>1121239</t>
  </si>
  <si>
    <t>Taller de lengua Aymara y Quechua</t>
  </si>
  <si>
    <t>1121241</t>
  </si>
  <si>
    <t>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t>
  </si>
  <si>
    <t>Instancias de sensibilización para líderes educativos del sistema educativo formal</t>
  </si>
  <si>
    <t>1121242</t>
  </si>
  <si>
    <t>Nota técnica para líderes educativos del nivel de educación parvularia</t>
  </si>
  <si>
    <t>1121243</t>
  </si>
  <si>
    <t xml:space="preserve">Talleres de sensibilización para equipos directivos y sostenedores </t>
  </si>
  <si>
    <t>1121244</t>
  </si>
  <si>
    <t xml:space="preserve">Jornada de sensibilización y formación en la Política de Educación Patrimonial </t>
  </si>
  <si>
    <t>1121245</t>
  </si>
  <si>
    <t>1121246</t>
  </si>
  <si>
    <t>Construyendo futuro en el Aula desde el Patrimonio Cultural: Formación para el personal SLEP en torno al Patrimonio Cultural en aula</t>
  </si>
  <si>
    <t>1121247</t>
  </si>
  <si>
    <t>Encuentro con sostenedores Mineduc</t>
  </si>
  <si>
    <t>1131311</t>
  </si>
  <si>
    <t>Desarrollar instancias de formación en patrimonio y educación patrimonial para agentes patrimoniales, favoreciendo la mejora continua y el fortalecimiento de su quehacer.</t>
  </si>
  <si>
    <t>Instancias de formación en patrimonio, fomento lector y mediación de la lectura, para agentes vinculados a servicios bibliotecarios</t>
  </si>
  <si>
    <t>11313110</t>
  </si>
  <si>
    <t>11313111</t>
  </si>
  <si>
    <t>11313112</t>
  </si>
  <si>
    <t>Capacitación “Procedimiento de transferencia documental y procesos fundamentales de la archivística para instituciones públicas”</t>
  </si>
  <si>
    <t>11313113</t>
  </si>
  <si>
    <t xml:space="preserve">Taller “Introducción a la Conservación y restauración de archivos” 
</t>
  </si>
  <si>
    <t>11313114</t>
  </si>
  <si>
    <t>Taller “Introducción a la archivística y función de los Archivos Regionales”</t>
  </si>
  <si>
    <t>Descontinuada</t>
  </si>
  <si>
    <t>11313115</t>
  </si>
  <si>
    <t>Charlas informativas sobre Nueva Legislación Patrimonial en comunas de la Región de Los Ríos</t>
  </si>
  <si>
    <t>11313116</t>
  </si>
  <si>
    <t>Transversalizar el enfoque de género en las distintas actividades que transmiten la educación patrimonial</t>
  </si>
  <si>
    <t>11313117</t>
  </si>
  <si>
    <t>11313118</t>
  </si>
  <si>
    <t xml:space="preserve">En el marco del día de los Patrimonios, realización de actividades de educación patrimonial
</t>
  </si>
  <si>
    <t>11313119</t>
  </si>
  <si>
    <t>1131312</t>
  </si>
  <si>
    <t>Diplomado en patrimonio cultural: Instalación y ejecución de cursos en aula virtual BiblioRedes</t>
  </si>
  <si>
    <t>11313120</t>
  </si>
  <si>
    <t xml:space="preserve">Curso virtual Introducción al patrimonio </t>
  </si>
  <si>
    <t>11313121</t>
  </si>
  <si>
    <t>Taller de gestión local: didácticas para la educación del PCI</t>
  </si>
  <si>
    <t>1131313</t>
  </si>
  <si>
    <t>Diplomado en patrimonio cultural en línea</t>
  </si>
  <si>
    <t>1131314</t>
  </si>
  <si>
    <t>Capacitaciones sobre temáticas relacionados a los MN y su administración, relacionadas a herramientas de difusión, de inclusión, sobre soportes de difusión, planes de gestión, entre otras</t>
  </si>
  <si>
    <t>Consejo de Monumentos Nacionales</t>
  </si>
  <si>
    <t>1131315</t>
  </si>
  <si>
    <t xml:space="preserve">Transferencia de competencias (Servicios de Capacitación CNCR)
</t>
  </si>
  <si>
    <t>Centro Nacional de Conservación y Restauración</t>
  </si>
  <si>
    <t>1131316</t>
  </si>
  <si>
    <t>Taller “Actividades patrimoniales con enfoque de género”</t>
  </si>
  <si>
    <t>1131317</t>
  </si>
  <si>
    <t xml:space="preserve">Curso de formación sobre patrimonios, memorias y archivos </t>
  </si>
  <si>
    <t>Archivo Nacional de Chile</t>
  </si>
  <si>
    <t>1131318</t>
  </si>
  <si>
    <t>Talleres de formación para museos inscritos en el Registro de Museos de Chile y en la Zona Educativa de Museos (ZEM) en el ámbito de la Educación Patrimonial</t>
  </si>
  <si>
    <t>1131319</t>
  </si>
  <si>
    <t>Desarrollar un módulo- taller, el segundo semestre de cada anualidad, con apoyo del área de Educación del Museo de la Memoria y los DDHH, sobre Educación memorial y patrimonial o similar</t>
  </si>
  <si>
    <t>Unidad de Sitios de Memoria</t>
  </si>
  <si>
    <t>1131321</t>
  </si>
  <si>
    <t>1131322</t>
  </si>
  <si>
    <t>Taller introductorio: Archivos locales</t>
  </si>
  <si>
    <t>2212111</t>
  </si>
  <si>
    <t xml:space="preserve">2. PRACTICAS DE EDUCACION PATRIMONIAL </t>
  </si>
  <si>
    <t>Fomentar el desarrollo de prácticas de educación patrimonial en espacios educativos formales.</t>
  </si>
  <si>
    <t>Potenciar el abordaje integral de los aprendizajes sobre patrimonio presentes en el curriculum nacional de los distintos niveles educativos, considerando la diversidad de contextos locales y la pertinencia cultural.</t>
  </si>
  <si>
    <t>Notas Técnicas</t>
  </si>
  <si>
    <t>2212112</t>
  </si>
  <si>
    <t>2212113</t>
  </si>
  <si>
    <t>Orientaciones curriculares para aprendizajes sobre patrimonio con pertinencia territorial</t>
  </si>
  <si>
    <t>Unidad de Currículum y Evaluación</t>
  </si>
  <si>
    <t>2212114</t>
  </si>
  <si>
    <t>2212115</t>
  </si>
  <si>
    <t>2212116</t>
  </si>
  <si>
    <t>2212117</t>
  </si>
  <si>
    <t>Visitas para profesores y profesoras</t>
  </si>
  <si>
    <t>2212121</t>
  </si>
  <si>
    <t>Promover el uso de recursos educativos sobre patrimonio entre profesionales y asistentes de la educación y otros actores relevantes en los procesos educativos (familias, comunidades, niños, niñas y adolescentes, y ciudadanía en general).</t>
  </si>
  <si>
    <t>Recursos educativos para la educación patrimonial en establecimientos rurales</t>
  </si>
  <si>
    <t>22121210</t>
  </si>
  <si>
    <t>2212122</t>
  </si>
  <si>
    <t>Diseñar y distribuir cartillas orientadoras (digitales o impresas) para el uso de recursos educativos sobre patrimonio</t>
  </si>
  <si>
    <t>2212123</t>
  </si>
  <si>
    <t>2212124</t>
  </si>
  <si>
    <t>Material educativo Sitios del Patrimonio Mundial</t>
  </si>
  <si>
    <t>2212125</t>
  </si>
  <si>
    <t>Tu Patrimonio, Nuestra Tarea: Encuentro Educativo con la Comunidad Escolar</t>
  </si>
  <si>
    <t>2212126</t>
  </si>
  <si>
    <t>2212127</t>
  </si>
  <si>
    <t>Dar a conocer recursos audiovisuales que puedan utilizarse en la preparación de material docente</t>
  </si>
  <si>
    <t>2212128</t>
  </si>
  <si>
    <t>2212129</t>
  </si>
  <si>
    <t>Diseño y elaboración de Cuadernos para participantes "Taller de Portadores de Tradición"</t>
  </si>
  <si>
    <t>2212131</t>
  </si>
  <si>
    <t>Impulsar la implementación de prácticas de educación patrimonial destinadas a personas de todos los niveles educativos.</t>
  </si>
  <si>
    <t>Visitas mediadas por la Biblioteca Nacional</t>
  </si>
  <si>
    <t>Biblioteca Nacional de Chile</t>
  </si>
  <si>
    <t>22121310</t>
  </si>
  <si>
    <t>22121311</t>
  </si>
  <si>
    <t>4 proyectos de aula de artesanía asociadas a los tesoros humanos vivos y artesanía tradicional en el programa Acciona</t>
  </si>
  <si>
    <t>22121312</t>
  </si>
  <si>
    <t>Difusión y activación educativa de la cartilla 'Cartografías Rurales' en comunidades escolares rurales</t>
  </si>
  <si>
    <t>22121313</t>
  </si>
  <si>
    <t xml:space="preserve">Proyecto Mi Patrimonio </t>
  </si>
  <si>
    <t>22121314</t>
  </si>
  <si>
    <t>Mediación material didáctico libro "Isidora y Tomás, nuestra historia a través de los monumentos" y juego memorice "Patrimonios de Aysén"</t>
  </si>
  <si>
    <t>22121315</t>
  </si>
  <si>
    <t>Taller Portadores de Tradición de Cestería con Mimbre</t>
  </si>
  <si>
    <t>22121316</t>
  </si>
  <si>
    <t>Taller Portadores de Tradición Técnica de la Alfarería de la cuelcha</t>
  </si>
  <si>
    <t>22121317</t>
  </si>
  <si>
    <t>Taller Portadores de Tradición de la Alfarería de Quinchamalí y Santa Cruz de Cuca</t>
  </si>
  <si>
    <t>2212132</t>
  </si>
  <si>
    <t>Realización de actividades educativas permanentes para diferentes tipos de público</t>
  </si>
  <si>
    <t>2212133</t>
  </si>
  <si>
    <t>Talleres temáticos para grupos organizados</t>
  </si>
  <si>
    <t>2212134</t>
  </si>
  <si>
    <t>Levantamiento de prácticas pedagógicas en educación patrimonial en el nivel de educación parvularia</t>
  </si>
  <si>
    <t>2212135</t>
  </si>
  <si>
    <t>Programa MUVACO</t>
  </si>
  <si>
    <t>2212136</t>
  </si>
  <si>
    <t>Talleres sobre artes visuales y patrimonio para NNA y jóvenes en contextos educativos formales</t>
  </si>
  <si>
    <t>2212137</t>
  </si>
  <si>
    <t>Taller Guardianes de la memoria</t>
  </si>
  <si>
    <t>2212138</t>
  </si>
  <si>
    <t>2212139</t>
  </si>
  <si>
    <t>2212141</t>
  </si>
  <si>
    <t>Promover la oferta de actividades extra programáticas sobre patrimonios en los establecimientos educativos para estudiantes</t>
  </si>
  <si>
    <t>Talleres artísticos de educación patrimonial a lo largo de todo el país
(Uno por región)</t>
  </si>
  <si>
    <t>2212142</t>
  </si>
  <si>
    <t>Talleres online para estudiantes</t>
  </si>
  <si>
    <t>2212143</t>
  </si>
  <si>
    <t>2212144</t>
  </si>
  <si>
    <t>Acompañamiento a cineclubes escolares del Programa Escuela al Cine</t>
  </si>
  <si>
    <t>2212145</t>
  </si>
  <si>
    <t>Talleres de creación audiovisual para estudiantes</t>
  </si>
  <si>
    <t>2212146</t>
  </si>
  <si>
    <t xml:space="preserve">Taller archivos, artes y género </t>
  </si>
  <si>
    <t>2212147</t>
  </si>
  <si>
    <t xml:space="preserve">IV Expo-Feria de los Patrimonios 
</t>
  </si>
  <si>
    <t>2212148</t>
  </si>
  <si>
    <t>Entregar a docentes un listado con lugares patrimoniales a visitar</t>
  </si>
  <si>
    <t>2222211</t>
  </si>
  <si>
    <t>Promover prácticas de educación patrimonial en espacios educativos no formales e informales.</t>
  </si>
  <si>
    <t>Propiciar el desarrollo de prácticas de educación patrimonial ejecutadas por agentes patrimoniales, destinadas a diferentes públicos y audiencias.</t>
  </si>
  <si>
    <t>Visitas mediadas presenciales sobre artes visuales y patrimonio, para grupos organizados (NNA, jóvenes y adult@s)</t>
  </si>
  <si>
    <t>22222110</t>
  </si>
  <si>
    <t>Talleres de vacaciones con temáticas vinculadas al patrimonio</t>
  </si>
  <si>
    <t>22222111</t>
  </si>
  <si>
    <t>Desarrollar materiales educativos que difundan el Monumento Histórico Palacio Pereira y la programación de su agenda pública (parrilla programática de exhibiciones y actividades)</t>
  </si>
  <si>
    <t>22222112</t>
  </si>
  <si>
    <t>Talleres y charlas relacionadas a las colecciones y archivos de la BN, que son parte del patrimonio nacional</t>
  </si>
  <si>
    <t>22222113</t>
  </si>
  <si>
    <t>Difundir el Monumento histórico Palacio Pereira y su proyecto de restauración a agentes del patrimonio y la comunidad escolar y universitaria a través visitas mediadas</t>
  </si>
  <si>
    <t>22222116</t>
  </si>
  <si>
    <t xml:space="preserve"> Desarrollo de actividades de extensión y difusión de la conservación-restauración del patrimonio cultural 
</t>
  </si>
  <si>
    <t>22222117</t>
  </si>
  <si>
    <t>22222118</t>
  </si>
  <si>
    <t>22222119</t>
  </si>
  <si>
    <t xml:space="preserve">Realizar prácticas de educación patrimonial en servicios bibliotecarios en Convenio con el Servcio del Patrimonio Cultural 
</t>
  </si>
  <si>
    <t>2222212</t>
  </si>
  <si>
    <t>Activaciones mediadas sobre artes visuales y patrimonio con énfasis en la Colección del MNBA para diferentes públicos (NNA, jóvenes y adult@s)</t>
  </si>
  <si>
    <t>22222120</t>
  </si>
  <si>
    <t xml:space="preserve">Recorrido Patrimonial por Valparaíso </t>
  </si>
  <si>
    <t>22222121</t>
  </si>
  <si>
    <t>22222122</t>
  </si>
  <si>
    <t>Recorridos Nocturnos por Cementerios</t>
  </si>
  <si>
    <t>22222123</t>
  </si>
  <si>
    <t>Celebración participativa del Día de los Patrimonios, entre las 44 BBP</t>
  </si>
  <si>
    <t>22222124</t>
  </si>
  <si>
    <t>Concurso Biblioteca a tu pinta</t>
  </si>
  <si>
    <t>22222125</t>
  </si>
  <si>
    <t xml:space="preserve">Cuentacuentos que transmitan valores y atributos de patrimonios culturales </t>
  </si>
  <si>
    <t>22222126</t>
  </si>
  <si>
    <t>El Mundo en el día que nací</t>
  </si>
  <si>
    <t>22222127</t>
  </si>
  <si>
    <t xml:space="preserve">Visitas autoguiadas con IA </t>
  </si>
  <si>
    <t>22222128</t>
  </si>
  <si>
    <t xml:space="preserve">Recorridos mediados por la exposición permanente del MHNV "Biodiversidad de la región de Valparaíso"  </t>
  </si>
  <si>
    <t>22222129</t>
  </si>
  <si>
    <t>Programa de Educación y Mediación del Museo Regional de Rancagua</t>
  </si>
  <si>
    <t>2222213</t>
  </si>
  <si>
    <t>Talleres presenciales sobre artes visuales y patrimonio para diferentes públicos (NNA, jóvenes y adult@s)</t>
  </si>
  <si>
    <t>22222130</t>
  </si>
  <si>
    <t>Club de Paleontología</t>
  </si>
  <si>
    <t>22222131</t>
  </si>
  <si>
    <t>Secretaría Regional Ministerial de Bienes Nacionales</t>
  </si>
  <si>
    <t>22222132</t>
  </si>
  <si>
    <t>Gobierno Regional</t>
  </si>
  <si>
    <t>22222133</t>
  </si>
  <si>
    <t>Patrimonio en Obra: Socialización del Museo Regional en Territorio</t>
  </si>
  <si>
    <t>22222134</t>
  </si>
  <si>
    <t>Rutas Patrimoniales en Museos</t>
  </si>
  <si>
    <t>2222214</t>
  </si>
  <si>
    <t>Campaña de difusión educativa digital de puesta en valor del patrimonio material del MNBA</t>
  </si>
  <si>
    <t>2222215</t>
  </si>
  <si>
    <t>Actividades de capacitación, difusión y puesta en valor relacionados a la Lucha contra el Tráfico Ilícito de Bienes Patrimoniales</t>
  </si>
  <si>
    <t>Unidad de Asuntos Internacionales y Lucha contra el Tráfico Ilícito de Bienes Patrimoniales</t>
  </si>
  <si>
    <t>2222216</t>
  </si>
  <si>
    <t xml:space="preserve">Realizar prácticas de educación patrimonial en servicios bibliotecarios del SNBP y en convenio
</t>
  </si>
  <si>
    <t>2222217</t>
  </si>
  <si>
    <t xml:space="preserve">Recorridos exploradores urbanos </t>
  </si>
  <si>
    <t>Museo de la Educación Gabriela Mistral</t>
  </si>
  <si>
    <t>2222218</t>
  </si>
  <si>
    <t>Visita guiada a la Biblioteca Patrimonial (Museo de la Educación Gabriela Mistral)</t>
  </si>
  <si>
    <t>2222219</t>
  </si>
  <si>
    <t>Láminas educativas (Creación y difusión de recursos educativos virtuales)</t>
  </si>
  <si>
    <t>2222221</t>
  </si>
  <si>
    <t>Promover prácticas de educación patrimonial desde un enfoque integral e intercultural, desarrolladas por organizaciones o personas pertenecientes a pueblos indígenas o tribal afrodescendiente chileno.</t>
  </si>
  <si>
    <t>Ejecución de Planes de revitalización cultural indígena y afrodescendiente en las regiones</t>
  </si>
  <si>
    <t>Subdirección Nacional de Pueblos Originarios y Tribal Afrodescendiente Chileno</t>
  </si>
  <si>
    <t>2222222</t>
  </si>
  <si>
    <t xml:space="preserve">Talleres de revitalización cultural indígena </t>
  </si>
  <si>
    <t>2222223</t>
  </si>
  <si>
    <t>Fomentar prácticas de educación patrimonial desarrolladas por cultores y cultoras de patrimonio cultural inmaterial.</t>
  </si>
  <si>
    <t>2222224</t>
  </si>
  <si>
    <t>Talleres y capacitaciones de revitalización indígena</t>
  </si>
  <si>
    <t>2222225</t>
  </si>
  <si>
    <t>Transmisión de expresiones culturales de pueblos originarios a través de las artes y oficios, realizadas por SUBPO en colaboración con diferentes organizaciones de pueblos originarios o tribal afrodescendiente</t>
  </si>
  <si>
    <t>2222231</t>
  </si>
  <si>
    <t>Talleres de Portadores de Tradición</t>
  </si>
  <si>
    <t>Subdirección Nacional de Patrimonio Cultural Inmaterial</t>
  </si>
  <si>
    <t>2222232</t>
  </si>
  <si>
    <t xml:space="preserve">Talleres de gestión local  </t>
  </si>
  <si>
    <t>2222233</t>
  </si>
  <si>
    <t>Taller de Artesanía en Pita</t>
  </si>
  <si>
    <t>2222234</t>
  </si>
  <si>
    <t xml:space="preserve">Patrimonio en décimas: Versos del Maule profundo </t>
  </si>
  <si>
    <t>2222235</t>
  </si>
  <si>
    <t>Taller de Patrimonio Agroalimentario de los Universos Culturales Aymara y Afrosdecendiente</t>
  </si>
  <si>
    <t>2222236</t>
  </si>
  <si>
    <t>2222237</t>
  </si>
  <si>
    <t>Taller de Alfarería de Quinchamalí y Santa Cruz de Cuca | Taller Técnica de la Cuelcha | Taller Cestería con Mimbre de Roblería</t>
  </si>
  <si>
    <t>2222241</t>
  </si>
  <si>
    <t>Fomentar el desarrollo de prácticas de educación patrimonial implementadas por actores vinculados a la gestión patrimonial o que se desempeñan en sectores afines.</t>
  </si>
  <si>
    <t>Talleres de fortalecimiento de capacidades en didácticas para la educación de los patrimonios inmateriales</t>
  </si>
  <si>
    <t>22222410</t>
  </si>
  <si>
    <t>Laboratorios Patrimonio natural y arquitectonico CECREA</t>
  </si>
  <si>
    <t>22222411</t>
  </si>
  <si>
    <t>El Rol de la Mujer en la Prehistoria</t>
  </si>
  <si>
    <t>2222242</t>
  </si>
  <si>
    <t>Realizar prácticas de educación patrimonial en servicios bibliotecarios del SNBP y en convenio</t>
  </si>
  <si>
    <t>2222243</t>
  </si>
  <si>
    <t>Desarrollo de lineamientos o publicaciones relacionadas con el patrimonio o temas afines</t>
  </si>
  <si>
    <t>2222244</t>
  </si>
  <si>
    <t xml:space="preserve">Taller de apreciación cinematográfica </t>
  </si>
  <si>
    <t>2222245</t>
  </si>
  <si>
    <t xml:space="preserve">Taller de análisis cinematográfico con perspectiva de género </t>
  </si>
  <si>
    <t>2222246</t>
  </si>
  <si>
    <t>Taller de rotoscopia colaborativa</t>
  </si>
  <si>
    <t>2222247</t>
  </si>
  <si>
    <t xml:space="preserve">Taller de stop motion </t>
  </si>
  <si>
    <t>2222248</t>
  </si>
  <si>
    <t xml:space="preserve">Taller juguetes ópticos: Dispositivos previos al cine </t>
  </si>
  <si>
    <t>2222249</t>
  </si>
  <si>
    <t>Experiencias Creativas para los Días de los Patrimonios (incluido el NNA)  en coordinación con Museo de La Ligua  </t>
  </si>
  <si>
    <t>2222251</t>
  </si>
  <si>
    <t>Generar lineamientos para el diseño de prácticas de educación patrimonial con pertinencia local adecuados a diferentes públicos y audiencias.</t>
  </si>
  <si>
    <t>Guía con lineamientos para el diseño de prácticas de educación patrimonial</t>
  </si>
  <si>
    <t>2222252</t>
  </si>
  <si>
    <t>Política educativa Museo Regional de Antofagasta</t>
  </si>
  <si>
    <t>2222253</t>
  </si>
  <si>
    <t>Guía con lineamientos para el diseño de recorridos temáticos y mediados Museo Regional de Atacama (2025)</t>
  </si>
  <si>
    <t>2222254</t>
  </si>
  <si>
    <t>Politica educativa Museo Regional de Atacama (2025)</t>
  </si>
  <si>
    <t>2232311</t>
  </si>
  <si>
    <t>Fomentar la articulación entre contextos educativos formales, no formales e informales.</t>
  </si>
  <si>
    <t>Propiciar el desarrollo de prácticas de educación patrimonial inclusivas y pertinentes territorialmente, vinculando distintos contextos educativos (formales, no formales e informales).</t>
  </si>
  <si>
    <t>Creación de herramientas educativas sobre monumentos nacionales</t>
  </si>
  <si>
    <t>2232312</t>
  </si>
  <si>
    <t>Estrenos escolares</t>
  </si>
  <si>
    <t>2232313</t>
  </si>
  <si>
    <t>2232314</t>
  </si>
  <si>
    <t>2232315</t>
  </si>
  <si>
    <t>2232316</t>
  </si>
  <si>
    <t>Capacitación del Ministerio de las Culturas, las Artes y el Patrimonio y el Ministerio de Educación en materia de herramientas para transmitir la educación patrimonial en instancias de educación no formal</t>
  </si>
  <si>
    <t>2232321</t>
  </si>
  <si>
    <t>Fortalecer la educación patrimonial desde un enfoque intercultural e integral, atendiendo a la diversidad cultural presente en Chile.</t>
  </si>
  <si>
    <t>2232322</t>
  </si>
  <si>
    <t>Realizar proyectos que releven el patrimonio de distintas regiones, involucrando a los agentes provenientes de ellas en su ejecución</t>
  </si>
  <si>
    <t>2232323</t>
  </si>
  <si>
    <t>División de Educación Técnico Profesional de Nivel Superior</t>
  </si>
  <si>
    <t>2232324</t>
  </si>
  <si>
    <t xml:space="preserve">Kamishibai  «150 años de la Biblioteca Santiago Severín, un recorrido por la casa de los libros de Valparaíso» </t>
  </si>
  <si>
    <t>2232325</t>
  </si>
  <si>
    <t xml:space="preserve">Ciclo canto campesino Apreciación de la música nacional </t>
  </si>
  <si>
    <t>2232326</t>
  </si>
  <si>
    <t>Acciones de Difusión y protección de Derechos Culturales indígenas y afrodescendientes</t>
  </si>
  <si>
    <t>2232331</t>
  </si>
  <si>
    <t>Difundir prácticas de educación patrimonial implementadas para diferentes públicos y audiencias, en distintos contextos educativos.</t>
  </si>
  <si>
    <t>Realizar difusión de prácticas de educación patrimonial en servicios bibliotecarios del SNBP y en convenio</t>
  </si>
  <si>
    <t>2232332</t>
  </si>
  <si>
    <t>Red de Educación Patrimonial en Chile Patrimonios</t>
  </si>
  <si>
    <t>2232333</t>
  </si>
  <si>
    <t>Incluir práctica de educación patrimonial realizadas por los sitios de memoria que integran el Programa Social de Sitios de Memoria, en la publicación anual de reporte del mismo</t>
  </si>
  <si>
    <t>2232334</t>
  </si>
  <si>
    <t>Se recogen y difunden prácticas de educación patrimonial a través del sitio del área: Zona Educativa de Museos (ZEM)</t>
  </si>
  <si>
    <t>2232335</t>
  </si>
  <si>
    <t>Notas de prensa de buenas prácticas docentes</t>
  </si>
  <si>
    <t>2232336</t>
  </si>
  <si>
    <t xml:space="preserve">Itinerancia: Museo en viaje 
</t>
  </si>
  <si>
    <t>2232337</t>
  </si>
  <si>
    <t>Talleres de educación patrimonial</t>
  </si>
  <si>
    <t>2232341</t>
  </si>
  <si>
    <t>Promover procesos de evaluación de iniciativas de educación patrimonial en todos los contextos educativos, impulsando el uso de herramientas para su mejora continua.</t>
  </si>
  <si>
    <t>Desarrollo de talleres de evaluación y de elaboración de políticas educativas de museos del Registro de Museos de Chile para la elaboración de políticas educativas</t>
  </si>
  <si>
    <t>2232342</t>
  </si>
  <si>
    <t>Guía de procesos de evaluación de iniciativas de educación patrimonial</t>
  </si>
  <si>
    <t>3313111</t>
  </si>
  <si>
    <t xml:space="preserve">3. GENERACION Y APROPIACION SOCIAL DEL CONOCIMIENTO </t>
  </si>
  <si>
    <t>Fomentar la producción de conocimientos sobre patrimonio y educación patrimonial.</t>
  </si>
  <si>
    <t>Potenciar la producción de conocimientos en torno los patrimonios y la educación patrimonial, a nivel académico, de las comunidades y la ciudadanía.</t>
  </si>
  <si>
    <t>Feria del libro de la Biblioteca Nacional</t>
  </si>
  <si>
    <t>33131110</t>
  </si>
  <si>
    <t>Investigaciones que relevan la memoria indígena de los territorios</t>
  </si>
  <si>
    <t>3313112</t>
  </si>
  <si>
    <t>Subdirección de Investigación</t>
  </si>
  <si>
    <t>3313113</t>
  </si>
  <si>
    <t>Concurso investigación para investigadores externos que abordan acervos documentales del SERPAT y elaboran artículos de investigación</t>
  </si>
  <si>
    <t>3313114</t>
  </si>
  <si>
    <t>3313115</t>
  </si>
  <si>
    <t>3313116</t>
  </si>
  <si>
    <t>Diseño de guion museológico con tejedoras en Crin de Rari y Panimávida</t>
  </si>
  <si>
    <t>3313117</t>
  </si>
  <si>
    <t>3313118</t>
  </si>
  <si>
    <t>3313119</t>
  </si>
  <si>
    <t>3323211</t>
  </si>
  <si>
    <t>Socializar conocimientos sobre patrimonio y educación patrimonial.</t>
  </si>
  <si>
    <t>Impulsar espacios de intercambio de conocimientos y experiencias en torno al patrimonio y la educación patrimonial a nivel nacional, regional y local.</t>
  </si>
  <si>
    <t>Feria Científica Nacional Juvenil</t>
  </si>
  <si>
    <t>33232110</t>
  </si>
  <si>
    <t>33232111</t>
  </si>
  <si>
    <t>33232112</t>
  </si>
  <si>
    <t>Encuentro internacional de investigación sobre cine chileno y latinoamericano</t>
  </si>
  <si>
    <t>33232113</t>
  </si>
  <si>
    <t>Jornadas sobre cine</t>
  </si>
  <si>
    <t>33232114</t>
  </si>
  <si>
    <t xml:space="preserve">Clínicas de cine nacional </t>
  </si>
  <si>
    <t>33232115</t>
  </si>
  <si>
    <t>Visitas pedagógicas evaluadas de Patrimonio Cultural Inmaterial y Educación</t>
  </si>
  <si>
    <t>33232116</t>
  </si>
  <si>
    <t>Seminario de Patrimonio Cultural Inmaterial y Educación</t>
  </si>
  <si>
    <t>33232117</t>
  </si>
  <si>
    <t xml:space="preserve">Realizar encuentros anuales de Bibliomóviles </t>
  </si>
  <si>
    <t>33232118</t>
  </si>
  <si>
    <t>Voluntariado Día de los Patrimonios 2025</t>
  </si>
  <si>
    <t>33232119</t>
  </si>
  <si>
    <t>Organización y/o participación en seminarios dedicados a educación patrimonial, en el contexto de infancia, inclusión, género, entre otras, para distintos públicos</t>
  </si>
  <si>
    <t>3323212</t>
  </si>
  <si>
    <t>Encuentros y curatorías participativas en torno al patrimonio y las artes visuales</t>
  </si>
  <si>
    <t>33232120</t>
  </si>
  <si>
    <t>33232121</t>
  </si>
  <si>
    <t>Memorias del SXX</t>
  </si>
  <si>
    <t>33232122</t>
  </si>
  <si>
    <t>33232123</t>
  </si>
  <si>
    <t>33232124</t>
  </si>
  <si>
    <t>33232125</t>
  </si>
  <si>
    <t xml:space="preserve">Seminario Educación Patrimonial  </t>
  </si>
  <si>
    <t>33232126</t>
  </si>
  <si>
    <t>Seminario Educación y Patrimonio</t>
  </si>
  <si>
    <t>33232127</t>
  </si>
  <si>
    <t>33232128</t>
  </si>
  <si>
    <t>33232129</t>
  </si>
  <si>
    <t>Formación colectiva entre cultores/as</t>
  </si>
  <si>
    <t>3323213</t>
  </si>
  <si>
    <t>Día de los Patrimonios para Niñas, Niños y Adolescentes</t>
  </si>
  <si>
    <t>Unidad de Programación y Difusión Patrimonial</t>
  </si>
  <si>
    <t>33232130</t>
  </si>
  <si>
    <t>“Encuentro de Saberes: Cultores y Educación Patrimonial”</t>
  </si>
  <si>
    <t>33232131</t>
  </si>
  <si>
    <t>33232132</t>
  </si>
  <si>
    <t>Encuentro Pehuenche-Lafquenche, en el marco de los 80 años de Gabriela Mistral</t>
  </si>
  <si>
    <t>33232133</t>
  </si>
  <si>
    <t>Encuentros Interregionales de manifestaciones reconocidas como PCI</t>
  </si>
  <si>
    <t>33232134</t>
  </si>
  <si>
    <t>3323214</t>
  </si>
  <si>
    <t>Encuentro bienal de Educación Patrimonial</t>
  </si>
  <si>
    <t>3323215</t>
  </si>
  <si>
    <t>Comisionar proyectos que difundan investigaciones de agentes del patrimonio con fines de divulgación</t>
  </si>
  <si>
    <t>3323216</t>
  </si>
  <si>
    <t>Realizar encuentros anuales de Bibliotecas Públicas</t>
  </si>
  <si>
    <t>3323217</t>
  </si>
  <si>
    <t>3323218</t>
  </si>
  <si>
    <t>3323221</t>
  </si>
  <si>
    <t>Implementar mecanismos de divulgación de estudios e investigaciones sobre patrimonio y educación patrimonial realizados a nivel nacional, regional y local.</t>
  </si>
  <si>
    <t>Disponibilización de estudios e investigaciones sobre patrimonio y educación patrimonial en Chile Patrimonios</t>
  </si>
  <si>
    <t>3323222</t>
  </si>
  <si>
    <t>Difundir los resultados de investigación del: FAIP, Bajo la Lupa, e investigaciones desarrolladas por investigadores externos e internos del Serpat</t>
  </si>
  <si>
    <t>3323223</t>
  </si>
  <si>
    <t>Charlas educativas temáticas</t>
  </si>
  <si>
    <t>3323224</t>
  </si>
  <si>
    <t>Mujeres y Monumentos: el Reconocimiento a la Mujer en el Espacio Público</t>
  </si>
  <si>
    <t>3323225</t>
  </si>
  <si>
    <t>3323226</t>
  </si>
  <si>
    <t>3323231</t>
  </si>
  <si>
    <t>Difundir conocimientos y experiencias de investigación participativa y/o ciudadana sobre patrimonio y educación patrimonial.</t>
  </si>
  <si>
    <t xml:space="preserve">Difusión del patrimonio y su conservación en contextos escolares a través del programa Explora (Minciencia) </t>
  </si>
  <si>
    <t>3323232</t>
  </si>
  <si>
    <t>Crear hitos programáticos de co-creación con distintos grupos de la ciudadanía</t>
  </si>
  <si>
    <t>3323233</t>
  </si>
  <si>
    <t>Herramientas digitales para la formación de creadores de Contenidos Locales: curso de formación en aula virtual</t>
  </si>
  <si>
    <t>3323235</t>
  </si>
  <si>
    <t>Presentación Catálogo Cementerios Indígenas "Eltuwe" Catastrados en la Región de Los Ríos</t>
  </si>
  <si>
    <t>Corporación Nacional de Desarrollo Indígena</t>
  </si>
  <si>
    <t>3323236</t>
  </si>
  <si>
    <t>Gira de los Sellos de Artesanía</t>
  </si>
  <si>
    <t>3323237</t>
  </si>
  <si>
    <t xml:space="preserve">Seminario Regional de Patrimonio Cultural </t>
  </si>
  <si>
    <t>4414111</t>
  </si>
  <si>
    <t>4. INSTITUCIONALIDAD Y REDES</t>
  </si>
  <si>
    <t>Coordinar la articulación de los agentes de todos los niveles de la administración del Estado en materia de educación patrimonial.</t>
  </si>
  <si>
    <t>Desarrollar un plan de trabajo para la implementación de la Política de Educación Patrimonial, incluyendo una estrategia de difusión, seguimiento y evaluación, velando por su efectiva ejecución.</t>
  </si>
  <si>
    <t>Plan de acción de la Política de Educación Patrimonial</t>
  </si>
  <si>
    <t>4414112</t>
  </si>
  <si>
    <t>Evaluación intermedia del Plan de acción de la Política de Educación Patrimonial</t>
  </si>
  <si>
    <t>4414113</t>
  </si>
  <si>
    <t>Plan de difusión regional de la Política de Educación Patrimonial</t>
  </si>
  <si>
    <t>4414114</t>
  </si>
  <si>
    <t>4414115</t>
  </si>
  <si>
    <t>Elaboración Plan Acción Regional</t>
  </si>
  <si>
    <t>4414116</t>
  </si>
  <si>
    <t>4414117</t>
  </si>
  <si>
    <t>Registro de expertos/as en educación patrimonial</t>
  </si>
  <si>
    <t>4414118</t>
  </si>
  <si>
    <t>4414121</t>
  </si>
  <si>
    <t xml:space="preserve">Generar instancias de coordinación ministerial e interministerial para la implementación, seguimiento y evaluación de la Política de Educación Patrimonial, garantizando un compromiso transversal por parte del Estado.
</t>
  </si>
  <si>
    <t>Mesa Nacional de Educación Patrimonial</t>
  </si>
  <si>
    <t>4414122</t>
  </si>
  <si>
    <t>Mesa Regional de Educación Patrimonial</t>
  </si>
  <si>
    <t>4414123</t>
  </si>
  <si>
    <t>Creación y articulación de la mesa regional de educación patrimonial</t>
  </si>
  <si>
    <t>4414124</t>
  </si>
  <si>
    <t>Convocatoria y constitución de la Mesa Regional de Educación Patrimonial</t>
  </si>
  <si>
    <t>4414125</t>
  </si>
  <si>
    <t>Mesa Educación Patrimonial</t>
  </si>
  <si>
    <t>4414131</t>
  </si>
  <si>
    <t>Impulsar coordinaciones en materia de educación patrimonial entre instituciones públicas a nivel local, fomentando la descentralización en la gestión y la pertinencia local.</t>
  </si>
  <si>
    <t>Mesas Regionales de  Educación Patrimonial</t>
  </si>
  <si>
    <t>4414132</t>
  </si>
  <si>
    <t xml:space="preserve">Conformación de la Mesa Regional de Educación Patrimonial </t>
  </si>
  <si>
    <t>4414133</t>
  </si>
  <si>
    <t xml:space="preserve">Alianzas y convenios con instituciones educativas para préstamo de libros y otras actividades </t>
  </si>
  <si>
    <t>4414134</t>
  </si>
  <si>
    <t>Mesa técnica de educación patrimonial</t>
  </si>
  <si>
    <t>4414135</t>
  </si>
  <si>
    <t xml:space="preserve"> Convenio de Cooperación entre JUNJI Magallanes y Serpat Magallanes</t>
  </si>
  <si>
    <t>4414136</t>
  </si>
  <si>
    <t>Conformación de la Mesa de Educación Patrimonial</t>
  </si>
  <si>
    <t>4414137</t>
  </si>
  <si>
    <t>4414138</t>
  </si>
  <si>
    <t>Coordinación mesa de educación patrimonial</t>
  </si>
  <si>
    <t>4414141</t>
  </si>
  <si>
    <t>Fortalecer la educación patrimonial en el marco normativo vinculado a los patrimonios, garantizando su vigencia permanente y desarrollo integral.</t>
  </si>
  <si>
    <t>Incorporación de la educación patrimonial en la propuesta de la nueva legislación patrimonial</t>
  </si>
  <si>
    <t>4424211</t>
  </si>
  <si>
    <t>Potenciar alianzas entre los diferentes agentes vinculados a la educación patrimonial.</t>
  </si>
  <si>
    <t>Potenciar el trabajo colaborativo entre agentes patrimoniales vinculados a la educación patrimonial a nivel territorial, favoreciendo la sostenibilidad del ecosistema.</t>
  </si>
  <si>
    <t>4424212</t>
  </si>
  <si>
    <t>Mesa de coordinación regional de la Política de Educación Patrimonial</t>
  </si>
  <si>
    <t>4424213</t>
  </si>
  <si>
    <t>4424214</t>
  </si>
  <si>
    <t>4424215</t>
  </si>
  <si>
    <t>Colaborar en la implementación de espacio de educación patrimonial, en CIJUM (Junji) de Punta Arenas</t>
  </si>
  <si>
    <t>4424216</t>
  </si>
  <si>
    <t>Mesa Regional de Educación Patrimonial (la Mesa)</t>
  </si>
  <si>
    <t>4424217</t>
  </si>
  <si>
    <t>Vinculación entre agentes culturales patrimoniales y establecimientos educacionales</t>
  </si>
  <si>
    <t>4424218</t>
  </si>
  <si>
    <t>Coordinación entre actorías de educación no formal, municipalidades y las instituciones públicas</t>
  </si>
  <si>
    <t>4424219</t>
  </si>
  <si>
    <t>Generación BBDD de establecimientos con sello patrimonial</t>
  </si>
  <si>
    <t>4424221</t>
  </si>
  <si>
    <t>Involucrar a actores privados y sociales en el desarrollo de la educación patrimonial en diferentes escalas territoriales y contextos educativos, aportando a la construcción y ejecución social de las políticas públicas en la materia.</t>
  </si>
  <si>
    <t xml:space="preserve">Directorio de actores privados y sociales vinculados a la educación patrimonial </t>
  </si>
  <si>
    <t>5515111</t>
  </si>
  <si>
    <t>5. RECURSOS E INFRAESTRUCTURA</t>
  </si>
  <si>
    <t xml:space="preserve">Gestionar recursos para el desarrollo de la educación patrimonial.
</t>
  </si>
  <si>
    <t>Mejorar la información sobre recursos (espacios, financiamiento, etc.) disponibles para el desarrollo de iniciativas de educación patrimonial a nivel territorial, favoreciendo la coordinación entre actores de diferentes contextos educativos.</t>
  </si>
  <si>
    <t>Socialización de espacios culturales para postular proyectos educativos, especialmente CECA e IBERMUSEOS</t>
  </si>
  <si>
    <t>55151110</t>
  </si>
  <si>
    <t>55151111</t>
  </si>
  <si>
    <t>55151112</t>
  </si>
  <si>
    <t xml:space="preserve">Recopilación de material dispuesto desde distintos servicios desde oficinas centrales en relación a temas patrimoniales </t>
  </si>
  <si>
    <t>55151113</t>
  </si>
  <si>
    <t xml:space="preserve">Capacitación y Difusión de Fondo del Patrimonio </t>
  </si>
  <si>
    <t>55151114</t>
  </si>
  <si>
    <t xml:space="preserve">Información y asesoría postulaciones Programa de Mejoramiento Integral de Bibliotecas Públicas (PMI) </t>
  </si>
  <si>
    <t>55151115</t>
  </si>
  <si>
    <t>5515112</t>
  </si>
  <si>
    <t>Informar las capas IDE Patrimonio que muestren la infraestructura disponible para la educación patrimonial</t>
  </si>
  <si>
    <t>Departamento de Gestión Patrimonial y Territorio</t>
  </si>
  <si>
    <t>5515113</t>
  </si>
  <si>
    <t>Asesoría a personal de bibliotecas públicas en convenio</t>
  </si>
  <si>
    <t>5515114</t>
  </si>
  <si>
    <t>5515115</t>
  </si>
  <si>
    <t>Ejecución de obra mejoramiento Biblioteca Regional de Atacama</t>
  </si>
  <si>
    <t>5515116</t>
  </si>
  <si>
    <t>Proyecto Construcción Biblioteca Regional de Atacama</t>
  </si>
  <si>
    <t>5515117</t>
  </si>
  <si>
    <t>Catastro de fondos regionales para la implementación de acciones ligadas a la educación patrimonial</t>
  </si>
  <si>
    <t>5515118</t>
  </si>
  <si>
    <t>5515119</t>
  </si>
  <si>
    <t>Difundir y facilitar la información sobre los Fondos del MINCAP dirigidos a lineas de educación patrimonial, especialmente el FONPAT</t>
  </si>
  <si>
    <t>5515121</t>
  </si>
  <si>
    <t>Mejorar los mecanismos de financiamiento para iniciativas sobre educación patrimonial a nivel nacional y regional, favoreciendo su desarrollo y sostenibilidad.</t>
  </si>
  <si>
    <t>Subdirección de Fomento y Gestión Patrimonial</t>
  </si>
  <si>
    <t>5515122</t>
  </si>
  <si>
    <t>Proyecto de conservación del Monumento histórico Museo Nacional de Bellas Artes</t>
  </si>
  <si>
    <t>5515123</t>
  </si>
  <si>
    <t>División de Educación Universitaria</t>
  </si>
  <si>
    <t>5515124</t>
  </si>
  <si>
    <t xml:space="preserve">Charlas sobre el fondo de patrimonio </t>
  </si>
  <si>
    <t>5515131</t>
  </si>
  <si>
    <t>Promover iniciativas de patrimonio en el Plan de Mejoramiento Educativo y en los instrumentos de gestión de los establecimientos y unidades educativas, impulsando la formación integral de estudiantes en todos los niveles educativos.</t>
  </si>
  <si>
    <t>5515141</t>
  </si>
  <si>
    <t>Fomentar el uso de la Ley de Donaciones Culturales para la entrega u obtención de recursos para el desarrollo de iniciativas de educación patrimonial.</t>
  </si>
  <si>
    <t>Perfeccionar Plataforma Web de la ley incluyendo textos sobre educación patrimonial</t>
  </si>
  <si>
    <t>Comité Calificador de Donaciones Culturales</t>
  </si>
  <si>
    <t>5515142</t>
  </si>
  <si>
    <t>5515143</t>
  </si>
  <si>
    <t>Match Cultural Región de Los Lagos</t>
  </si>
  <si>
    <t>5515144</t>
  </si>
  <si>
    <t>Talleres de difusión Ley de Donaciones Culturales</t>
  </si>
  <si>
    <t>5515151</t>
  </si>
  <si>
    <t>Fomentar el trabajo en torno a educación patrimonial en las organizaciones patrimoniales que reciben recursos públicos o son de interés público.</t>
  </si>
  <si>
    <t>Informar las acciones de educación comprometidas como parte de los Convenios de Colaboración con instituciones del ámbito patrimonial que administra el Servicio Nacional del Patrimonio Cultural</t>
  </si>
  <si>
    <t>Unidad de Control Convenios</t>
  </si>
  <si>
    <t>5515152</t>
  </si>
  <si>
    <t>Incidir, incorporar y hacer seguimiento la educación patrimonial en el llamado Concurso "Vinculación con la Comunidad 8% FNDR 2025 "</t>
  </si>
  <si>
    <t>5515153</t>
  </si>
  <si>
    <t>Educación Patrimonial en Acción. Formación para la gestión Cultural</t>
  </si>
  <si>
    <t>5515154</t>
  </si>
  <si>
    <t>Capacitación: La educación patrimonial en el que hacer de las organizaciones</t>
  </si>
  <si>
    <t>NA</t>
  </si>
  <si>
    <t>Catastro de instancias de formación, investigación, extensión y proyectos en patrimonio en educación superior</t>
  </si>
  <si>
    <t>Difusión de oferta de formación en educación patrimonial en la Mesa de Educación Artística de la región</t>
  </si>
  <si>
    <t>Difusión de recursos educativos disponibles en sitio web Programa Escuela al Cine</t>
  </si>
  <si>
    <t>Activación de material didáctico relativo a la Artesanía "Artesanos que quieren enseñar"</t>
  </si>
  <si>
    <t>Talleres y charlas a estudiantes de pedagogía y de educación parvularia en distintas universidades del país</t>
  </si>
  <si>
    <t>Diagnóstico de relevancia y oportunidad para un Programa de Formación Especializado impartido por cultoras, cultores y artistas educadores dirigido a alumnos/as de pedagogía de la Universidad de O'Higgins</t>
  </si>
  <si>
    <t>Formación a docentes y encargados de Museos escolares pertenecientes a la Corporacion Municipal de La La Serena, actual SLEP Elqui</t>
  </si>
  <si>
    <t>Taller Portadores de Tradición para Estudiantes de Pedagogías: El Teatro Tradicional de Títeres como Herramienta Pedagógica</t>
  </si>
  <si>
    <t>Formación inicial patrimonial para profesionales y asistentes de la educación</t>
  </si>
  <si>
    <t>Cursos en educación patrimonial para profesionales de la educación que se desempeñen en establecimientos regidos por el D.F.L. N°2, de 1998, o en establecimientos de educación parvularia financiados por aportes regulares del Estado, de acuerdo con lo dispuesto en el Título VI del D.F.L. N°1, de 1997</t>
  </si>
  <si>
    <t>Plan de formación en interculturalidad con objetivo del fortalecimiento del programa lengua indígena y cultura de pueblos originarios ancestrales</t>
  </si>
  <si>
    <t>Internado Lingüístico</t>
  </si>
  <si>
    <t>Distribución material de apoyo "cuadernillo modelo pedagógico recopilación patrimonio oral" y libro "recopilación patrimonio oral de los pueblos Colla, diaguita, lickanantay, kawesqar y yagan" (proyecto participativo de recopilación de patrimonio oral de los pueblos Colla, Diaguita, Lickanantay, Kawésqar y Yagán (2023-2024) con el CIAE de la Universidad de Chile)</t>
  </si>
  <si>
    <t>Educación Intercultural Bilingüe</t>
  </si>
  <si>
    <t>Talleres de fortalecimiento de capacidades para comunidades cultoras</t>
  </si>
  <si>
    <t>Difundir la implementación de la ALCPOA relevando la normativa vigente (DS.97 que establece las bases curriculares de 1° a 6° básico, DS.301 que reglamenta y reconoce la labor del educador tradicional) y planes de estudios</t>
  </si>
  <si>
    <t xml:space="preserve">Jornada de mediación Patrimonial, para profesionales y asistentes de la educacion de la Región de Magallanes </t>
  </si>
  <si>
    <t>Jornada Técnica sobre protección patrimonial para Equipos Municipales, abierta a las comunidades</t>
  </si>
  <si>
    <t>Talleres portadores de tradición-Transmisión</t>
  </si>
  <si>
    <t>Capacitación del Ministerio de las Culturas, las Artes y el Patrimonio y el Ministerio de Educación en materia de herramientas para transmitir la educación patrimonial en instancias de educación no formal.</t>
  </si>
  <si>
    <t>Curso online de 24 horas pedagógicas distribuidas en 4 módulos: "tu patrimonio en la era digital"</t>
  </si>
  <si>
    <t>Implementación de la asignatura de lengua y cultura de los pueblos originarios ancestrales (ALCPOA)</t>
  </si>
  <si>
    <t>Programa de Formación Ciudadana, basado en  Patrimonio local</t>
  </si>
  <si>
    <t>Patrimonio a la Mano. Proyecto de continuidad para el Museo Regional de Magallanes, que el año 2024 crea el Laboratorio de Digitalización de Bienes Patrimoniales, e inicia el proceso de generar charlas con establecimientos de enseñanza media que tuvieran la especialidad de Servicios Turísticos, en la comuna de Punta Arenas, provincia de Magallanes. Para el año 2025 se espera llegar a las comunas de Porvenir, en la Prov. de Tierra del Fuego, y a la Prov. de Última Esperanza, ampliando la cobertura territorial, y la descentralización</t>
  </si>
  <si>
    <t>Jornadas metodológicas y encuentro de danzas con valor patrimonial. Aproximaciones interdisciplinares y didácticas de la tradición</t>
  </si>
  <si>
    <t>Memoria sobre Rieles: Historia, Patrimonio y Futuro del Tren Costero de Ñuble</t>
  </si>
  <si>
    <t>Colecciones escolares</t>
  </si>
  <si>
    <t>Recursos pedagógicos de apoyo a talleres PCI</t>
  </si>
  <si>
    <t>Promover webs con recursos didacticos para la educacion patrimonial</t>
  </si>
  <si>
    <t>Talleres de Educación Patrimonial en zona crítica de contaminación ambiental del Eje Quintero-Puchuncaví</t>
  </si>
  <si>
    <t>Talleres de  patrimonio Natural y cultural</t>
  </si>
  <si>
    <t>Talleres de Educación Patrimonial en zona afectada por mega incendio 2024 (comunas Viña del Mar, Quilpué o Villa Alemana)</t>
  </si>
  <si>
    <t>Cine en la escuela</t>
  </si>
  <si>
    <t>Cineforos y diálogos</t>
  </si>
  <si>
    <t>Cineclub de personas mayores</t>
  </si>
  <si>
    <t>Brigadas patrimoniales</t>
  </si>
  <si>
    <t>Programa Rutas Patrimoniales del Ministerio de Bienes Nacionales</t>
  </si>
  <si>
    <t>Visita guiada al Teatro Regional Cervantes en el marco de conmemoración del Día de los Patrimonios</t>
  </si>
  <si>
    <t>Astillero andante: Las ciencias en la carpintería de ribera</t>
  </si>
  <si>
    <t>Taller online de cocreación desde el territorio</t>
  </si>
  <si>
    <t>Arqueología en Terreno busca acercar a los jóvenes al conocimiento, fomentando el respeto por el patrimonio y la curiosidad científica desde una experiencia directa y significativa</t>
  </si>
  <si>
    <t>Proyecto Patrimonial: Geopatrimonios Locales - Geoparques Unesco: Kutralkura</t>
  </si>
  <si>
    <t>Ejecución de Proyecto patrimonial de revitalización cultural indígena en infancias en la Región de La Araucanía</t>
  </si>
  <si>
    <t>Entrega de lineamientos y directrices para la inclusión de la consideración de los patrimonios locales y la territorialidad en el área de acreditación obligatoria de vinculación con el medio de los CFT</t>
  </si>
  <si>
    <t>Financiamiento de proyectos de investigación de funcionarios en torno al patrimonio cultural y natural del país y de las culturas que construyen estos patrimonios</t>
  </si>
  <si>
    <t>Realizar un estudio/investigación anual en torno a patrimonio vinculado al SNBP</t>
  </si>
  <si>
    <t>Conciertos para niños y niñas de la Región del Maule</t>
  </si>
  <si>
    <t>Lanzamiento del Manual digital de Tesoros humanos vivos de la región de Ñuble</t>
  </si>
  <si>
    <t>Escuela de Saberes Tradicionales-Provincia de Valdivia</t>
  </si>
  <si>
    <t>Realización de charlas para docentes de diferentes niveles que realicen salidas pedagógicas (patrimonio natural)</t>
  </si>
  <si>
    <t>Encuentro Nacional de Profesores del Programa Escuela al Cine</t>
  </si>
  <si>
    <t>Encuentro zonal de profesores del Programa Escuela al Cine</t>
  </si>
  <si>
    <t>Talleres portadores de tradición-Valoración</t>
  </si>
  <si>
    <t>Seminario de educación intercultural y patrimonios</t>
  </si>
  <si>
    <t>Encuentro anual de educación patrimonial</t>
  </si>
  <si>
    <t>Seminario arte y pedagogía de la memoria</t>
  </si>
  <si>
    <t>Ciclo de charlas educativas sobre el sitio Monte Verde en conjunto con la Fundación Monte Verde</t>
  </si>
  <si>
    <t>Potenciar el conocimiento en patrimonio biocultural</t>
  </si>
  <si>
    <t>Encuentro de Buenas Prácticas</t>
  </si>
  <si>
    <t>Encuentro Macrozonal de cultores indígenas</t>
  </si>
  <si>
    <t>Socializar los conocimientos generados en el FAIP, vinculándose los investigadores/as y Unidades del Serpat con establecimientos educacionales de prebásica, básica y/o media del país</t>
  </si>
  <si>
    <t>Socializar los conocimientos generados en el Bajo la Lupa, vinculándose los investigadores/as y Unidades del Serpat con establecimientos educacionales de prebásica, básica y/o media del país</t>
  </si>
  <si>
    <t>Museo y Territorios</t>
  </si>
  <si>
    <t>Formación a educadores y educadoras tradicionales de la Región de Coquimbo</t>
  </si>
  <si>
    <t>Diseño, implementación y seguimiento de un Plan de Acción Regional de la PEP</t>
  </si>
  <si>
    <t xml:space="preserve">Diseño del Plan de Acción Regional de la Política de Educación Patrimonial-Los Ríos </t>
  </si>
  <si>
    <t>Mesa de Educación Patrimonial, Región del Biobío</t>
  </si>
  <si>
    <t>Identificación del Ecosistema de la Educación Patrimonial de la Región de Valparaíso</t>
  </si>
  <si>
    <t>Difusión de espacios y financimientos estatales para proyectos e iniciativas de educación patrimonial (Ley de Donaciones, Fondos de Cultura, FNDR, entre otros)</t>
  </si>
  <si>
    <t>Capacitación en torno a fondos de patrimonio (acceso) y difusión de los mismos</t>
  </si>
  <si>
    <t>Plan de difusión de fondos concursables disponibles</t>
  </si>
  <si>
    <t>Recepción conforme proyecto museográfico y obras civiles, Museo Regional de Atacama</t>
  </si>
  <si>
    <t>Capacitación en torno a fondos (acceso) y difusión de los mismos</t>
  </si>
  <si>
    <t>Consideración de la "Submodalidad de material didáctico sobre patrimonio cultural para la educación formal y no formal" en las convocatorias anuales del Fondo del Patrimonio Cultural</t>
  </si>
  <si>
    <t>Considerar una línea de financiamiento para extensión en materia de educación patrimonial en un instrumento concursable ya existente</t>
  </si>
  <si>
    <t>Promover orientaciones al interior de PME que incluyan iniciativas vinculadas a patrimonio, impulsando la formación integral de estudiantes en todos sus ciclos educativos</t>
  </si>
  <si>
    <t>Difusión de fondos patrimoniales</t>
  </si>
  <si>
    <t>Nacional</t>
  </si>
  <si>
    <t>Acción que realiza</t>
  </si>
  <si>
    <t>Variable</t>
  </si>
  <si>
    <t>Descripción</t>
  </si>
  <si>
    <t>Número identificador de la acción</t>
  </si>
  <si>
    <t>Propósitos que se buscan alcanzar en torno a los cinco ejes temáticos, definidos en la Política de Educación Patrimonial 2024-2029</t>
  </si>
  <si>
    <t>Orientaciones  para la ejecución de acciones que permitan el cumplimiento de los objetivos específicos, definidas en la Política de Educación Patrimonial 2024-2029</t>
  </si>
  <si>
    <t>Ejes que se desprenden del objetivo general de la Política de Educación Patrimonial 2024-2029 y están definidos en ella: (1) Formación, (2) Prácticas de Educación Patrimonial, (3) Generación y apropiación social del Conocimiento, (4) Institucionalidad y redes, (5) Recursos e Infraestructura</t>
  </si>
  <si>
    <t>Indica si corresponde al Plan de Acción Nacional o a un Plan de Acción Regional</t>
  </si>
  <si>
    <t>Indica si la acción es nueva o se realizaba previamente</t>
  </si>
  <si>
    <t>Nombre de la acción</t>
  </si>
  <si>
    <t>Identifica punto focal responsable de la acción</t>
  </si>
  <si>
    <t xml:space="preserve">Refiere a si la acción se implementa de manera periódica durante  la vigencia de la PEP, con intérvalos que pueden ser bimestral, anuales, bianuales, trianuales, etc.; o en un plazo determinado, para lo cual se  establece una fecha de inicio y una de término </t>
  </si>
  <si>
    <t>Indica si la acción fue reportada (enviado), o no reportada (NA)</t>
  </si>
  <si>
    <t>Identifica el estado en el que se encuentra la acción, de acuerdo a categorías predefinidas</t>
  </si>
  <si>
    <t>Indica si la acción incorpora enfoque de derechos en su ejecución</t>
  </si>
  <si>
    <t>Indica si la acción incorpora enfoque de territorio en su ejecución</t>
  </si>
  <si>
    <t>Indica si la acción incorpora enfoque de género en su ejecución</t>
  </si>
  <si>
    <t>Indica si la acción incorpora enfoque intergeneracional en su ejecución</t>
  </si>
  <si>
    <t>Indica si la acción incorpora enfoque de interculturalidad en su ejecución</t>
  </si>
  <si>
    <t>Indica si la acción incorpora enfoque interdisciplinar en su ejecución</t>
  </si>
  <si>
    <t>Indica si la acción incorpora enfoque de inclusión en su ejecución</t>
  </si>
  <si>
    <t>Identifica si para el desarrollo de la acción se contó con la colaboración de otros servicios o instituciones del Estado, organizaciones privadas o de la sociedad civil</t>
  </si>
  <si>
    <t>Especifica si la acción contó con financiamiento externo para su ejecución</t>
  </si>
  <si>
    <t>Especifica si la acción contó con financiamiento interno para su ejecución, excluyendo recursos humanos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</si>
</sst>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1"/>
    </font>
    <font>
      <b/>
      <sz val="12"/>
      <color theme="0"/>
      <name val="Calibri"/>
      <family val="2"/>
      <charset val="1"/>
    </font>
    <font>
      <b/>
      <sz val="11"/>
      <color theme="0"/>
      <name val="Calibri"/>
      <family val="2"/>
    </font>
    <font>
      <sz val="10"/>
      <color rgb="FF000000"/>
      <name val="Calibri"/>
      <family val="2"/>
      <scheme val="minor"/>
    </font>
  </fonts>
  <fills count="5">
    <fill>
      <patternFill patternType="none"/>
    </fill>
    <fill>
      <patternFill patternType="gray125"/>
    </fill>
    <fill>
      <patternFill patternType="solid">
        <fgColor theme="1" tint="0.14999847407452621"/>
        <bgColor rgb="FF333333"/>
      </patternFill>
    </fill>
    <fill>
      <patternFill patternType="solid">
        <fgColor rgb="FFFFFF00"/>
        <bgColor indexed="64"/>
      </patternFill>
    </fill>
    <fill>
      <patternFill patternType="solid">
        <fgColor theme="7"/>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cellStyleXfs>
  <cellXfs count="20">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xf>
    <xf numFmtId="0" fontId="0" fillId="0" borderId="2" xfId="0" applyBorder="1" applyAlignment="1">
      <alignment horizontal="center" vertical="top" wrapText="1"/>
    </xf>
    <xf numFmtId="0" fontId="0" fillId="0" borderId="2" xfId="0" applyBorder="1" applyAlignment="1">
      <alignment vertical="top" wrapText="1"/>
    </xf>
    <xf numFmtId="0" fontId="0" fillId="0" borderId="0" xfId="0" applyAlignment="1">
      <alignment vertical="top"/>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0" fillId="0" borderId="0" xfId="0" applyAlignment="1">
      <alignment vertical="center"/>
    </xf>
    <xf numFmtId="0" fontId="1" fillId="2" borderId="6" xfId="0" applyFont="1" applyFill="1" applyBorder="1" applyAlignment="1">
      <alignment vertical="center"/>
    </xf>
    <xf numFmtId="0" fontId="1" fillId="2" borderId="6" xfId="0" applyFont="1" applyFill="1" applyBorder="1" applyAlignment="1">
      <alignment vertical="top" wrapText="1"/>
    </xf>
    <xf numFmtId="0" fontId="0" fillId="3" borderId="2" xfId="0" applyFill="1" applyBorder="1" applyAlignment="1">
      <alignment horizontal="center" vertical="top" wrapText="1"/>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vertical="center"/>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0" fillId="0" borderId="1" xfId="0" applyBorder="1" applyAlignment="1">
      <alignment wrapText="1"/>
    </xf>
    <xf numFmtId="0" fontId="2" fillId="4" borderId="1" xfId="0" applyFont="1" applyFill="1" applyBorder="1" applyAlignment="1">
      <alignment horizontal="left" vertical="top" wrapText="1"/>
    </xf>
    <xf numFmtId="0" fontId="0" fillId="0" borderId="1" xfId="0" applyBorder="1" applyAlignment="1">
      <alignment horizontal="left" vertical="top" wrapText="1"/>
    </xf>
  </cellXfs>
  <cellStyles count="2">
    <cellStyle name="Normal" xfId="0" builtinId="0"/>
    <cellStyle name="Normal 2" xfId="1" xr:uid="{13B1CE73-2E26-4C51-8F2E-1C78A589157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262626"/>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ncap-my.sharepoint.com/personal/daniela_serra_cultura_gob_cl/Documents/Depto%20Estudios%20y%20Educaci&#243;n_ONE/Pol&#237;tica%20de%20Educaci&#243;n%20Patrimonial/Reportabilidad/2025/2%20ciclo/Resultados/Informes%2002-02-2026%20-%20PEP_Informe.xlsx" TargetMode="External"/><Relationship Id="rId2" Type="http://schemas.microsoft.com/office/2019/04/relationships/externalLinkLongPath" Target="Informes%2002-02-2026%20-%20PEP_Informe.xlsx?290986EC" TargetMode="External"/><Relationship Id="rId1" Type="http://schemas.openxmlformats.org/officeDocument/2006/relationships/externalLinkPath" Target="file:///\\290986EC\Informes%2002-02-2026%20-%20PEP_Infor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rmes avance"/>
      <sheetName val="Indicadores_Proceso"/>
      <sheetName val="Indicadores_Resultado"/>
      <sheetName val="Estado de las acciones"/>
      <sheetName val="Presupuesto"/>
      <sheetName val="Dinámica"/>
      <sheetName val="Asociatividad"/>
      <sheetName val="Enfoques"/>
      <sheetName val="Temporalidad"/>
    </sheetNames>
    <sheetDataSet>
      <sheetData sheetId="0">
        <row r="2">
          <cell r="A2" t="str">
            <v>ID</v>
          </cell>
          <cell r="B2" t="str">
            <v>Eje Temático</v>
          </cell>
          <cell r="C2" t="str">
            <v>Objetivo específico</v>
          </cell>
          <cell r="D2" t="str">
            <v>Línea de trabajo</v>
          </cell>
          <cell r="E2" t="str">
            <v>Plan acción</v>
          </cell>
          <cell r="F2" t="str">
            <v xml:space="preserve">¿La acción es actualmente realizada por la unidad o es una acción nueva? </v>
          </cell>
          <cell r="G2" t="str">
            <v>Acción</v>
          </cell>
          <cell r="H2" t="str">
            <v>Descripción</v>
          </cell>
          <cell r="I2" t="str">
            <v>Componentes</v>
          </cell>
          <cell r="J2" t="str">
            <v>Unidad responsable (punto focal)</v>
          </cell>
          <cell r="K2" t="str">
            <v>Plazo ejecución</v>
          </cell>
          <cell r="L2" t="str">
            <v>Plazo estimado desde</v>
          </cell>
          <cell r="M2" t="str">
            <v>Plazo estimado hasta</v>
          </cell>
          <cell r="N2" t="str">
            <v>Meta 2029</v>
          </cell>
          <cell r="O2" t="str">
            <v>Ciclo</v>
          </cell>
          <cell r="P2" t="str">
            <v>Editor vigente</v>
          </cell>
          <cell r="Q2" t="str">
            <v>Estado de envío del informe</v>
          </cell>
          <cell r="R2" t="str">
            <v>Estado de desarrollo de la acción</v>
          </cell>
          <cell r="S2" t="str">
            <v>Motivos no iniciada</v>
          </cell>
          <cell r="T2" t="str">
            <v>Otro motivo</v>
          </cell>
          <cell r="U2" t="str">
            <v>Aplica enfoque de derechos</v>
          </cell>
          <cell r="V2" t="str">
            <v>Observación</v>
          </cell>
          <cell r="W2" t="str">
            <v>Aplica enfoque de territorio</v>
          </cell>
          <cell r="X2" t="str">
            <v>Observación</v>
          </cell>
          <cell r="Y2" t="str">
            <v>Aplica enfoque de género</v>
          </cell>
          <cell r="Z2" t="str">
            <v>Observación</v>
          </cell>
          <cell r="AA2" t="str">
            <v>Aplica enfoque intergeneracional</v>
          </cell>
          <cell r="AB2" t="str">
            <v>Aplica enfoque intergeneracional_asignado</v>
          </cell>
          <cell r="AC2" t="str">
            <v>Observación</v>
          </cell>
          <cell r="AD2" t="str">
            <v>Aplica enfoque de interculturalidad</v>
          </cell>
          <cell r="AE2" t="str">
            <v>Observación</v>
          </cell>
          <cell r="AF2" t="str">
            <v>Aplica enfoque interdisciplinar</v>
          </cell>
          <cell r="AG2" t="str">
            <v>Aplica enfoque interdisciplinar_asignado</v>
          </cell>
          <cell r="AH2" t="str">
            <v>Observación</v>
          </cell>
          <cell r="AI2" t="str">
            <v>Aplica enfoque de inclusión</v>
          </cell>
          <cell r="AJ2" t="str">
            <v>Aplica enfoque de inclusión_asignado</v>
          </cell>
          <cell r="AK2" t="str">
            <v>Observación</v>
          </cell>
          <cell r="AL2" t="str">
            <v>Observaciones generales</v>
          </cell>
          <cell r="AM2" t="str">
            <v>Institución colaboradora</v>
          </cell>
          <cell r="AN2" t="str">
            <v>Contó con financiamiento externo</v>
          </cell>
        </row>
        <row r="3">
          <cell r="A3" t="str">
            <v>1111111</v>
          </cell>
          <cell r="B3" t="str">
            <v xml:space="preserve">1. FORMACIÓN </v>
          </cell>
          <cell r="C3" t="str">
            <v>Gestionar información para promover la formación en educación patrimonial y patrimonio.</v>
          </cell>
          <cell r="D3" t="str">
            <v>Difundir la oferta de formación en educación patrimonial y patrimonio destinada a diferentes actores interesados.</v>
          </cell>
          <cell r="E3" t="str">
            <v>Nacional</v>
          </cell>
          <cell r="F3" t="str">
            <v>Acción nueva</v>
          </cell>
          <cell r="G3" t="str">
            <v xml:space="preserve">Catastro de instancias de formación, investigación, extensión y proyectos en patrimonio en educación superior. </v>
          </cell>
          <cell r="H3" t="str">
            <v>Catastrar y caracterizar las capacidades de formación, investigación, extensión y proyectos en el área de patrimonio en Chile, considerando la formación técnico profesional, de pregrado y postgrado, además de centros de investigación.</v>
          </cell>
          <cell r="I3" t="str">
            <v>1.Elaborar mapa de actores
2.Diseñar e implementar un catastro nacional  
3.Generar un diagnóstico del estado actual en la materia
4. Difundir los resultados del catastro a través de una publicación digital</v>
          </cell>
          <cell r="J3" t="str">
            <v>Departamento de Estudios y Educación Patrimonial</v>
          </cell>
          <cell r="K3" t="str">
            <v>Plazo fijo</v>
          </cell>
          <cell r="L3" t="str">
            <v>2026-01</v>
          </cell>
          <cell r="M3" t="str">
            <v>2026-06</v>
          </cell>
          <cell r="N3" t="str">
            <v>Difusión de catastro y caracterización de las capacidades de formación, investigación, extensión y proyectos en el área de patrimonio en Chile</v>
          </cell>
          <cell r="O3">
            <v>46022</v>
          </cell>
          <cell r="P3" t="str">
            <v>Bárbara Alejandra Ossa González</v>
          </cell>
          <cell r="Q3" t="str">
            <v>Enviado</v>
          </cell>
          <cell r="R3" t="str">
            <v>En implementación</v>
          </cell>
          <cell r="S3" t="str">
            <v/>
          </cell>
          <cell r="U3" t="str">
            <v>Sí</v>
          </cell>
          <cell r="V3" t="str">
            <v xml:space="preserve">Las instancias participativas se realizaron a nivel de macrozona, para conocer las particularidades territoriales del catastro, En este sentido, se incluyó la variable territorial en el análisis de los resultados, evidenciando las brechas y oportunidades que existen en materia de educación superior y patrimonio en el país. </v>
          </cell>
          <cell r="W3" t="str">
            <v>Sí</v>
          </cell>
          <cell r="X3" t="str">
            <v xml:space="preserve">Las instancias participativas se realizaron a nivel de macrozona, para conocer las particularidades territoriales del catastro, En este sentido, se incluyó la variable territorial en el análisis de los resultados, evidenciando las brechas y oportunidades que existen en materia de educación superior y patrimonio en el país. </v>
          </cell>
          <cell r="Y3" t="str">
            <v>Sí</v>
          </cell>
          <cell r="Z3" t="str">
            <v xml:space="preserve">Los resultados del catastro fueron analizados considerando la variable de género de quienes participaron en los encuentros virtuales y la consulta virtual. </v>
          </cell>
          <cell r="AA3" t="b">
            <v>0</v>
          </cell>
          <cell r="AB3" t="str">
            <v>No</v>
          </cell>
          <cell r="AC3" t="str">
            <v xml:space="preserve">Pese a que se realizaron análisis por rango etario, no fueron consideradas las relaciones y dinámicas que se desarrollan entre las distintas generaciones en el catastro realizado. </v>
          </cell>
          <cell r="AD3" t="str">
            <v>No</v>
          </cell>
          <cell r="AE3" t="str">
            <v xml:space="preserve">No se consideró este enfoque en el catastro realizado. </v>
          </cell>
          <cell r="AF3" t="b">
            <v>1</v>
          </cell>
          <cell r="AG3" t="str">
            <v>Sí</v>
          </cell>
          <cell r="AH3" t="str">
            <v>Una parte central del análisis de los resultados del catastro fueron las disciplinas vinculadas al ámbito del patrimonio en la educación superior, destacándose la diversidad disciplinaria y el interés de la comunidad académica por emplear el enfoque interdisciplinar.</v>
          </cell>
          <cell r="AI3" t="b">
            <v>0</v>
          </cell>
          <cell r="AJ3" t="str">
            <v>No</v>
          </cell>
          <cell r="AK3" t="str">
            <v xml:space="preserve">No se consideró este enfoque en el catastro realizado. </v>
          </cell>
          <cell r="AM3" t="str">
            <v xml:space="preserve">- División de Información y Acceso, Subsecretaría de Educación Superior
- Departamento de Estudios y Gestión Estratégica , Agencia Nacional de Investigación y Desarrollo
- Coimsión de Cultura y Patrimonio, Asociación de Unviersidades Regionales
- Nucleo Milenio Patrimonios (Nupats)
- Departamento de Fomento de la Cultura y las Artes, Subsecretaría de las Culturas y las Artes 
- Consejo Nacional de Decanas y Decanos de las Facultades de Educación de Universidades del CRUCH (CONFAUCE) </v>
          </cell>
          <cell r="AN3" t="str">
            <v>No</v>
          </cell>
        </row>
        <row r="4">
          <cell r="A4" t="str">
            <v>1111112</v>
          </cell>
          <cell r="B4" t="str">
            <v xml:space="preserve">1. FORMACIÓN </v>
          </cell>
          <cell r="C4" t="str">
            <v>Gestionar información para promover la formación en educación patrimonial y patrimonio.</v>
          </cell>
          <cell r="D4" t="str">
            <v>Difundir la oferta de formación en educación patrimonial y patrimonio destinada a diferentes actores interesados.</v>
          </cell>
          <cell r="E4" t="str">
            <v>Nacional</v>
          </cell>
          <cell r="F4" t="str">
            <v>Acción nueva</v>
          </cell>
          <cell r="G4" t="str">
            <v>Catastro de iniciativas presentes en Establecimientos Educacionales de todo el país vinculadas al ámbito de la Educación Patrimonial</v>
          </cell>
          <cell r="H4" t="str">
            <v>Generar levantamiento y sistematización de información sobre iniciativas vinculadas a la educación patrimonial en establecimientos educacionales de todo el país. Cada región, a través de su coordinador territorial, podrá informar sus iniciativas patrimoniales, generando un mapa patrimonial de comunidades educativas del país.</v>
          </cell>
          <cell r="I4" t="str">
            <v xml:space="preserve">1.Desarrollo del catastro con formulario para inscripción de iniciativas.
2.Reporte bimensual de coordinadores regionales.  3.Sistematizacion del catastro por regiones.
</v>
          </cell>
          <cell r="J4" t="str">
            <v>DEG. Unidad de Educación Artística</v>
          </cell>
          <cell r="K4" t="str">
            <v>Periódica</v>
          </cell>
          <cell r="N4" t="str">
            <v>Contar con un catastro nacional consolidado, actualizado y de acceso público sobre iniciativas de educación patrimonial en establecimientos educacionales, que sirva como insumo permanente para el diseño de políticas, programas formativos y acciones territoriales. Este instrumento deberá estar sistematizado por región, tipo de establecimiento, nivel educativo y enfoque pedagógico, permitiendo identificar brechas, fortalecer redes regionales y visibilizar experiencias destacadas a nivel nacional.</v>
          </cell>
          <cell r="O4">
            <v>46022</v>
          </cell>
          <cell r="P4" t="str">
            <v>Bárbara Carolina González Garay</v>
          </cell>
          <cell r="Q4" t="str">
            <v>Enviado</v>
          </cell>
          <cell r="R4" t="str">
            <v>En implementación</v>
          </cell>
          <cell r="S4" t="str">
            <v/>
          </cell>
          <cell r="U4" t="str">
            <v>Sí</v>
          </cell>
          <cell r="V4" t="str">
            <v>La acción implementada incorpora de manera explícita el enfoque de pertinencia territorial, ya que el catastro ha sido diseñado para recoger iniciativas de educación patrimonial desarrolladas en diversos contextos geográficos, sociales y culturales del país. Su aplicación contempla la participación activa de coordinadores regionales y equipos provinciales, lo que permite relevar particularidades locales, formas diversas de vinculación con el patrimonio y estrategias pedagógicas situadas.
Además, la sistematización de los datos se realiza por región, lo que no solo visibiliza las diferencias territoriales, sino que también facilita la identificación de brechas, oportunidades y buenas prácticas que responden a realidades específicas. De este modo, la acción contribuye a descentralizar la gestión de la política, fortaleciendo las capacidades locales y promoviendo que las comunidades educativas se reconozcan como protagonistas en la construcción y transmisión de sus propios patrimonios</v>
          </cell>
          <cell r="W4" t="str">
            <v>Sí</v>
          </cell>
          <cell r="X4" t="str">
            <v>La acción implementada incorpora de manera explícita el enfoque de pertinencia territorial, ya que el catastro ha sido diseñado para recoger iniciativas de educación patrimonial desarrolladas en diversos contextos geográficos, sociales y culturales del país. Su aplicación contempla la participación activa de coordinadores regionales y equipos provinciales, lo que permite relevar particularidades locales, formas diversas de vinculación con el patrimonio y estrategias pedagógicas situadas.
Además, la sistematización de los datos se realiza por región, lo que no solo visibiliza las diferencias territoriales, sino que también facilita la identificación de brechas, oportunidades y buenas prácticas que responden a realidades específicas. De este modo, la acción contribuye a descentralizar la gestión de la política, fortaleciendo las capacidades locales y promoviendo que las comunidades educativas se reconozcan como protagonistas en la construcción y transmisión de sus propios patrimonios</v>
          </cell>
          <cell r="Y4" t="str">
            <v>Sí</v>
          </cell>
          <cell r="Z4" t="str">
            <v>Incorpora el enfoque de género al propiciar un levantamiento de información que  reconoce las distintas actorías involucradas en los procesos de educación patrimonial, incluyendo experiencias que abordan la igualdad de género y visibilizan el aporte de mujeres, niñas y disidencias en la transmisión cultural y patrimonial.
El catastro contempla variables cualitativas que permiten identificar enfoques inclusivos, prácticas pedagógicas no sexistas y proyectos que promueven la equidad de género en contextos escolares. Asimismo, la participación de equipos regionales conformados por funcionarias y funcionarios de distintas identidades y trayectorias aporta una mirada plural y favorece una implementación más equitativa de la política.
Al relevar iniciativas que cuestionan estereotipos o que promueven la inclusión de voces históricamente marginadas, esta acción contribuye a construir una educación patrimonial más justa, diversa y representativa de todas las identidades de género.</v>
          </cell>
          <cell r="AA4" t="b">
            <v>1</v>
          </cell>
          <cell r="AB4" t="str">
            <v>Sí</v>
          </cell>
          <cell r="AC4" t="str">
            <v>La acción implementada promueve el enfoque intergeneracional al relevar iniciativas educativas que articulan el diálogo entre generaciones dentro y fuera del espacio escolar. Muchas de las experiencias registradas en el catastro vinculan a estudiantes con personas mayores, portadores de saberes tradicionales, familias y comunidades, permitiendo la circulación de conocimientos, memorias y valores patrimoniales desde una lógica de aprendizaje mutuo.
Asimismo, el diseño del instrumento de levantamiento considera la identificación de experiencias que fomentan la transmisión oral, la recuperación de relatos comunitarios y la construcción de vínculos afectivos y educativos entre niñas, niños, jóvenes, adultos y personas mayores, reconociendo así la riqueza de los intercambios generacionales en los procesos formativos en torno al patrimonio.</v>
          </cell>
          <cell r="AD4" t="str">
            <v>Sí</v>
          </cell>
          <cell r="AE4" t="str">
            <v>La acción considera el enfoque de interculturalidad al incorporar, dentro del proceso de levantamiento de información, la posibilidad de identificar y caracterizar iniciativas de educación patrimonial que reconocen, valoran y trabajan con la diversidad cultural presente en los territorios. El catastro está diseñado para visibilizar experiencias que promueven el diálogo entre culturas, incluyendo prácticas pedagógicas vinculadas a pueblos indígenas, comunidades migrantes y otras expresiones culturales locales.
Además, el trabajo coordinado con equipos regionales permite relevar iniciativas situadas en contextos con presencia de diversidad cultural, sin imponer una visión homogénea del patrimonio. De este modo, se favorece la construcción de espacios educativos que reconocen múltiples formas de habitar, narrar y transmitir el patrimonio, desde una perspectiva de respeto, colaboración y horizontalidad entre culturas.</v>
          </cell>
          <cell r="AF4" t="b">
            <v>1</v>
          </cell>
          <cell r="AG4" t="str">
            <v>Sí</v>
          </cell>
          <cell r="AH4" t="str">
            <v>La acción incorpora un enfoque interdisciplinar al reconocer que las iniciativas de educación patrimonial desarrolladas en los establecimientos educacionales emergen desde la articulación de múltiples disciplinas y saberes. El diseño del catastro permite identificar experiencias pedagógicas que integran lenguajes artísticos, historia, ciencias sociales, ciencias naturales, tecnologías y otras áreas del conocimiento, contribuyendo a una comprensión integral del patrimonio y su relación con el entorno.
Asimismo, el trabajo con equipos regionales y provinciales ha evidenciado que muchas prácticas patrimoniales en las escuelas nacen del cruce entre asignaturas, proyectos institucionales y vínculos comunitarios, fortaleciendo así una visión situada y compleja del aprendizaje. Esta acción, al visibilizar dicha diversidad, fomenta el diálogo entre disciplinas como herramienta para abordar problemáticas contemporáneas desde una perspectiva educativa y cultural.</v>
          </cell>
          <cell r="AI4" t="b">
            <v>1</v>
          </cell>
          <cell r="AJ4" t="str">
            <v>Sí</v>
          </cell>
          <cell r="AK4" t="str">
            <v>La acción incorpora el enfoque de inclusión al considerar, dentro de su diseño y aplicación, la identificación de iniciativas que promueven el acceso. El formulario del catastro contempla dimensiones que permiten relevar prácticas inclusivas en el ámbito de la educación patrimonial, reconociendo la diversidad de contextos y necesidades presentes en los establecimientos educacionales del país.
Asimismo, la implementación territorial de la acción a través de equipos regionales facilita la recopilación de experiencias que han desarrollado estrategias diferenciadas para garantizar la participación de estudiantes con discapacidad, así como de comunidades que históricamente han tenido menor acceso a bienes y procesos patrimoniales.
De esta manera, el catastro no solo visibiliza brechas, sino que también pone en valor aquellas prácticas que promueven una educación patrimonial más equitativa, accesible y respetuosa de la dignidad y derechos de todas las personas.</v>
          </cell>
          <cell r="AL4" t="str">
            <v xml:space="preserve">La implementación del catastro se desarrolló con apoyo exclusivo desde equipos internos del Ministerio de Educación, sin requerir convenios ni apoyos externos. En este proceso, las contrapartes regionales desempeñaron un rol fundamental, actuando como agentes clave en la socialización, aplicación y seguimiento de la herramienta en los territorios. Su conocimiento del contexto local, así como su vinculación directa con los establecimientos educacionales, permitió una implementación descentralizada, pertinente y efectiva de la acción, reforzando el enfoque territorial y participativo de la política.
</v>
          </cell>
          <cell r="AM4">
            <v>0</v>
          </cell>
          <cell r="AN4" t="str">
            <v>No</v>
          </cell>
        </row>
        <row r="5">
          <cell r="A5" t="str">
            <v>1111113</v>
          </cell>
          <cell r="B5" t="str">
            <v xml:space="preserve">1. FORMACIÓN </v>
          </cell>
          <cell r="C5" t="str">
            <v>Gestionar información para promover la formación en educación patrimonial y patrimonio.</v>
          </cell>
          <cell r="D5" t="str">
            <v>Difundir la oferta de formación en educación patrimonial y patrimonio destinada a diferentes actores interesados.</v>
          </cell>
          <cell r="E5" t="str">
            <v>Nacional</v>
          </cell>
          <cell r="F5" t="str">
            <v>Acción que realiza</v>
          </cell>
          <cell r="G5" t="str">
            <v>Difusión de instancias de formación en educación patrimonial y patrimonio (vinculado al libro y la lectura)</v>
          </cell>
          <cell r="H5" t="str">
            <v>Realización de estrategias de difusión respecto de instancias de formación en educación patrimonial y patrimonio, pertinentes al dominio del SNBP  (vinculado principalmente al libro y la lectura)</v>
          </cell>
          <cell r="I5" t="str">
            <v xml:space="preserve">1. Identificación de formación en educación patrimonial y patrimonio vinculada al SNBP
 2. Activación en redes sociales 
3. Gestión de prensa 
4. Elaboración de notas de prensa 
5. Envío de difusión vía correo electrónico </v>
          </cell>
          <cell r="J5" t="str">
            <v>Sistema Nacional de Bibliotecas Públicas</v>
          </cell>
          <cell r="K5" t="str">
            <v>Periódica</v>
          </cell>
          <cell r="N5" t="str">
            <v>100% de acciones realizadas difundidas</v>
          </cell>
          <cell r="O5">
            <v>46022</v>
          </cell>
          <cell r="P5" t="str">
            <v>Luz Yennifer Reyes Quintero</v>
          </cell>
          <cell r="Q5" t="str">
            <v>Enviado</v>
          </cell>
          <cell r="R5" t="str">
            <v>En implementación</v>
          </cell>
          <cell r="S5" t="str">
            <v/>
          </cell>
          <cell r="U5" t="str">
            <v>Sí</v>
          </cell>
          <cell r="V5" t="str">
            <v>La difusión ha puesto foco en ampliar la participación para personas de las distintas regiones del país.</v>
          </cell>
          <cell r="W5" t="str">
            <v>Sí</v>
          </cell>
          <cell r="X5" t="str">
            <v>La difusión ha puesto foco en ampliar la participación para personas de las distintas regiones del país.</v>
          </cell>
          <cell r="Y5" t="str">
            <v>Sí</v>
          </cell>
          <cell r="Z5" t="str">
            <v>La difusión ha buscado fomentar la participación amplia, con contenidos que abordan el enfoque de género y buscan reducir barreras de participación.</v>
          </cell>
          <cell r="AA5" t="b">
            <v>1</v>
          </cell>
          <cell r="AB5" t="str">
            <v>Sí</v>
          </cell>
          <cell r="AC5" t="str">
            <v>La difusión ha fomentado la participación de diversas generaciones en estas instancias.</v>
          </cell>
          <cell r="AD5" t="str">
            <v>Sí</v>
          </cell>
          <cell r="AE5" t="str">
            <v>La difusión ha puesto en valor las temáticas abordadas en estas instancias, en que se resalta la diversidad de expresiones culturales y patrimoniales vinculadas a la lectura en estos espacios.</v>
          </cell>
          <cell r="AF5" t="b">
            <v>1</v>
          </cell>
          <cell r="AG5" t="str">
            <v>Sí</v>
          </cell>
          <cell r="AH5" t="str">
            <v>La difusión ha puesto de manifiesto las temáticas abordadas en estas instancias, en que se revisan temáticas interdisciplinares, vinculando por ejemplo, la lectura con el bienestar, con los cuidados, relevando además el rol de quiénes median la lectura con enfoque de derechos.</v>
          </cell>
          <cell r="AI5" t="b">
            <v>0</v>
          </cell>
          <cell r="AJ5" t="str">
            <v>No</v>
          </cell>
          <cell r="AK5" t="str">
            <v xml:space="preserve">Si bien se ha difundido de manera extensiva a todas las personas, no se ha contado con herramientas específicas o diferenciadas para asegurar la participación de personas con discapacidad. </v>
          </cell>
          <cell r="AL5" t="str">
            <v>Se ha realizado conforme a lo planificado.</v>
          </cell>
          <cell r="AM5">
            <v>0</v>
          </cell>
          <cell r="AN5" t="str">
            <v>No</v>
          </cell>
        </row>
        <row r="6">
          <cell r="A6" t="str">
            <v>1111114</v>
          </cell>
          <cell r="B6" t="str">
            <v xml:space="preserve">1. FORMACIÓN </v>
          </cell>
          <cell r="C6" t="str">
            <v>Gestionar información para promover la formación en educación patrimonial y patrimonio.</v>
          </cell>
          <cell r="D6" t="str">
            <v>Difundir la oferta de formación en educación patrimonial y patrimonio destinada a diferentes actores interesados.</v>
          </cell>
          <cell r="E6" t="str">
            <v>Nacional</v>
          </cell>
          <cell r="F6" t="str">
            <v>Acción nueva</v>
          </cell>
          <cell r="G6" t="str">
            <v xml:space="preserve">Informe de oferta académica
</v>
          </cell>
          <cell r="H6" t="str">
            <v>Diseñar y desarrollar un sistema de información que permita levantar, consolidar y actualizar la oferta de formación pedagógica en patrimonio en el país. Considera la realización de una investigación exploratoria para generar un catastro, y posteriormente, la implementación de informe regionalizado de carácter bianual o trianual a través del Servicio de Información de Educación Superior (SIES)</v>
          </cell>
          <cell r="I6" t="str">
            <v>1.Elaborar marco metodológico para el desarrollo del sistema de información /catastro. 2. Aplicación de instrumento de catastro. 3. Informe regionalizado de carácter trianual</v>
          </cell>
          <cell r="J6" t="str">
            <v>División de Información y Acceso</v>
          </cell>
          <cell r="K6" t="str">
            <v>Periódica</v>
          </cell>
          <cell r="N6" t="str">
            <v>Un informe de oferta académica</v>
          </cell>
          <cell r="O6">
            <v>46022</v>
          </cell>
          <cell r="Q6" t="str">
            <v>Enviado</v>
          </cell>
          <cell r="R6" t="str">
            <v>No iniciada</v>
          </cell>
          <cell r="S6" t="str">
            <v>Aún no se inicia plazo de implementación</v>
          </cell>
          <cell r="U6" t="str">
            <v>Sí</v>
          </cell>
          <cell r="V6" t="str">
            <v>Sí aplica este enfoque porque las estadísticas contienen datos desagregados regionalmente</v>
          </cell>
          <cell r="W6" t="str">
            <v>Sí</v>
          </cell>
          <cell r="X6" t="str">
            <v>Sí aplica este enfoque porque las estadísticas contienen datos desagregados regionalmente</v>
          </cell>
          <cell r="Y6" t="str">
            <v>Sí</v>
          </cell>
          <cell r="Z6" t="str">
            <v xml:space="preserve">Sí aplica este enfoque porque las estadísticas contienen desagregación por género, considerando las categorías registradas por el Servicio de Registro Civil e Identificación (SRCI) en lo relativo al reconocimiento y garantía del derecho a la identidad de género. </v>
          </cell>
          <cell r="AA6" t="b">
            <v>1</v>
          </cell>
          <cell r="AB6" t="str">
            <v>Sí</v>
          </cell>
          <cell r="AC6" t="str">
            <v>Sí aplica este enfoque porque las estadísticas contienen desglose por rangos de edades</v>
          </cell>
          <cell r="AD6" t="str">
            <v>Sí</v>
          </cell>
          <cell r="AE6" t="str">
            <v>Sí aplica este enfoque porque las estadísticas consideraran desglose por pueblo originario en base a información de personas
registradas como pertenecientes a pueblos originarios que se incluyen en el Registro de la Corporación Nacional de Desarrollo Indígena (Conadi).</v>
          </cell>
          <cell r="AF6" t="b">
            <v>1</v>
          </cell>
          <cell r="AG6" t="str">
            <v>Sí</v>
          </cell>
          <cell r="AH6" t="str">
            <v>Sí aplica este enfoque porque en diseño metodológico se considerará la interdisciplina en la oferta de programas</v>
          </cell>
          <cell r="AI6" t="b">
            <v>1</v>
          </cell>
          <cell r="AJ6" t="str">
            <v>Sí</v>
          </cell>
          <cell r="AK6" t="str">
            <v>Sí aplica este enfoque porque las estadísticas incluyen datos en relación a discapacidades, en base a información del Registro Nacional de la Discapacidad administrado por el Servicio de Registro Civil e Identificación (SRCI).</v>
          </cell>
          <cell r="AM6">
            <v>0</v>
          </cell>
          <cell r="AN6" t="str">
            <v>No</v>
          </cell>
        </row>
        <row r="7">
          <cell r="A7" t="str">
            <v>1111115</v>
          </cell>
          <cell r="B7" t="str">
            <v xml:space="preserve">1. FORMACIÓN </v>
          </cell>
          <cell r="C7" t="str">
            <v>Gestionar información para promover la formación en educación patrimonial y patrimonio.</v>
          </cell>
          <cell r="D7" t="str">
            <v>Difundir la oferta de formación en educación patrimonial y patrimonio destinada a diferentes actores interesados.</v>
          </cell>
          <cell r="E7" t="str">
            <v>Atacama</v>
          </cell>
          <cell r="F7" t="str">
            <v>Acción que realiza</v>
          </cell>
          <cell r="G7" t="str">
            <v>Difusión de instancias de formación en educación patrimonial y patrimonio (vinculado al libro y la lectura)</v>
          </cell>
          <cell r="H7" t="str">
            <v>Realización de estrategias de difusión respecto de instancias de formación en educación patrimonial y patrimonio, pertinentes al dominio de la Coordinación Regional de Bibliotecas   (vinculado principalmente al libro y la lectura)</v>
          </cell>
          <cell r="I7" t="str">
            <v>1. Identificación de formación en educación patrimonial y patrimonio vinculada a la Coordinación Regional de Bibliotecas Públicas de Atacama 
 2. Realización de difusión de las actividades por distintos medios (redes sociales, prensa, correos y/u otras)</v>
          </cell>
          <cell r="J7" t="str">
            <v>Dirección Regional Servicio Nacional del  Patrimonio Cultural</v>
          </cell>
          <cell r="K7" t="str">
            <v>Periódica</v>
          </cell>
          <cell r="O7">
            <v>46022</v>
          </cell>
          <cell r="P7" t="str">
            <v>Nelly Ester Ocayo Araya</v>
          </cell>
          <cell r="Q7" t="str">
            <v>Enviado</v>
          </cell>
          <cell r="R7" t="str">
            <v>En implementación</v>
          </cell>
          <cell r="S7" t="str">
            <v/>
          </cell>
          <cell r="U7" t="str">
            <v>Sí</v>
          </cell>
          <cell r="V7" t="str">
            <v>Se ha aplicado un enfoque de pertinencia territorial, que reconoce las características y diferencias de cada región, comunidad o localidad. Esto es crucial para diseñar acciones de educación patrimonial que se alineen con la realidad de cada lugar.</v>
          </cell>
          <cell r="W7" t="str">
            <v>Sí</v>
          </cell>
          <cell r="X7" t="str">
            <v>Se ha aplicado un enfoque de pertinencia territorial, que reconoce las características y diferencias de cada región, comunidad o localidad. Esto es crucial para diseñar acciones de educación patrimonial que se alineen con la realidad de cada lugar.</v>
          </cell>
          <cell r="Y7" t="str">
            <v>Sí</v>
          </cell>
          <cell r="Z7" t="str">
            <v>Se ha aplicado un enfoque de género, priorizando la igualdad entre todas las personas. Mujeres, hombres y disidencias deben tener las mismas oportunidades para beneficiarse y participar en la vida cultural y patrimonial.</v>
          </cell>
          <cell r="AA7" t="b">
            <v>1</v>
          </cell>
          <cell r="AB7" t="str">
            <v>Sí</v>
          </cell>
          <cell r="AC7" t="str">
            <v>Se ha aplicado un enfoque intergeneracional, reconociendo la importancia de las relaciones y dinámicas entre diferentes generaciones. Este enfoque valora la influencia mutua y el aprendizaje que se produce entre grupos de distintas edades.</v>
          </cell>
          <cell r="AD7" t="str">
            <v>Sí</v>
          </cell>
          <cell r="AE7" t="str">
            <v>Se ha aplicado un enfoque de interculturalidad, reconociendo la diversidad de pueblos indígenas y comunidades migrantes que enriquecen el patrimonio cultural.</v>
          </cell>
          <cell r="AF7" t="b">
            <v>1</v>
          </cell>
          <cell r="AG7" t="str">
            <v>Sí</v>
          </cell>
          <cell r="AH7" t="str">
            <v>Se ha aplicado un enfoque interdisciplinar, situando a las personas en el centro de los procesos de enseñanza-aprendizaje relacionados con el patrimonio.</v>
          </cell>
          <cell r="AI7" t="b">
            <v>1</v>
          </cell>
          <cell r="AJ7" t="str">
            <v>Sí</v>
          </cell>
          <cell r="AK7" t="str">
            <v>Se ha aplicado un enfoque de inclusión, reconociendo que las personas con discapacidad enfrentan brechas significativas en el acceso y la participación en la vida cultural y patrimonial.</v>
          </cell>
          <cell r="AL7" t="str">
            <v>Esta colaboración se estableció especialmente con la comunidad, lo que permitió integrar diferentes perspectivas y recursos en las iniciativas. Como medios de verificación, se adjuntan URL de la difusión en redes sociales y fotografías, afiches u otros como medios de verificación de su realización.</v>
          </cell>
          <cell r="AM7">
            <v>0</v>
          </cell>
          <cell r="AN7" t="str">
            <v>No</v>
          </cell>
        </row>
        <row r="8">
          <cell r="A8" t="str">
            <v>1111116</v>
          </cell>
          <cell r="B8" t="str">
            <v xml:space="preserve">1. FORMACIÓN </v>
          </cell>
          <cell r="C8" t="str">
            <v>Gestionar información para promover la formación en educación patrimonial y patrimonio.</v>
          </cell>
          <cell r="D8" t="str">
            <v>Difundir la oferta de formación en educación patrimonial y patrimonio destinada a diferentes actores interesados.</v>
          </cell>
          <cell r="E8" t="str">
            <v>Ñuble</v>
          </cell>
          <cell r="F8" t="str">
            <v>Acción que realiza</v>
          </cell>
          <cell r="G8" t="str">
            <v>Difusión de los programas de estudios con enfoque patrimonial</v>
          </cell>
          <cell r="H8" t="str">
            <v xml:space="preserve">Generar difusión sobre las diferentes instancias de formación en el ámbito de la Educación patrimonial que se realizan en la región, detallando sus objetivos y público objetivo al cual se dirigen (docentes, educadores/as, agentes patrimoniales, ciudadanía en general, entre otros), ello será difundido por las redes de la Seremi de las Culturas, las Artes y el Patrimonio de Ñuble y la Dirección regional de Patrimonio Cultural. </v>
          </cell>
          <cell r="I8" t="str">
            <v>1. Recibir desde las Unidades o Instituciones el Material a difundir.2. Elaborar la nota periodística que acompañará la publicación del material en las redes de la Seremi de las Culturas de Ñuble.3. Subir al instagram la nota y el material 4. Difundir el link de la publicación con instituciones de la mesa y actores claves.</v>
          </cell>
          <cell r="J8" t="str">
            <v>Secretaría Regional Ministerial de las Culturas, las Artes y el Patrimonio</v>
          </cell>
          <cell r="K8" t="str">
            <v>Periódica</v>
          </cell>
          <cell r="O8">
            <v>46022</v>
          </cell>
          <cell r="Q8" t="str">
            <v>Enviado</v>
          </cell>
          <cell r="R8" t="str">
            <v>No iniciada</v>
          </cell>
          <cell r="S8" t="str">
            <v>Otro</v>
          </cell>
          <cell r="T8" t="str">
            <v>No se ha acordado el Plan de difusión de la oferta de formación en educación patrimonial y patrimonio destinada a diferentes actores interesados.</v>
          </cell>
          <cell r="U8" t="str">
            <v>No</v>
          </cell>
          <cell r="V8" t="str">
            <v>No aplica</v>
          </cell>
          <cell r="W8" t="str">
            <v>No</v>
          </cell>
          <cell r="X8" t="str">
            <v>No aplica</v>
          </cell>
          <cell r="Y8" t="str">
            <v>No</v>
          </cell>
          <cell r="Z8" t="str">
            <v>No aplica</v>
          </cell>
          <cell r="AA8" t="b">
            <v>0</v>
          </cell>
          <cell r="AB8" t="str">
            <v>No</v>
          </cell>
          <cell r="AC8" t="str">
            <v>No Aplica</v>
          </cell>
          <cell r="AD8" t="str">
            <v>No</v>
          </cell>
          <cell r="AE8" t="str">
            <v>No aplica</v>
          </cell>
          <cell r="AF8" t="b">
            <v>0</v>
          </cell>
          <cell r="AG8" t="str">
            <v>No</v>
          </cell>
          <cell r="AH8" t="str">
            <v>No aplica</v>
          </cell>
          <cell r="AI8" t="b">
            <v>0</v>
          </cell>
          <cell r="AJ8" t="str">
            <v>No</v>
          </cell>
          <cell r="AK8" t="str">
            <v>No aplica</v>
          </cell>
          <cell r="AL8" t="str">
            <v xml:space="preserve">En la reunión del mes de marzo se revisarán las distintas instancias y se acordará con los equipos regionales y el Encargado de Comunicaciones de la Seremi el plan de difusión de las distintas instancias de formación en educación patrimonial y patrimonio destinada a diferentes actores interesados. </v>
          </cell>
          <cell r="AM8">
            <v>0</v>
          </cell>
          <cell r="AN8" t="str">
            <v>No</v>
          </cell>
        </row>
        <row r="9">
          <cell r="A9" t="str">
            <v>1111117</v>
          </cell>
          <cell r="B9" t="str">
            <v xml:space="preserve">1. FORMACIÓN </v>
          </cell>
          <cell r="C9" t="str">
            <v>Gestionar información para promover la formación en educación patrimonial y patrimonio.</v>
          </cell>
          <cell r="D9" t="str">
            <v>Difundir la oferta de formación en educación patrimonial y patrimonio destinada a diferentes actores interesados.</v>
          </cell>
          <cell r="E9" t="str">
            <v>La Araucanía</v>
          </cell>
          <cell r="F9" t="str">
            <v>Acción nueva</v>
          </cell>
          <cell r="G9" t="str">
            <v xml:space="preserve">Curso Capacitación Introduccion al Patrimonio Cultural y Natural, Geoparque Kutralkura. Línea de trabajo </v>
          </cell>
          <cell r="H9" t="str">
            <v>Curso de capacitación  online orientado a fortalecer el conocimiento, la valoración y el compromiso con el patrimonio cultural, los geoparques UNESCO y las áreas silvestres protegidas, con el objetivo de fomentar una cultura de conservación y desarrollo sostenible en comunidades locales y actores relevantes del territorio como las bibliotecas publicas en convenio.</v>
          </cell>
          <cell r="I9" t="str">
            <v>1.- RECOPILACION DE MATERIAL DIGITAL Y BIBLIOGRÁFICO, DESDE LA ACADEMIA, UNIVERSIDAD CATOLICA DE TEMUCO, CURSOS BIBLIOREDES ONLINE y MUNICIPIOS EN COLABORACIÓN.
2.- DISEÑO CURRICULAR DEL CURSO ONLINE: INTRODUCCION AL PATRIMONIO, GEOPARQUES UNESCO, AREAS SILVESTRES PROTEGIDAS, ENTRE OTROS.
3.- IMPLEMENTACIÓN DE MÓDULOS DIGITALES INTERACTIVOS
4.- EJECUCIÓN DEL CURSO ONLINE, ASINCRÓNICO PARA BIBLIOTECAS, COMUNIDAD, ESTUDIANTES Y PUBLICO EN GENERAL. 
 . Certificación y seguimiento a participantes. Evaluación de aprendizajes y retroalimentación.
5.- EVALUACIÓN DEL CURSO</v>
          </cell>
          <cell r="J9" t="str">
            <v>Dirección Regional Servicio Nacional del  Patrimonio Cultural</v>
          </cell>
          <cell r="K9" t="str">
            <v>Periódica</v>
          </cell>
          <cell r="O9">
            <v>46022</v>
          </cell>
          <cell r="Q9" t="str">
            <v>Enviado</v>
          </cell>
          <cell r="R9" t="str">
            <v>No iniciada</v>
          </cell>
          <cell r="S9" t="str">
            <v>No se cuenta con los recursos necesarios</v>
          </cell>
          <cell r="U9" t="str">
            <v>No</v>
          </cell>
          <cell r="V9" t="str">
            <v>No aplica, Aún no se encuentra iniciada.</v>
          </cell>
          <cell r="W9" t="str">
            <v>No</v>
          </cell>
          <cell r="X9" t="str">
            <v>No aplica, Aún no se encuentra iniciada.</v>
          </cell>
          <cell r="Y9" t="str">
            <v>No</v>
          </cell>
          <cell r="Z9" t="str">
            <v>No aplica, Aún no se encuentra iniciada.</v>
          </cell>
          <cell r="AA9" t="b">
            <v>0</v>
          </cell>
          <cell r="AB9" t="str">
            <v>No</v>
          </cell>
          <cell r="AC9" t="str">
            <v>No aplica, Aún no se encuentra iniciada.</v>
          </cell>
          <cell r="AD9" t="str">
            <v>No</v>
          </cell>
          <cell r="AE9" t="str">
            <v>No aplica, Aún no se encuentra iniciada.</v>
          </cell>
          <cell r="AF9" t="b">
            <v>0</v>
          </cell>
          <cell r="AG9" t="str">
            <v>No</v>
          </cell>
          <cell r="AH9" t="str">
            <v>No aplica, Aún no se encuentra iniciada.</v>
          </cell>
          <cell r="AI9" t="b">
            <v>0</v>
          </cell>
          <cell r="AJ9" t="str">
            <v>No</v>
          </cell>
          <cell r="AK9" t="str">
            <v>No aplica, Aún no se encuentra iniciada.</v>
          </cell>
          <cell r="AL9" t="str">
            <v>Lamentablemente no pudimos contar con una contraparte activa, por las diversas situaciones fuera del control de este punto focal, para coordinar acceso e ingreso a la plataforma correspondiente para llevar a cabo el curso de capacitación.</v>
          </cell>
          <cell r="AM9">
            <v>0</v>
          </cell>
          <cell r="AN9" t="str">
            <v>No</v>
          </cell>
        </row>
        <row r="10">
          <cell r="A10" t="str">
            <v>1111118</v>
          </cell>
          <cell r="B10" t="str">
            <v xml:space="preserve">1. FORMACIÓN </v>
          </cell>
          <cell r="C10" t="str">
            <v>Gestionar información para promover la formación en educación patrimonial y patrimonio.</v>
          </cell>
          <cell r="D10" t="str">
            <v>Difundir la oferta de formación en educación patrimonial y patrimonio destinada a diferentes actores interesados.</v>
          </cell>
          <cell r="E10" t="str">
            <v>Magallanes y de la Antártica Chilena</v>
          </cell>
          <cell r="F10" t="str">
            <v>Acción nueva</v>
          </cell>
          <cell r="G10" t="str">
            <v>Cursos de introducción al patrimonio cultural</v>
          </cell>
          <cell r="H10" t="str">
            <v xml:space="preserve">Instancia formativa de mediación patrimonial que entrega nociones y herramientas generales y mínimas que permitan profundizar en conocimientos sobre patrimonio cultural y su gestión. </v>
          </cell>
          <cell r="I10" t="str">
            <v>1. Diseño instruccional de curso 2. Actualización de contenidos 3. Evaluación del curso</v>
          </cell>
          <cell r="J10" t="str">
            <v>Dirección Regional Servicio Nacional del  Patrimonio Cultural</v>
          </cell>
          <cell r="K10" t="str">
            <v>Periódica</v>
          </cell>
          <cell r="O10">
            <v>46022</v>
          </cell>
          <cell r="Q10" t="str">
            <v>Enviado</v>
          </cell>
          <cell r="R10" t="str">
            <v>No iniciada</v>
          </cell>
          <cell r="S10" t="str">
            <v>Otro</v>
          </cell>
          <cell r="T10" t="str">
            <v>En proceso de gestión con el equipo. Se está analizando la posibilidad de vincularlo con cursos en moodle o presenciales con profesionales del Serpat</v>
          </cell>
          <cell r="U10" t="str">
            <v>Sí</v>
          </cell>
          <cell r="V10" t="str">
            <v xml:space="preserve">Sí, considerando que en patrimonio cultural es de pertinencia territorial y comunitaria. </v>
          </cell>
          <cell r="W10" t="str">
            <v>Sí</v>
          </cell>
          <cell r="X10" t="str">
            <v xml:space="preserve">Sí, considerando que en patrimonio cultural es de pertinencia territorial y comunitaria. </v>
          </cell>
          <cell r="Y10" t="str">
            <v>No</v>
          </cell>
          <cell r="Z10" t="str">
            <v xml:space="preserve">Podría considerarse en el proceso. </v>
          </cell>
          <cell r="AA10" t="b">
            <v>0</v>
          </cell>
          <cell r="AB10" t="str">
            <v>No</v>
          </cell>
          <cell r="AC10" t="str">
            <v xml:space="preserve">Podría considerarse en el proceso. </v>
          </cell>
          <cell r="AD10" t="str">
            <v>Sí</v>
          </cell>
          <cell r="AE10" t="str">
            <v>Aplica a pueblos originarios considerando su pertinencia en el territorio.</v>
          </cell>
          <cell r="AF10" t="b">
            <v>1</v>
          </cell>
          <cell r="AG10" t="str">
            <v>Sí</v>
          </cell>
          <cell r="AH10" t="str">
            <v xml:space="preserve">Desde el ámbito educativo, cultural y patrimonial. </v>
          </cell>
          <cell r="AI10" t="b">
            <v>0</v>
          </cell>
          <cell r="AJ10" t="str">
            <v>No</v>
          </cell>
          <cell r="AK10" t="str">
            <v xml:space="preserve">Podría considerarse en el proceso. </v>
          </cell>
          <cell r="AL10" t="str">
            <v>No se ha aplicado aún</v>
          </cell>
          <cell r="AM10">
            <v>0</v>
          </cell>
          <cell r="AN10" t="str">
            <v>No</v>
          </cell>
        </row>
        <row r="11">
          <cell r="A11" t="str">
            <v>1111119</v>
          </cell>
          <cell r="B11" t="str">
            <v xml:space="preserve">1. FORMACIÓN </v>
          </cell>
          <cell r="C11" t="str">
            <v>Gestionar información para promover la formación en educación patrimonial y patrimonio.</v>
          </cell>
          <cell r="D11" t="str">
            <v>Difundir la oferta de formación en educación patrimonial y patrimonio destinada a diferentes actores interesados.</v>
          </cell>
          <cell r="E11" t="str">
            <v>Arica y Parinacota</v>
          </cell>
          <cell r="F11" t="str">
            <v>Acción nueva</v>
          </cell>
          <cell r="G11" t="str">
            <v>Difusión de oferta de formación en educación patrimonial en la Mesa de Educación Artística de la región.</v>
          </cell>
          <cell r="H11" t="str">
            <v>La acción consiste en presentar y difundir la oferta de formación en educación patrimonial disponible en la región, en el marco de las sesiones de la Mesa de Educación Artística. Se busca informar a los actores educativos de la educacion artistica formal y no formal sobre oportunidades de capacitación, fortaleciendo el vínculo entre patrimonio y educación. Se ejecuta en reuniones periódicas de la Mesa, dirigidas a representantes de instituciones educativas, culturales y artísticas de Arica y Parinacota.</v>
          </cell>
          <cell r="I11" t="str">
            <v xml:space="preserve">
1.Levantamiento de oferta formativa en educación patrimonial.                                                                 2. Elaboración de material informativo para difusión. PPT
3. Presentación de la oferta en sesiones de la Mesa de Educación Artística.
4. Seguimiento y recopilación de interés de participación.
</v>
          </cell>
          <cell r="J11" t="str">
            <v>Secretaría Regional Ministerial de las Culturas, las Artes y el Patrimonio</v>
          </cell>
          <cell r="K11" t="str">
            <v>Periódica</v>
          </cell>
          <cell r="O11">
            <v>46022</v>
          </cell>
          <cell r="Q11" t="str">
            <v>Enviado</v>
          </cell>
          <cell r="R11" t="str">
            <v>En implementación</v>
          </cell>
          <cell r="S11" t="str">
            <v>No se cuenta con los recursos necesarios</v>
          </cell>
          <cell r="T11" t="str">
            <v>La acción orientada a presentar y difundir la oferta de formación en educación patrimonial disponible en la región de Arica y Parinacota se ha ejecutado de manera parcial. Durante la ultima sesión de la Mesa de Educación Artística, se ha informado a los y las integrantes sobre el rol y el objetivo de la mesa de educación patrimonial, instancia que permitió sensibilizar y fortalecer el vínculo entre patrimonio y educación, dirigiéndose a actores de la educación artística formal y no formal, provenientes de instituciones educativas, culturales y artísticas de la región. indicar que hubo una demora en que se aprobara el plan de trabajo.</v>
          </cell>
          <cell r="U11" t="str">
            <v>Sí</v>
          </cell>
          <cell r="V11" t="str">
            <v>La Política de Educación Patrimonial en la Región de Arica y Parinacota aplica el enfoque de pertinencia territorial al relevar el patrimonio cultural, natural e indígena del territorio, integrando saberes locales, memoria histórica y características geográficas en las acciones educativas, fortaleciendo la identidad regional y el vínculo comunidad-escuela-territorio.</v>
          </cell>
          <cell r="W11" t="str">
            <v>No</v>
          </cell>
          <cell r="X11" t="str">
            <v>La Política de Educación Patrimonial en la Región de Arica y Parinacota aplica el enfoque de pertinencia territorial al relevar el patrimonio cultural, natural e indígena del territorio, integrando saberes locales, memoria histórica y características geográficas en las acciones educativas, fortaleciendo la identidad regional y el vínculo comunidad-escuela-territorio.</v>
          </cell>
          <cell r="Y11" t="str">
            <v>No</v>
          </cell>
          <cell r="Z11" t="str">
            <v>La Política de Educación Patrimonial en la Región de Arica y Parinacota incorpora el enfoque de género al visibilizar los aportes históricos y contemporáneos de las mujeres, promover la participación equitativa en espacios educativos y comunitarios, y cuestionar estereotipos, fortaleciendo una comprensión inclusiva y diversa del patrimonio cultural regional.</v>
          </cell>
          <cell r="AA11" t="b">
            <v>0</v>
          </cell>
          <cell r="AB11" t="str">
            <v>No</v>
          </cell>
          <cell r="AC11" t="str">
            <v>La Política de Educación Patrimonial en la Región de Arica y Parinacota incorpora el enfoque intergeneracional al promover el diálogo y el aprendizaje mutuo entre personas mayores, jóvenes, niños y niñas, reconociendo la transmisión de memorias, saberes y prácticas culturales como un proceso colectivo que fortalece la identidad, continuidad y valoración del patrimonio regional.</v>
          </cell>
          <cell r="AD11" t="str">
            <v>No</v>
          </cell>
          <cell r="AE11" t="str">
            <v>La Política de Educación Patrimonial en la Región de Arica y Parinacota aplica el enfoque intercultural al reconocer y valorar la diversidad cultural del territorio, promoviendo el diálogo respetuoso entre pueblos indígenas, aymara, quechua, mapuche, comunidades locales, comunidad afrodescendiente  y migrantes, integrando sus saberes, lenguas y cosmovisiones en los procesos educativos y patrimoniales</v>
          </cell>
          <cell r="AF11" t="b">
            <v>0</v>
          </cell>
          <cell r="AG11" t="str">
            <v>No</v>
          </cell>
          <cell r="AH11" t="str">
            <v>La Política de Educación Patrimonial en la Región de Arica y Parinacota aplica el enfoque interdisciplinar al articular saberes de la educación, las ciencias sociales, las artes, el patrimonio natural y los conocimientos comunitarios, permitiendo una comprensión integral del patrimonio y el desarrollo de experiencias educativas contextualizadas y significativas para el territorio.</v>
          </cell>
          <cell r="AI11" t="b">
            <v>0</v>
          </cell>
          <cell r="AJ11" t="str">
            <v>No</v>
          </cell>
          <cell r="AK11" t="str">
            <v>Incorpora el enfoque de inclusión al garantizar el acceso equitativo a procesos educativos patrimoniales, considerando diversidad cultural, social, territorial y funcional, eliminando barreras de participación y promoviendo el reconocimiento de todas las personas como sujetos activos en la valoración y transmisión del patrimonio regional.</v>
          </cell>
          <cell r="AL11" t="str">
            <v>No se ha observado.</v>
          </cell>
          <cell r="AM11">
            <v>0</v>
          </cell>
          <cell r="AN11" t="str">
            <v>No</v>
          </cell>
        </row>
        <row r="12">
          <cell r="A12" t="str">
            <v>1111121</v>
          </cell>
          <cell r="B12" t="str">
            <v xml:space="preserve">1. FORMACIÓN </v>
          </cell>
          <cell r="C12" t="str">
            <v>Gestionar información para promover la formación en educación patrimonial y patrimonio.</v>
          </cell>
          <cell r="D12" t="str">
            <v>Difundir la oferta de formación en educación patrimonial y patrimonio destinada a diferentes actores interesados.</v>
          </cell>
          <cell r="E12" t="str">
            <v>Nacional</v>
          </cell>
          <cell r="F12" t="str">
            <v>Acción que realiza</v>
          </cell>
          <cell r="G12" t="str">
            <v>Campaña informativa sobre recursos educativos de Educación Patrimonial, mediante correos diarios o semanales y a través de ZEM</v>
          </cell>
          <cell r="H12" t="str">
            <v>Se trata de la difusión y socialización a los museos del Registro de Museos de Chile, ONG, universidades (detallar) de recursos, actividades, noticias y materiales creados por los distintos museos del país. 
 Esto se realiza a través de correos electrónicos. Los materiales se reciben y se editan para ser enviados.
 También se hace envío de material bibliográfico con breve reseña para ser utilizado en distintas materias que atañen al museo: decolonialidad, museología crítica, participación de las infancias, etc.</v>
          </cell>
          <cell r="I12" t="str">
            <v>1. Recepción de material
2 . Edición
 3. Envío masivo
 El envío del material es voluntario, no se hace convocatoria. Sí se incentiva a los museos (a través de correos) para que hagan envío de sus actividades.
 Este trabajo lo realiza también la ZEM a partir de lo que el mismo sitio invita.</v>
          </cell>
          <cell r="J12" t="str">
            <v>Subdirección Nacional de Museos</v>
          </cell>
          <cell r="K12" t="str">
            <v>Periódica</v>
          </cell>
          <cell r="N12" t="str">
            <v>100</v>
          </cell>
          <cell r="O12">
            <v>46022</v>
          </cell>
          <cell r="Q12" t="str">
            <v>Enviado</v>
          </cell>
          <cell r="R12" t="str">
            <v>En implementación</v>
          </cell>
          <cell r="S12" t="str">
            <v/>
          </cell>
          <cell r="U12" t="str">
            <v>Sí</v>
          </cell>
          <cell r="V12" t="str">
            <v>Especialmente lo informado por la Zona Educativa de Museos (ZEM), pues están los museos de todo el país.</v>
          </cell>
          <cell r="W12" t="str">
            <v>Sí</v>
          </cell>
          <cell r="X12" t="str">
            <v>Especialmente lo informado por la Zona Educativa de Museos (ZEM), pues están los museos de todo el país.</v>
          </cell>
          <cell r="Y12" t="str">
            <v>Sí</v>
          </cell>
          <cell r="Z12" t="str">
            <v>Se levanta información al respecto.</v>
          </cell>
          <cell r="AA12" t="b">
            <v>1</v>
          </cell>
          <cell r="AB12" t="str">
            <v>Sí</v>
          </cell>
          <cell r="AC12" t="str">
            <v>Se levanta información, pero todavía no es el foco.</v>
          </cell>
          <cell r="AD12" t="str">
            <v>Sí</v>
          </cell>
          <cell r="AE12" t="str">
            <v>Especialmente lo informado por la Zona Educativa de Museos (ZEM), pues están los museos de todo el país.</v>
          </cell>
          <cell r="AF12" t="b">
            <v>0</v>
          </cell>
          <cell r="AG12" t="str">
            <v>No</v>
          </cell>
          <cell r="AH12" t="str">
            <v>No existe un foco especialmente en esta materia</v>
          </cell>
          <cell r="AI12" t="b">
            <v>1</v>
          </cell>
          <cell r="AJ12" t="str">
            <v>Sí</v>
          </cell>
          <cell r="AK12" t="str">
            <v>De hecho, existen grupos de trabajo que realizan coloquios y seminarios, cuyos trabajos son socializados con los museos</v>
          </cell>
          <cell r="AL12" t="str">
            <v>Se trabaja semanalmente en el envío de información relevante</v>
          </cell>
          <cell r="AM12" t="str">
            <v>Grupos de Trabajo: Red de Museos en Calma; Grupo de Trabajo Prácticas Culturales Inclusivas; Mesa de la Semana de la Educación Artística (SEA)</v>
          </cell>
          <cell r="AN12" t="str">
            <v>No</v>
          </cell>
        </row>
        <row r="13">
          <cell r="A13" t="str">
            <v>11111210</v>
          </cell>
          <cell r="B13" t="str">
            <v xml:space="preserve">1. FORMACIÓN </v>
          </cell>
          <cell r="C13" t="str">
            <v>Gestionar información para promover la formación en educación patrimonial y patrimonio.</v>
          </cell>
          <cell r="D13" t="str">
            <v>Difundir recursos educativos sobre educación patrimonial y patrimonio, facilitando el acceso y uso por parte de las personas, instituciones y agentes patrimoniales.</v>
          </cell>
          <cell r="E13" t="str">
            <v>Metropolitana de Santiago</v>
          </cell>
          <cell r="F13" t="str">
            <v>Acción que realiza</v>
          </cell>
          <cell r="G13" t="str">
            <v>Difusión de rutas patrimoniales disponibles</v>
          </cell>
          <cell r="H13" t="str">
            <v>Envío de rutas patrimoniales (visitas guiadas) que se realizan durante las épocas del año a diferentes grupos conformados por docentes y asistentes de la educación</v>
          </cell>
          <cell r="I13" t="str">
            <v>1. Sistematización de las rutas patrimoniales guiadas                               2. Creación de base de datos de establecimientos educacionales                                       3. Envío de las rutas</v>
          </cell>
          <cell r="J13" t="str">
            <v>Dirección Regional Servicio Nacional del  Patrimonio Cultural</v>
          </cell>
          <cell r="K13" t="str">
            <v>Plazo fijo</v>
          </cell>
          <cell r="L13" t="str">
            <v>2025-07</v>
          </cell>
          <cell r="M13" t="str">
            <v>2025-12</v>
          </cell>
          <cell r="O13">
            <v>46022</v>
          </cell>
          <cell r="Q13" t="str">
            <v>Enviado</v>
          </cell>
          <cell r="R13" t="str">
            <v>No iniciada</v>
          </cell>
          <cell r="S13" t="str">
            <v>Aún no se inicia plazo de implementación</v>
          </cell>
          <cell r="U13" t="str">
            <v>Sí</v>
          </cell>
          <cell r="V13" t="str">
            <v xml:space="preserve">Con enfoque de pertinencia territorial, promoviendo y fomentando la participación e identidad, sin discriminación y en igualdad </v>
          </cell>
          <cell r="W13" t="str">
            <v>Sí</v>
          </cell>
          <cell r="X13" t="str">
            <v xml:space="preserve">Con enfoque de pertinencia territorial, promoviendo y fomentando la participación e identidad, sin discriminación y en igualdad </v>
          </cell>
          <cell r="Y13" t="str">
            <v>Sí</v>
          </cell>
          <cell r="Z13" t="str">
            <v xml:space="preserve">Con enfoque de género, promoviendo la igualdad, para lograr un desarrollo equitativo de todas las personas. </v>
          </cell>
          <cell r="AA13" t="b">
            <v>1</v>
          </cell>
          <cell r="AB13" t="str">
            <v>Sí</v>
          </cell>
          <cell r="AC13" t="str">
            <v>Con enfoque intergeneracional, que permita compartir conocimientos y experiencias, fortaleciendo a las comunidades y fomentando el respeto y la inclusión de las diferentes generaciones que participan.</v>
          </cell>
          <cell r="AD13" t="str">
            <v>Sí</v>
          </cell>
          <cell r="AE13" t="str">
            <v xml:space="preserve">Con enfoque intercultural que permita interactuar en las diferentes cultural existentes en el país, fomentando el reconocimiento, respeto y creando espacios inclusivos donde todas las culturas o etnias sean valoradas y tengan las mismas oportunidades.
</v>
          </cell>
          <cell r="AF13" t="b">
            <v>1</v>
          </cell>
          <cell r="AG13" t="str">
            <v>Sí</v>
          </cell>
          <cell r="AH13" t="str">
            <v xml:space="preserve">Con enfoque interdisciplinario, fomentando la colaboración y el conocimiento a todo aquel que quiera participar. </v>
          </cell>
          <cell r="AI13" t="b">
            <v>1</v>
          </cell>
          <cell r="AJ13" t="str">
            <v>Sí</v>
          </cell>
          <cell r="AK13" t="str">
            <v xml:space="preserve">Con enfoque de inclusión, promueve la participación y acceso equitativo a todas las personas, sin importar sus diferencias y valorando la diversidad </v>
          </cell>
          <cell r="AL13" t="str">
            <v xml:space="preserve">aún no se inicia </v>
          </cell>
          <cell r="AM13">
            <v>0</v>
          </cell>
          <cell r="AN13" t="str">
            <v>No</v>
          </cell>
        </row>
        <row r="14">
          <cell r="A14" t="str">
            <v>11111211</v>
          </cell>
          <cell r="B14" t="str">
            <v xml:space="preserve">1. FORMACIÓN </v>
          </cell>
          <cell r="C14" t="str">
            <v>Gestionar información para promover la formación en educación patrimonial y patrimonio.</v>
          </cell>
          <cell r="D14" t="str">
            <v>Difundir recursos educativos sobre educación patrimonial y patrimonio, facilitando el acceso y uso por parte de las personas, instituciones y agentes patrimoniales.</v>
          </cell>
          <cell r="E14" t="str">
            <v>Metropolitana de Santiago</v>
          </cell>
          <cell r="F14" t="str">
            <v>Acción nueva</v>
          </cell>
          <cell r="G14" t="str">
            <v>Entrega de información sobre educación patrimonial a sitios de memoria</v>
          </cell>
          <cell r="H14" t="str">
            <v>Contenido de útil información para organizaciones que realizan trabajo vinculado a memoria y derechos humanos</v>
          </cell>
          <cell r="I14" t="str">
            <v>1. Diseño de material informativo.                                    2. Entrega de material a sitios de memoria</v>
          </cell>
          <cell r="J14" t="str">
            <v>Dirección Regional Servicio Nacional del  Patrimonio Cultural</v>
          </cell>
          <cell r="K14" t="str">
            <v>Periódica</v>
          </cell>
          <cell r="O14">
            <v>46022</v>
          </cell>
          <cell r="Q14" t="str">
            <v>Enviado</v>
          </cell>
          <cell r="R14" t="str">
            <v>No iniciada</v>
          </cell>
          <cell r="S14" t="str">
            <v>Aún no se inicia plazo de implementación</v>
          </cell>
          <cell r="U14" t="str">
            <v>Sí</v>
          </cell>
          <cell r="V14" t="str">
            <v>No discrimina pertinencia territorial, abierto a todo público</v>
          </cell>
          <cell r="W14" t="str">
            <v>Sí</v>
          </cell>
          <cell r="X14" t="str">
            <v>No discrimina pertinencia territorial, abierto a todo público</v>
          </cell>
          <cell r="Y14" t="str">
            <v>Sí</v>
          </cell>
          <cell r="Z14" t="str">
            <v>No discirmina en enfoque de género, abierto a todo aquel que quiera participar</v>
          </cell>
          <cell r="AA14" t="b">
            <v>1</v>
          </cell>
          <cell r="AB14" t="str">
            <v>Sí</v>
          </cell>
          <cell r="AC14" t="str">
            <v>No discrimina, abierto a todas las edades</v>
          </cell>
          <cell r="AD14" t="str">
            <v>Sí</v>
          </cell>
          <cell r="AE14" t="str">
            <v>No discrimina, abierto a Pueblos Indígenas y Afrodescendiente y todo quien quiera participar.</v>
          </cell>
          <cell r="AF14" t="b">
            <v>1</v>
          </cell>
          <cell r="AG14" t="str">
            <v>Sí</v>
          </cell>
          <cell r="AH14" t="str">
            <v>Con enfoque interdisplinario, abierto a educación formal e informal</v>
          </cell>
          <cell r="AI14" t="b">
            <v>1</v>
          </cell>
          <cell r="AJ14" t="str">
            <v>Sí</v>
          </cell>
          <cell r="AK14" t="str">
            <v>Inclusivo, abierto a todo quien dese participar.</v>
          </cell>
          <cell r="AL14" t="str">
            <v>Esta acción se encuentra pendiente, se espera comenzar con su implementación el primer semestre de 2026</v>
          </cell>
          <cell r="AM14">
            <v>0</v>
          </cell>
          <cell r="AN14" t="str">
            <v>No</v>
          </cell>
        </row>
        <row r="15">
          <cell r="A15" t="str">
            <v>11111212</v>
          </cell>
          <cell r="B15" t="str">
            <v xml:space="preserve">1. FORMACIÓN </v>
          </cell>
          <cell r="C15" t="str">
            <v>Gestionar información para promover la formación en educación patrimonial y patrimonio.</v>
          </cell>
          <cell r="D15" t="str">
            <v>Difundir recursos educativos sobre educación patrimonial y patrimonio, facilitando el acceso y uso por parte de las personas, instituciones y agentes patrimoniales.</v>
          </cell>
          <cell r="E15" t="str">
            <v>Coquimbo</v>
          </cell>
          <cell r="F15" t="str">
            <v>Acción nueva</v>
          </cell>
          <cell r="G15" t="str">
            <v>Publicación de recursos didacticos creados por el Museo Arqueologico de la Serena en la web ZEM.cl (Zona educativa de Museos)</v>
          </cell>
          <cell r="H15" t="str">
            <v>Publicación de material didactico en web www.zem.cl la cual es gestionada por el area de educacion de la sub direccion nacional de museos, con el fin de difundir estos recursos educativos y su uso por parte de instituciones educativas.</v>
          </cell>
          <cell r="I15" t="str">
            <v>1. diseño y produccion del material didactico. / 2.aplicacion en delegaciones y grupos escolares que visitan el Museo 
3. publicacion en la la web.</v>
          </cell>
          <cell r="J15" t="str">
            <v>Dirección Regional Servicio Nacional del  Patrimonio Cultural</v>
          </cell>
          <cell r="K15" t="str">
            <v>Periódica</v>
          </cell>
          <cell r="O15">
            <v>46022</v>
          </cell>
          <cell r="P15" t="str">
            <v>Raúl Guillermo Eduardo Campos Vega</v>
          </cell>
          <cell r="Q15" t="str">
            <v>Enviado</v>
          </cell>
          <cell r="R15" t="str">
            <v>En implementación</v>
          </cell>
          <cell r="S15" t="str">
            <v/>
          </cell>
          <cell r="U15" t="str">
            <v>Sí</v>
          </cell>
          <cell r="V15" t="str">
            <v>Los recursos fueron concebidos desde una perspectiva territorial, incorporando contenidos vinculados al patrimonio arqueológico y cultural de la zona, permitiendo que docentes y estudiantes trabajen desde referentes locales y contextos cercanos, fortaleciendo la pertinencia educativa de los materiales.</v>
          </cell>
          <cell r="W15" t="str">
            <v>Sí</v>
          </cell>
          <cell r="X15" t="str">
            <v>Los recursos fueron concebidos desde una perspectiva territorial, incorporando contenidos vinculados al patrimonio arqueológico y cultural de la zona, permitiendo que docentes y estudiantes trabajen desde referentes locales y contextos cercanos, fortaleciendo la pertinencia educativa de los materiales.</v>
          </cell>
          <cell r="Y15" t="str">
            <v>Sí</v>
          </cell>
          <cell r="Z15" t="str">
            <v>El programa incorpora un enfoque de género al buscar visibilizar roles, aportes y experiencias de mujeres en la historia, la cultura y la producción de conocimiento patrimonial, promoviendo representaciones equitativas y evitando sesgos en los relatos educativos. Asimismo, se propicia el uso de un lenguaje inclusivo y respetuoso, coherente con los principios de igualdad y derechos culturales.</v>
          </cell>
          <cell r="AA15" t="b">
            <v>1</v>
          </cell>
          <cell r="AB15" t="str">
            <v>Sí</v>
          </cell>
          <cell r="AC15" t="str">
            <v>Los recursos están pensados para facilitar el trabajo conjunto entre docentes, estudiantes y familias, promoviendo el diálogo entre generaciones y la transmisión de conocimientos y memorias vinculadas al patrimonio cultural.</v>
          </cell>
          <cell r="AD15" t="str">
            <v>Sí</v>
          </cell>
          <cell r="AE15" t="str">
            <v>El programa integra miradas interculturales al abordar contenidos relacionados con pueblos originarios, sus trayectorias históricas y expresiones culturales, promoviendo el respeto por la diversidad de memorias y saberes, y evitando relatos únicos o excluyentes.</v>
          </cell>
          <cell r="AF15" t="b">
            <v>1</v>
          </cell>
          <cell r="AG15" t="str">
            <v>Sí</v>
          </cell>
          <cell r="AH15" t="str">
            <v>La elaboración de los recursos articula aportes de la arqueología, la historia, la educación patrimonial, la museología y la mediación educativa, permitiendo materiales pedagógicos sólidos, coherentes y con respaldo técnico-científico.</v>
          </cell>
          <cell r="AI15" t="b">
            <v>1</v>
          </cell>
          <cell r="AJ15" t="str">
            <v>Sí</v>
          </cell>
          <cell r="AK15" t="str">
            <v>Los materiales didácticos fueron diseñados con un lenguaje claro, actividades flexibles y posibilidades de adaptación a distintos niveles educativos, buscando reducir barreras de acceso y favorecer su uso por comunidades educativas diversas, tanto en contextos urbanos como territoriales.</v>
          </cell>
          <cell r="AL15" t="str">
            <v>El programa evidenció avances significativos en la fase de diseño pedagógico y conceptual de los recursos didácticos, logrando materiales coherentes con los enfoques de educación patrimonial del museo. No obstante, se identificaron dificultades relevantes en la etapa de diseño y edición digital, particularmente en la adaptación de los contenidos a formatos web, estandarización gráfica y requerimientos técnicos de publicación. Estas limitaciones incidieron directamente en la imposibilidad de concretar el alojamiento de los materiales en la plataforma ZEM.cl. La experiencia pone de manifiesto la necesidad de contar con apoyo especializado en diseño gráfico y edición digital desde las etapas iniciales del proceso, así como de definir flujos de trabajo más integrados entre equipos pedagógicos y técnicos, a fin de asegurar la viabilidad y proyección digital de los recursos desarrollados.</v>
          </cell>
          <cell r="AM15">
            <v>0</v>
          </cell>
          <cell r="AN15" t="str">
            <v>No</v>
          </cell>
        </row>
        <row r="16">
          <cell r="A16" t="str">
            <v>1111122</v>
          </cell>
          <cell r="B16" t="str">
            <v xml:space="preserve">1. FORMACIÓN </v>
          </cell>
          <cell r="C16" t="str">
            <v>Gestionar información para promover la formación en educación patrimonial y patrimonio.</v>
          </cell>
          <cell r="D16" t="str">
            <v>Difundir recursos educativos sobre educación patrimonial y patrimonio, facilitando el acceso y uso por parte de las personas, instituciones y agentes patrimoniales.</v>
          </cell>
          <cell r="E16" t="str">
            <v>Nacional</v>
          </cell>
          <cell r="F16" t="str">
            <v>Acción que realiza</v>
          </cell>
          <cell r="G16" t="str">
            <v>Difusión de recursos educativos sobre educación patrimonial y género, en mini sitio web: https://www.patrimoniocultural.gob.cl/patrimonio-y-genero</v>
          </cell>
          <cell r="H16" t="str">
            <v xml:space="preserve">La Unidad de Género financia a través de los recursos del Fondo de Acciones Culturales Complementarias (FAAC-Género), diversas acciones que se postulan año a año desde los equipos de nuestro Sistema de Gobernanza para la Equidad de Género, de los cuales algunos tienen como producto final el desarrollo de algún material educativo vinculado a patrimonio y género, el cual es difundido en el mini sitio web que gestionamos desde la Unidad.  Es importante mencionar, que no todos los años se postulan iniciativas que tienen como resultado un producto final con estas características. </v>
          </cell>
          <cell r="I16" t="str">
            <v xml:space="preserve">1. Recibir desde las Unidades o Instituciones el Material a difundir, 2. Elaborar la nota periodística que acompañará la publicación del material en el Mini Sitio. 3. Subir al Mini Sitio la nota y el material, 4. Difundir el link de la publicación con el Sistema de Gobernanza para la equidad de Género del Serpat. </v>
          </cell>
          <cell r="J16" t="str">
            <v>Unidad de Género</v>
          </cell>
          <cell r="K16" t="str">
            <v>Periódica</v>
          </cell>
          <cell r="N16" t="str">
            <v>Publicar y mantener actualizado, durante el año 2025, el mini sitio "Patrimonio y Género" patrimoniocultural.gob.cl/patrimonio-y-genero, con al menos 4 recursos educativos digitales (como exposiciones, talleres, guías, cápsulas audiovisuales, infografía y material pedagógico) que promuevan la educación patrimonial con enfoque de género.</v>
          </cell>
          <cell r="O16">
            <v>46022</v>
          </cell>
          <cell r="P16" t="str">
            <v>Jordán Andrés Zúñiga Maldonado</v>
          </cell>
          <cell r="Q16" t="str">
            <v>Enviado</v>
          </cell>
          <cell r="R16" t="str">
            <v>En implementación</v>
          </cell>
          <cell r="S16" t="str">
            <v/>
          </cell>
          <cell r="U16" t="str">
            <v>Sí</v>
          </cell>
          <cell r="V16" t="str">
            <v>Sí, la acción aplica enfoque de pertinencia territorial, ya que reconoce y pone en valor las particularidades regionales y locales en el diseño e implementación de acciones de educación patrimonial con enfoque de género.
Las iniciativas difundidas en el mini sitio Patrimonio y Género se desarrollan en distintos territorios del país, incorporando contextos culturales, patrimonios locales y problemáticas específicas de cada comunidad. Asimismo, promueven la participación activa de comunidades educativas, agentes culturales y actores territoriales, fortaleciendo procesos de descentralización y contribuyendo al desarrollo de capacidades locales para la valoración, reflexión y resignificación de sus propios patrimonios desde una perspectiva inclusiva.</v>
          </cell>
          <cell r="W16" t="str">
            <v>Sí</v>
          </cell>
          <cell r="X16" t="str">
            <v>Sí, la acción aplica enfoque de pertinencia territorial, ya que reconoce y pone en valor las particularidades regionales y locales en el diseño e implementación de acciones de educación patrimonial con enfoque de género.
Las iniciativas difundidas en el mini sitio Patrimonio y Género se desarrollan en distintos territorios del país, incorporando contextos culturales, patrimonios locales y problemáticas específicas de cada comunidad. Asimismo, promueven la participación activa de comunidades educativas, agentes culturales y actores territoriales, fortaleciendo procesos de descentralización y contribuyendo al desarrollo de capacidades locales para la valoración, reflexión y resignificación de sus propios patrimonios desde una perspectiva inclusiva.</v>
          </cell>
          <cell r="Y16" t="str">
            <v>Sí</v>
          </cell>
          <cell r="Z16" t="str">
            <v>Sí, la acción aplica enfoque de género, ya que promueve la igualdad de oportunidades entre mujeres, hombres y disidencias en el acceso, participación y producción de contenidos culturales y patrimoniales.
Las acciones difundidas a través del mini sitio Patrimonio y Género incorporan una mirada crítica sobre las desigualdades de género presentes en el patrimonio cultural, visibilizando los aportes históricos y contemporáneos de las mujeres y diversidades, y cuestionando estereotipos sexistas asociados a los relatos patrimoniales tradicionales. Asimismo, se implementan estrategias educativas y didácticas inclusivas que buscan derribar barreras de acceso y participación, fortaleciendo una educación patrimonial no sexista y con enfoque de igualdad.</v>
          </cell>
          <cell r="AA16" t="b">
            <v>1</v>
          </cell>
          <cell r="AB16" t="str">
            <v>Sí</v>
          </cell>
          <cell r="AC16" t="str">
            <v>Sí, la acción aplica enfoque intergeneracional, ya que promueve el diálogo, el intercambio de saberes y la participación de personas de distintas edades en procesos de educación patrimonial con enfoque de género.
Las iniciativas difundidas a través del mini sitio Patrimonio y Género involucran principalmente a niñas, niños y jóvenes, articulando sus aprendizajes con referentes culturales, patrimoniales y educativos desarrollados por personas adultas, equipos profesionales y comunidades locales. Este cruce generacional favorece la circulación de conocimientos, memorias y valores culturales, fortaleciendo trayectorias educativas continuas y contribuyendo a una comprensión del patrimonio como un proceso vivo, colectivo y dinámico a lo largo del ciclo de vida.</v>
          </cell>
          <cell r="AD16" t="str">
            <v>Sí</v>
          </cell>
          <cell r="AE16" t="str">
            <v>Sí, la acción aplica enfoque intercultural, en tanto promueve el reconocimiento, respeto y valoración de la diversidad cultural presente en los territorios y comunidades, incorporando distintas miradas, saberes y expresiones patrimoniales en los procesos de educación patrimonial con enfoque de género.
Las acciones difundidas a través del mini sitio Patrimonio y Género favorecen el diálogo entre diversas identidades culturales, contextos territoriales y experiencias locales, propiciando espacios educativos inclusivos que reconocen la coexistencia de múltiples formas de comprender y significar el patrimonio cultural. De este modo, se contribuye a una educación patrimonial que fortalece la convivencia, la no discriminación y el reconocimiento de la diversidad cultural como un valor fundamental.</v>
          </cell>
          <cell r="AF16" t="b">
            <v>1</v>
          </cell>
          <cell r="AG16" t="str">
            <v>Sí</v>
          </cell>
          <cell r="AH16" t="str">
            <v>Las iniciativas difundidas a través del mini sitio Patrimonio y Género articulan distintas áreas del conocimiento como educación, historia, patrimonio cultural, estudios de género, mediación cultural y ciencias sociales permitiendo abordar de manera compleja y no fragmentada las problemáticas vinculadas a la desigualdad de género, la memoria, la identidad y la participación cultural. De este modo, el diálogo entre disciplinas contribuye a enriquecer los procesos educativos y a generar aprendizajes significativos que aportan a la comprensión del mundo contemporáneo desde una perspectiva integral.</v>
          </cell>
          <cell r="AI16" t="b">
            <v>0</v>
          </cell>
          <cell r="AJ16" t="str">
            <v>No</v>
          </cell>
          <cell r="AK16" t="str">
            <v>No aplica</v>
          </cell>
          <cell r="AL16" t="str">
            <v xml:space="preserve">La implementación de esta acción ha experimentado dificultades en cumplir con los tiempos establecidos en nuestra programación de difusión de contenido, debido a que la elaboración de las notas periodísticas depende del material compartido por los equipos que ejecutan las acciones.  </v>
          </cell>
          <cell r="AM16">
            <v>0</v>
          </cell>
          <cell r="AN16" t="str">
            <v>No</v>
          </cell>
        </row>
        <row r="17">
          <cell r="A17" t="str">
            <v>1111123</v>
          </cell>
          <cell r="B17" t="str">
            <v xml:space="preserve">1. FORMACIÓN </v>
          </cell>
          <cell r="C17" t="str">
            <v>Gestionar información para promover la formación en educación patrimonial y patrimonio.</v>
          </cell>
          <cell r="D17" t="str">
            <v>Difundir recursos educativos sobre educación patrimonial y patrimonio, facilitando el acceso y uso por parte de las personas, instituciones y agentes patrimoniales.</v>
          </cell>
          <cell r="E17" t="str">
            <v>Nacional</v>
          </cell>
          <cell r="F17" t="str">
            <v>Acción que realiza</v>
          </cell>
          <cell r="G17" t="str">
            <v>Difusión de recursos educativos sobre educación patrimonial y patrimonio elaborados por SNBP</v>
          </cell>
          <cell r="H17" t="str">
            <v>Realización de estrategias de difusión sobre recursos educativos  de educación patrimonial y patrimonio, elaborados por SNBP</v>
          </cell>
          <cell r="I17" t="str">
            <v>1. Identificación de recursos educativos sobre educación patrimonial y patrimonio realizados por SNBP 2. Elaboración de recursos educativos sobre educación patrimonial y patrimonio. 4. Activación en redes sociales 3. Gestión de prensa 5. Elaboración de notas de prensa 6. Envío de difusión vía correo electrónico 7. Realización de instancias de socialización o capacitación en torno a recursos elaborados</v>
          </cell>
          <cell r="J17" t="str">
            <v>Sistema Nacional de Bibliotecas Públicas</v>
          </cell>
          <cell r="K17" t="str">
            <v>Periódica</v>
          </cell>
          <cell r="N17" t="str">
            <v>1) 166% de aumento de recursos educativos elaborados por el SNBP respecto del 2024 (2024=3)                           
 2) 100% de cobertura de difusión</v>
          </cell>
          <cell r="O17">
            <v>46022</v>
          </cell>
          <cell r="P17" t="str">
            <v>Luz Yennifer Reyes Quintero</v>
          </cell>
          <cell r="Q17" t="str">
            <v>Enviado</v>
          </cell>
          <cell r="R17" t="str">
            <v>En implementación</v>
          </cell>
          <cell r="S17" t="str">
            <v/>
          </cell>
          <cell r="U17" t="str">
            <v>Sí</v>
          </cell>
          <cell r="V17" t="str">
            <v xml:space="preserve">Los recursos elaborados tienen enfoque de derechos, y la difusión ha puesto foco en ampliar la participación para personas de las distintas regiones del país. </v>
          </cell>
          <cell r="W17" t="str">
            <v>Sí</v>
          </cell>
          <cell r="X17" t="str">
            <v xml:space="preserve">Los recursos elaborados tienen enfoque de derechos, y la difusión ha puesto foco en ampliar la participación para personas de las distintas regiones del país. </v>
          </cell>
          <cell r="Y17" t="str">
            <v>Sí</v>
          </cell>
          <cell r="Z17" t="str">
            <v xml:space="preserve">La difusión ha buscado fomentar la participación amplia, con contenidos que abordan el enfoque de género y buscan reducir barreras de participación. </v>
          </cell>
          <cell r="AA17" t="b">
            <v>1</v>
          </cell>
          <cell r="AB17" t="str">
            <v>Sí</v>
          </cell>
          <cell r="AC17" t="str">
            <v xml:space="preserve">Los recursos desarrollados alientan la participación intergeneracional en los clubes de lectura, la difusión también ha puesto foco en fomentar la participación de todas las personas. </v>
          </cell>
          <cell r="AD17" t="str">
            <v>Sí</v>
          </cell>
          <cell r="AE17" t="str">
            <v xml:space="preserve"> La difusión ha puesto en valor las temáticas abordadas en estas instancias, en que se resalta la diversidad de expresiones culturales y patrimoniales vinculadas a la lectura en estos espacios. </v>
          </cell>
          <cell r="AF17" t="b">
            <v>1</v>
          </cell>
          <cell r="AG17" t="str">
            <v>Sí</v>
          </cell>
          <cell r="AH17" t="str">
            <v>Los contenidos se desarrollan desde una perspectiva interdisciplinar, cuestión que la difusión también recoge.</v>
          </cell>
          <cell r="AI17" t="b">
            <v>1</v>
          </cell>
          <cell r="AJ17" t="str">
            <v>Sí</v>
          </cell>
          <cell r="AK17" t="str">
            <v xml:space="preserve">Los recursos se desarrollan en una plataforma virtual con accesibilidad, lo que contribuye a reducir barreras de participación de las personas con discapacidad. </v>
          </cell>
          <cell r="AL17" t="str">
            <v>Se ha desarrollado conforme a lo planificado.</v>
          </cell>
          <cell r="AM17">
            <v>0</v>
          </cell>
          <cell r="AN17" t="str">
            <v>No</v>
          </cell>
        </row>
        <row r="18">
          <cell r="A18" t="str">
            <v>1111124</v>
          </cell>
          <cell r="B18" t="str">
            <v xml:space="preserve">1. FORMACIÓN </v>
          </cell>
          <cell r="C18" t="str">
            <v>Gestionar información para promover la formación en educación patrimonial y patrimonio.</v>
          </cell>
          <cell r="D18" t="str">
            <v>Difundir recursos educativos sobre educación patrimonial y patrimonio, facilitando el acceso y uso por parte de las personas, instituciones y agentes patrimoniales.</v>
          </cell>
          <cell r="E18" t="str">
            <v>Nacional</v>
          </cell>
          <cell r="F18" t="str">
            <v>Acción que realiza</v>
          </cell>
          <cell r="G18" t="str">
            <v>Disponibilización de recursos educativos en Chile Patrimonios</v>
          </cell>
          <cell r="H18" t="str">
            <v>Dar acceso a recursos educativos vinculados con el desarrollo de la Educación Patrimonial. Por un lado, será necesario catastrar y sistematizar los ya existentes, y posteriormente difundirlos a través de la plataforma Chile Patrimonios y sus redes sociales.</v>
          </cell>
          <cell r="I18" t="str">
            <v>1. Sistematización de recursos educativos existentes
 2. Disponiblización en plataforma Chile Patrimonios
 3.Diseño de estrategia de difusión
 4.Implementación de estrategia de difusión</v>
          </cell>
          <cell r="J18" t="str">
            <v>Departamento de Estudios y Educación Patrimonial</v>
          </cell>
          <cell r="K18" t="str">
            <v>Periódica</v>
          </cell>
          <cell r="N18" t="str">
            <v>20% de aumento del número de recursos educativos difundidos al 2029.</v>
          </cell>
          <cell r="O18">
            <v>46022</v>
          </cell>
          <cell r="P18" t="str">
            <v>Manuela Gomezjurado Moreno</v>
          </cell>
          <cell r="Q18" t="str">
            <v>Enviado</v>
          </cell>
          <cell r="R18" t="str">
            <v>En implementación</v>
          </cell>
          <cell r="S18" t="str">
            <v/>
          </cell>
          <cell r="U18" t="str">
            <v>Sí</v>
          </cell>
          <cell r="V18" t="str">
            <v>La disponibilización de recursos educativos en Chile Patrimonios y su aumento progresivo debe contemplar un enfoque de pertinencia territorial mediante el reconocimiento de las características y diferencias territoriales a nivel regional, comunal o local y su implicancia en el diseño de acciones de educación patrimonial en el marco de la política.</v>
          </cell>
          <cell r="W18" t="str">
            <v>Sí</v>
          </cell>
          <cell r="X18" t="str">
            <v>La disponibilización de recursos educativos en Chile Patrimonios y su aumento progresivo debe contemplar un enfoque de pertinencia territorial mediante el reconocimiento de las características y diferencias territoriales a nivel regional, comunal o local y su implicancia en el diseño de acciones de educación patrimonial en el marco de la política.</v>
          </cell>
          <cell r="Y18" t="str">
            <v>Sí</v>
          </cell>
          <cell r="Z18" t="str">
            <v>La disponibilización de recursos educativos en Chile Patrimonios y su aumento progresivo debe contemplar un enfoque de género mediante contenidos que promueven acciones tendientes a derribar barreras de acceso y participación basadas en el género y a combatir los estereotipos sexistas en los procesos vinculados con la educación patrimonial.</v>
          </cell>
          <cell r="AA18" t="b">
            <v>0</v>
          </cell>
          <cell r="AB18" t="str">
            <v>No</v>
          </cell>
          <cell r="AC18" t="str">
            <v>No aplica.</v>
          </cell>
          <cell r="AD18" t="str">
            <v>Sí</v>
          </cell>
          <cell r="AE18" t="str">
            <v>La disponibilización de recursos educativos en Chile Patrimonios y su aumento progresivo debe contemplar un enfoque de interculturalidad mediante contenidos que promuevan el encuentro e intercambio entre diversas culturas, en los diferentes contextos educativos en que se implementan iniciativas de educación patrimonial.</v>
          </cell>
          <cell r="AF18" t="b">
            <v>1</v>
          </cell>
          <cell r="AG18" t="str">
            <v>Sí</v>
          </cell>
          <cell r="AH18" t="str">
            <v>La disponibilización de recursos educativos en Chile Patrimonios y su aumento progresivo debe contemplar un enfoque interdisciplinar mediante contenidos que promuevan el diálogo a diversas disciplinas y áreas del conocimiento, para comprender y aportar a resolver las problemáticas del mundo actual.</v>
          </cell>
          <cell r="AI18" t="b">
            <v>0</v>
          </cell>
          <cell r="AJ18" t="str">
            <v>No</v>
          </cell>
          <cell r="AK18" t="str">
            <v>No aplica.</v>
          </cell>
          <cell r="AM18" t="str">
            <v>Red Digital de Espacios Patrimoniales (SERPAT), Coordinación de Política Digital (SERPAT) y Comunicaciones (SUBPAT).</v>
          </cell>
          <cell r="AN18" t="str">
            <v>No</v>
          </cell>
        </row>
        <row r="19">
          <cell r="A19" t="str">
            <v>1111125</v>
          </cell>
          <cell r="B19" t="str">
            <v xml:space="preserve">1. FORMACIÓN </v>
          </cell>
          <cell r="C19" t="str">
            <v>Gestionar información para promover la formación en educación patrimonial y patrimonio.</v>
          </cell>
          <cell r="D19" t="str">
            <v>Difundir recursos educativos sobre educación patrimonial y patrimonio, facilitando el acceso y uso por parte de las personas, instituciones y agentes patrimoniales.</v>
          </cell>
          <cell r="E19" t="str">
            <v>Nacional</v>
          </cell>
          <cell r="F19" t="str">
            <v>Acción nueva</v>
          </cell>
          <cell r="G19" t="str">
            <v>Levantamiento recursos educativos del nivel de JUNJI e Integra, y otros actores claves</v>
          </cell>
          <cell r="H19" t="str">
            <v>Catastro de recursos educativos del nivel</v>
          </cell>
          <cell r="I19" t="str">
            <v>1. Levantamiento de información con sostenedores y actores claves
 2. Sistematización de información
 3. Documento con catastro 
 4. Difusión de los recursos</v>
          </cell>
          <cell r="J19" t="str">
            <v>Departamento de Educación Integral</v>
          </cell>
          <cell r="K19" t="str">
            <v>Plazo fijo</v>
          </cell>
          <cell r="L19" t="str">
            <v>2025-01</v>
          </cell>
          <cell r="M19" t="str">
            <v>2026-12</v>
          </cell>
          <cell r="N19" t="str">
            <v>Revisión y sistematización de la información al año 2025</v>
          </cell>
          <cell r="O19">
            <v>46022</v>
          </cell>
          <cell r="P19" t="str">
            <v>Karen Andrea Alarcón Abarca</v>
          </cell>
          <cell r="Q19" t="str">
            <v>Enviado</v>
          </cell>
          <cell r="R19" t="str">
            <v>En implementación</v>
          </cell>
          <cell r="S19" t="str">
            <v/>
          </cell>
          <cell r="U19" t="str">
            <v>Sí</v>
          </cell>
          <cell r="V19" t="str">
            <v>Si bien la información recogida no alcanza a representar todo lo extenso y diverso del territorio nacional, se hace visible cómo en las instituciones sostenedoras operan ciertas formas descentralizar la toma de decisiones para contextualizar la adquisición y el uso de ciertos recursos. Aparecen particularidades en algunos territorios que sirven como insumo para identificar características e iniciar comprensiones sobre cómo operan las relaciones de las personas con los bienes patrimoniales y, a partir de esto, promover reflexiones contextualizadas y situadas que se relacionen tanto del uso de los recursos, como en la variedad ofrecida y en el levantamiento de nuevos recursos cuyo potencial no haya sido explorado aún.</v>
          </cell>
          <cell r="W19" t="str">
            <v>Sí</v>
          </cell>
          <cell r="X19" t="str">
            <v>Si bien la información recogida no alcanza a representar todo lo extenso y diverso del territorio nacional, se hace visible cómo en las instituciones sostenedoras operan ciertas formas descentralizar la toma de decisiones para contextualizar la adquisición y el uso de ciertos recursos. Aparecen particularidades en algunos territorios que sirven como insumo para identificar características e iniciar comprensiones sobre cómo operan las relaciones de las personas con los bienes patrimoniales y, a partir de esto, promover reflexiones contextualizadas y situadas que se relacionen tanto del uso de los recursos, como en la variedad ofrecida y en el levantamiento de nuevos recursos cuyo potencial no haya sido explorado aún.</v>
          </cell>
          <cell r="Y19" t="str">
            <v>Sí</v>
          </cell>
          <cell r="Z19" t="str">
            <v>El levantamiento de información, de manera transversal, lleva consigo la intención de ampliar el uso de los recursos educativos, abriendo posibilidades concretas para visualizar que todas las personas, sin distinción alguna derivada de sus características y particularidades personales y colectivas, tienen los mismos derechos que los habilitan con receptores, transmisores y productores de cultura y patrimonio. La idea de identificar y dar a conocer los recursos con los que cuenta el nivel atiende a la necesidad de hacer visible estas posibilidades para que más niñas y niños accedan a ellas en sus establecimientos educativos.</v>
          </cell>
          <cell r="AA19" t="b">
            <v>1</v>
          </cell>
          <cell r="AB19" t="str">
            <v>Sí</v>
          </cell>
          <cell r="AC19" t="str">
            <v>Si bien, en esta parte del periodo a reportar, no se aprecia directamente cómo se aplica este enfoque, el producto final comprometido, busca ofrecer algunas reflexiones y sugerencias que refieran al potencial que los recursos vinculados a los patrimonios y a la educación patrimonial, tienen para promover el desarrollo de vínculos con otras personas, a través de encuentros, diálogos, conversaciones y experiencias compartidas que permitan a niñas y niños conectar con los bienes patrimoniales a través del vínculo relacional con sus familias, personas adultas mayores, con actores clave de la comunidad. Otorgándoles mayor sentido y significado a aquello que se quiere compartir y transmitir como patrimonio; vinculándolo con la realidad y la propia experiencia de vida de niñas y niños.</v>
          </cell>
          <cell r="AD19" t="str">
            <v>Sí</v>
          </cell>
          <cell r="AE19" t="str">
            <v>En el sentido más profundo de un enfoque intercultural que, basado en una perspectiva de derechos apunta a relevar la diversidad; la acción de identificar y dar a conocer cuáles son los recursos con los que cuentan las comunidades educativas para abordar la educación patrimonial, es una oportunidad para promover reflexiones que también identifiquen cómo se está conceptualizando y comprendiendo el acceso, la relación, el vínculo y la cercanía con los bienes patrimoniales. Cómo estos relevan el poder de las personas para encontrase a través de ellos y hacer comunidad, desarrollar vínculos afectivos, levantar nuevos patrimonios a partir de las experiencias colectivas que enriquecen las posibilidades de niñas y niños para reconocerse como parte de una comunidad, como ciudadanos activos y validados en sus motivaciones, intereses y preferencias.</v>
          </cell>
          <cell r="AF19" t="b">
            <v>0</v>
          </cell>
          <cell r="AG19" t="str">
            <v>No</v>
          </cell>
          <cell r="AH19" t="str">
            <v>No aplica</v>
          </cell>
          <cell r="AI19" t="b">
            <v>1</v>
          </cell>
          <cell r="AJ19" t="str">
            <v>Sí</v>
          </cell>
          <cell r="AK19" t="str">
            <v>Desde el nivel de educación parvularia, se promueve una comprensión de la inclusión que intenta superar la visión capacitista que lo vincula solo con condiciones de discapacidad que representarían ciertas barreras para un ejercicio pleno de derechos que permita a niñas y niños acceder a los bienes patrimoniales, a la vida social, cultural y artística de sus comunidades. 
En ese sentido, si bien el periodo a informar no refleja cómo este enfoque se aplica, el producto final tiene la intención de ampliar las formas de entender el patrimonio y la educación patrimonial para encontrar, en las propias capacidades, habilidades, necesidades e intereses de niñas y niños, las formas de utilizar los recursos como una herramienta y no como un fin en sí mismo. Poniendo en el centro el ejercicio ciudadano y el derecho a la participación de la niñez para ser parte activa en todo este proceso.</v>
          </cell>
          <cell r="AL19" t="str">
            <v>En general, las instituciones mencionadas colaboran con el envío de la información requerida por lo que el desarrollo de la acción avanza según lo proyectado. Durante el año, se espera dar continuidad a las tareas comprometidas para completar la acción.</v>
          </cell>
          <cell r="AM19" t="str">
            <v>Junji, Fundación Integra</v>
          </cell>
          <cell r="AN19" t="str">
            <v>No</v>
          </cell>
        </row>
        <row r="20">
          <cell r="A20" t="str">
            <v>1111126</v>
          </cell>
          <cell r="B20" t="str">
            <v xml:space="preserve">1. FORMACIÓN </v>
          </cell>
          <cell r="C20" t="str">
            <v>Gestionar información para promover la formación en educación patrimonial y patrimonio.</v>
          </cell>
          <cell r="D20" t="str">
            <v>Difundir recursos educativos sobre educación patrimonial y patrimonio, facilitando el acceso y uso por parte de las personas, instituciones y agentes patrimoniales.</v>
          </cell>
          <cell r="E20" t="str">
            <v>Nacional</v>
          </cell>
          <cell r="F20" t="str">
            <v>Acción que realiza</v>
          </cell>
          <cell r="G20" t="str">
            <v>Difusión de recursos educativos disponibles en sitio web Programa Escuela al Cine.</v>
          </cell>
          <cell r="H20" t="str">
            <v>Difusión en RRSS y focalizada a BBDD del material educativo disponible en el sitio web del Programa Escuela al Cine</v>
          </cell>
          <cell r="I20" t="str">
            <v>1. Planificación de contenidos a difundir 
2. Ejecución de la difusión en RRSS y focalizada a través de mailing a BBDD</v>
          </cell>
          <cell r="J20" t="str">
            <v>Cineteca Nacional de Chile</v>
          </cell>
          <cell r="K20" t="str">
            <v>Periódica</v>
          </cell>
          <cell r="N20" t="str">
            <v>315.000 visitas a 2029</v>
          </cell>
          <cell r="O20">
            <v>46022</v>
          </cell>
          <cell r="P20" t="str">
            <v>Felipe Ignacio Rodríguez Vergara</v>
          </cell>
          <cell r="Q20" t="str">
            <v>Enviado</v>
          </cell>
          <cell r="R20" t="str">
            <v>En implementación</v>
          </cell>
          <cell r="S20" t="str">
            <v/>
          </cell>
          <cell r="U20" t="str">
            <v>Sí</v>
          </cell>
          <cell r="V20" t="str">
            <v>Permite el acceso a materiales desde cualquier territorio del país, lo que favorece su uso en contextos diversos. Los contenidos están diseñados para ser adaptables a distintas realidades escolares, promoviendo una implementación descentralizada.</v>
          </cell>
          <cell r="W20" t="str">
            <v>Sí</v>
          </cell>
          <cell r="X20" t="str">
            <v>Permite el acceso a materiales desde cualquier territorio del país, lo que favorece su uso en contextos diversos. Los contenidos están diseñados para ser adaptables a distintas realidades escolares, promoviendo una implementación descentralizada.</v>
          </cell>
          <cell r="Y20" t="str">
            <v>Sí</v>
          </cell>
          <cell r="Z20" t="str">
            <v xml:space="preserve">La difusión incluye materiales que abordan temáticas de género, visibilizan a mujeres en el cine y promueven el análisis crítico de  estereotipos. </v>
          </cell>
          <cell r="AA20" t="b">
            <v>0</v>
          </cell>
          <cell r="AB20" t="str">
            <v>No</v>
          </cell>
          <cell r="AC20" t="str">
            <v>La acción no contempla  el diálogo o la colaboración entre distintas generaciones de forma explícita como parte de su diseño u objetivo principal.</v>
          </cell>
          <cell r="AD20" t="str">
            <v>Sí</v>
          </cell>
          <cell r="AE20" t="str">
            <v>La difusión incluye materiales que abordan la diversidad cultural del país, visibilizando experiencias de pueblos originarios, comunidades migrantes y territorios diversos. A través de esto, se fomenta el respeto y el diálogo intercultural en el aula.</v>
          </cell>
          <cell r="AF20" t="b">
            <v>1</v>
          </cell>
          <cell r="AG20" t="str">
            <v>Sí</v>
          </cell>
          <cell r="AH20" t="str">
            <v>Los materiales están diseñados para ser trabajados desde distintas asignaturas, como lenguaje, historia, artes o ciudadanía. La difusión de recursos educativos promueve así un enfoque interdisciplinar, facilitando el uso del cine como herramienta transversal en el aula.</v>
          </cell>
          <cell r="AI20" t="b">
            <v>0</v>
          </cell>
          <cell r="AJ20" t="str">
            <v>No</v>
          </cell>
          <cell r="AK20" t="str">
            <v>La acción de difusión no contempla de forma sistemática estrategias de inclusión para personas en situación de discapacidad. Aunque existe un material específico adaptado a lenguaje claro, no hay una línea transversal de accesibilidad que pueda asegurar una participación plena de este grupo.</v>
          </cell>
          <cell r="AM20">
            <v>0</v>
          </cell>
          <cell r="AN20" t="str">
            <v>No</v>
          </cell>
        </row>
        <row r="21">
          <cell r="A21" t="str">
            <v>1111127</v>
          </cell>
          <cell r="B21" t="str">
            <v xml:space="preserve">1. FORMACIÓN </v>
          </cell>
          <cell r="C21" t="str">
            <v>Gestionar información para promover la formación en educación patrimonial y patrimonio.</v>
          </cell>
          <cell r="D21" t="str">
            <v>Difundir recursos educativos sobre educación patrimonial y patrimonio, facilitando el acceso y uso por parte de las personas, instituciones y agentes patrimoniales.</v>
          </cell>
          <cell r="E21" t="str">
            <v>Maule</v>
          </cell>
          <cell r="F21" t="str">
            <v>Acción nueva</v>
          </cell>
          <cell r="G21" t="str">
            <v xml:space="preserve">Activación de material didáctico relativo a la Artesanía "Artesanos que quieren enseñar". </v>
          </cell>
          <cell r="H21" t="str">
            <v>Espacio de formación y puesta en acción de material pedagógico relativo a la artesanía regional y destinado a profesores, y artistas educadores</v>
          </cell>
          <cell r="I21" t="str">
            <v xml:space="preserve"> Ciclo capacitación </v>
          </cell>
          <cell r="J21" t="str">
            <v>Secretaría Regional Ministerial de las Culturas, las Artes y el Patrimonio</v>
          </cell>
          <cell r="K21" t="str">
            <v>Periódica</v>
          </cell>
          <cell r="O21">
            <v>46022</v>
          </cell>
          <cell r="Q21" t="str">
            <v>Enviado</v>
          </cell>
          <cell r="R21" t="str">
            <v>En implementación</v>
          </cell>
          <cell r="S21" t="str">
            <v/>
          </cell>
          <cell r="U21" t="str">
            <v>Sí</v>
          </cell>
          <cell r="V21" t="str">
            <v xml:space="preserve">por el carácter de la artesanía y el nexo de las culturas y artistas con las comunidades educativas </v>
          </cell>
          <cell r="W21" t="str">
            <v>Sí</v>
          </cell>
          <cell r="X21" t="str">
            <v xml:space="preserve">por el carácter de la artesanía y el nexo de las culturas y artistas con las comunidades educativas </v>
          </cell>
          <cell r="Y21" t="str">
            <v>Sí</v>
          </cell>
          <cell r="Z21" t="str">
            <v>todas las personas a cargo de la realización de las capacitación y el intercambio son mujeres artesanas.</v>
          </cell>
          <cell r="AA21" t="b">
            <v>1</v>
          </cell>
          <cell r="AB21" t="str">
            <v>Sí</v>
          </cell>
          <cell r="AC21" t="str">
            <v xml:space="preserve">se logra la interacción de docentes y  artesanas de la tercera edad y de diferentes generaciones. indirectamente además esto se proyecta en las aulas del programa Acciona. </v>
          </cell>
          <cell r="AD21" t="str">
            <v>No</v>
          </cell>
          <cell r="AE21" t="str">
            <v xml:space="preserve">no aplica </v>
          </cell>
          <cell r="AF21" t="b">
            <v>1</v>
          </cell>
          <cell r="AG21" t="str">
            <v>Sí</v>
          </cell>
          <cell r="AH21" t="str">
            <v xml:space="preserve">el aprendizaje proporcionado por las cultoras es relevante y coherente con el territorio y diálogo con el que hace de otros artistas educadores participantes del programa Acciona, así como de profesora y profesores participantes del espacio formativo </v>
          </cell>
          <cell r="AI21" t="b">
            <v>0</v>
          </cell>
          <cell r="AJ21" t="str">
            <v>No</v>
          </cell>
          <cell r="AK21" t="str">
            <v xml:space="preserve">no aplica </v>
          </cell>
          <cell r="AL21" t="str">
            <v xml:space="preserve">La instancia muy relevante para todas las personas que participaron activamente del encuentro. Se pudo relevar el trabajo de las artesanas de Pilén, Rari y Vichuquén. </v>
          </cell>
          <cell r="AM21" t="str">
            <v/>
          </cell>
          <cell r="AN21" t="str">
            <v>No</v>
          </cell>
        </row>
        <row r="22">
          <cell r="A22" t="str">
            <v>1111128</v>
          </cell>
          <cell r="B22" t="str">
            <v xml:space="preserve">1. FORMACIÓN </v>
          </cell>
          <cell r="C22" t="str">
            <v>Gestionar información para promover la formación en educación patrimonial y patrimonio.</v>
          </cell>
          <cell r="D22" t="str">
            <v>Difundir recursos educativos sobre educación patrimonial y patrimonio, facilitando el acceso y uso por parte de las personas, instituciones y agentes patrimoniales.</v>
          </cell>
          <cell r="E22" t="str">
            <v>Ñuble</v>
          </cell>
          <cell r="F22" t="str">
            <v>Acción que realiza</v>
          </cell>
          <cell r="G22" t="str">
            <v>Programa EPE - Educación Patrimonial Escolar</v>
          </cell>
          <cell r="H22" t="str">
            <v>Trabajo Colaborativo entre el DAEM de la Municipalidad de Chillán y la Unidad de Patrimonio Municipal de Chillán (UPA), con alcance en establecimientos municipales (22 escuelas). Trabajo con libro pedagógico de la UPA con estudiantes de 1ro básico, con visita a patrimonio material en la comuna.</v>
          </cell>
          <cell r="I22" t="str">
            <v>1. Capacitación docentes.
2. Entrega de material didáctico a los docentes (libro pedagógico). 3. Monitoreo al programa, salidas a terreno. Levantamiento de información respecto del alcance (evaluación del programa). 4.- Levantamiento de información respecto del alcance (evaluación del programa).</v>
          </cell>
          <cell r="J22" t="str">
            <v>Municipalidad de Chillán</v>
          </cell>
          <cell r="K22" t="str">
            <v>Periódica</v>
          </cell>
          <cell r="O22">
            <v>46022</v>
          </cell>
          <cell r="Q22" t="str">
            <v>Enviado</v>
          </cell>
          <cell r="R22" t="str">
            <v>En implementación</v>
          </cell>
          <cell r="S22" t="str">
            <v/>
          </cell>
          <cell r="U22" t="str">
            <v>Sí</v>
          </cell>
          <cell r="V22" t="str">
            <v xml:space="preserve">El Programa de Educación Patrimonial Escolar (EPE) es una iniciativa chilena, liderada por la Unidad de Patrimonio de la Municipalidad de Chillán, que busca integrar el conocimiento y la valoración del patrimonio local en el currículo escolar. Considernado como foco central la pertinencia territorial, EPE a través de cuatro unidades pedagógicas promueve la valoración de la historia comunitaria de cada niño y niño, su vínculo con el barrio y el territorio que habita.  
</v>
          </cell>
          <cell r="W22" t="str">
            <v>Sí</v>
          </cell>
          <cell r="X22" t="str">
            <v xml:space="preserve">El Programa de Educación Patrimonial Escolar (EPE) es una iniciativa chilena, liderada por la Unidad de Patrimonio de la Municipalidad de Chillán, que busca integrar el conocimiento y la valoración del patrimonio local en el currículo escolar. Considernado como foco central la pertinencia territorial, EPE a través de cuatro unidades pedagógicas promueve la valoración de la historia comunitaria de cada niño y niño, su vínculo con el barrio y el territorio que habita.  
</v>
          </cell>
          <cell r="Y22" t="str">
            <v>Sí</v>
          </cell>
          <cell r="Z22" t="str">
            <v>Promueve el reconocimiento de mujeres y hombres que trabajan en oficios tradicionales, poniendo en valor sus aportes a la sociedad. Objetivos de aprendizajes asociados en la Unidad 3 "los oficios de la región de Ñuble"</v>
          </cell>
          <cell r="AA22" t="b">
            <v>1</v>
          </cell>
          <cell r="AB22" t="str">
            <v>Sí</v>
          </cell>
          <cell r="AC22" t="str">
            <v xml:space="preserve">En la unidad 1, "mi historia, mi patrimonio", el programa EPE promueve el intercambio internacional, a través de actividades de recolección de fuentes orales con adultos mayores de su familia barrio, poniendo en valor la memoria. </v>
          </cell>
          <cell r="AD22" t="str">
            <v>Sí</v>
          </cell>
          <cell r="AE22" t="str">
            <v xml:space="preserve">En todos los establecimientos educacionales del programa EPE hay comunidades migrantes, quienes son incorporadas debidamente haciendo adaptación de los contextos territoriales en cada una de las actividades. </v>
          </cell>
          <cell r="AF22" t="b">
            <v>1</v>
          </cell>
          <cell r="AG22" t="str">
            <v>Sí</v>
          </cell>
          <cell r="AH22" t="str">
            <v xml:space="preserve">Se trabaja desde el arte, la historia y la geografía, </v>
          </cell>
          <cell r="AI22" t="b">
            <v>1</v>
          </cell>
          <cell r="AJ22" t="str">
            <v>Sí</v>
          </cell>
          <cell r="AK22" t="str">
            <v xml:space="preserve">Mediante las unidades de ´PIE se hace adaptación de los contextos en cada una de las unidad didácticas. </v>
          </cell>
          <cell r="AL22" t="str">
            <v xml:space="preserve">El 2026 comenzó a operar SLEP en la comuna de Chillán, Esta situación nos obliga a realizar un ajuste en la metodología y coordinación con las escuelas. No obstante se harán las gestiones para dar continuidad a EPE , considernado además que cuenta con recursos municipales aprobados. </v>
          </cell>
          <cell r="AM22" t="str">
            <v>DAEM, SERPAT, EMPRESA MASONITE</v>
          </cell>
          <cell r="AN22" t="str">
            <v>Sí</v>
          </cell>
        </row>
        <row r="23">
          <cell r="A23" t="str">
            <v>1111129</v>
          </cell>
          <cell r="B23" t="str">
            <v xml:space="preserve">1. FORMACIÓN </v>
          </cell>
          <cell r="C23" t="str">
            <v>Gestionar información para promover la formación en educación patrimonial y patrimonio.</v>
          </cell>
          <cell r="D23" t="str">
            <v>Difundir recursos educativos sobre educación patrimonial y patrimonio, facilitando el acceso y uso por parte de las personas, instituciones y agentes patrimoniales.</v>
          </cell>
          <cell r="E23" t="str">
            <v>Metropolitana de Santiago</v>
          </cell>
          <cell r="F23" t="str">
            <v>Acción que realiza</v>
          </cell>
          <cell r="G23" t="str">
            <v xml:space="preserve">Difusión de actividades mediante redes sociales de los municipios, sitios de memoria y el correspondiente Departamento de Educación Provincial. Difusión de actividades de educación patrimonial en redes sociales </v>
          </cell>
          <cell r="H23" t="str">
            <v>Instancia que busca visibilizar las distintas actividades que realizan las instituciones (Municipios, Departamento de Educación provincial, sitios de memoria) en materia de educación patrimonial.</v>
          </cell>
          <cell r="I23" t="str">
            <v>1. Coordinación comunicacional entre agentes institucionales y sitios de memoria para diseño de estrategia comunicacional.                       2. Ejecución de la estrategia comunicacional</v>
          </cell>
          <cell r="J23" t="str">
            <v>Secretaría Regional Ministerial de las Culturas, las Artes y el Patrimonio</v>
          </cell>
          <cell r="K23" t="str">
            <v>Periódica</v>
          </cell>
          <cell r="O23">
            <v>46022</v>
          </cell>
          <cell r="Q23" t="str">
            <v>Enviado</v>
          </cell>
          <cell r="R23" t="str">
            <v>No iniciada</v>
          </cell>
          <cell r="S23" t="str">
            <v>Otro</v>
          </cell>
          <cell r="T23" t="str">
            <v>No se realizaron las gestiones y coordinaciones necesarias.</v>
          </cell>
          <cell r="U23" t="str">
            <v>No</v>
          </cell>
          <cell r="V23" t="str">
            <v>No aplica.</v>
          </cell>
          <cell r="W23" t="str">
            <v>No</v>
          </cell>
          <cell r="X23" t="str">
            <v>No aplica.</v>
          </cell>
          <cell r="Y23" t="str">
            <v>No</v>
          </cell>
          <cell r="Z23" t="str">
            <v>No aplica.</v>
          </cell>
          <cell r="AA23" t="b">
            <v>0</v>
          </cell>
          <cell r="AB23" t="str">
            <v>No</v>
          </cell>
          <cell r="AC23" t="str">
            <v>No aplica.</v>
          </cell>
          <cell r="AD23" t="str">
            <v>No</v>
          </cell>
          <cell r="AE23" t="str">
            <v>No aplica.</v>
          </cell>
          <cell r="AF23" t="b">
            <v>0</v>
          </cell>
          <cell r="AG23" t="str">
            <v>No</v>
          </cell>
          <cell r="AH23" t="str">
            <v>No aplica.</v>
          </cell>
          <cell r="AI23" t="b">
            <v>0</v>
          </cell>
          <cell r="AJ23" t="str">
            <v>No</v>
          </cell>
          <cell r="AK23" t="str">
            <v>No aplica.</v>
          </cell>
          <cell r="AL23" t="str">
            <v>No aplica.</v>
          </cell>
          <cell r="AM23">
            <v>0</v>
          </cell>
          <cell r="AN23" t="str">
            <v>No</v>
          </cell>
        </row>
        <row r="24">
          <cell r="A24" t="str">
            <v>1121211</v>
          </cell>
          <cell r="B24" t="str">
            <v xml:space="preserve">1. FORMACIÓN </v>
          </cell>
          <cell r="C24" t="str">
            <v>Promover la formación en educación patrimonial y patrimonio para profesionales de la educación y asistentes de la educación.</v>
          </cell>
          <cell r="D24" t="str">
            <v>Impulsar la formación inicial en patrimonio de profesionales y asistentes de la educación  en tanto recurso para el desarrollo de aprendizajes integrales en estudiantes de todos los niveles educativos.</v>
          </cell>
          <cell r="E24" t="str">
            <v>Nacional</v>
          </cell>
          <cell r="F24" t="str">
            <v>Acción que realiza</v>
          </cell>
          <cell r="G24" t="str">
            <v>Talleres y charlas a estudiantes de pedagogía y de educación parvularia en distintas universidades del país.</v>
          </cell>
          <cell r="H24" t="str">
            <v>Se trata de jornadas acotadas relacionadas con temáticas como: género; niñez y patrimonio; didáctica del patrimonio; socialización de estudios hechos con niñeces en museos; etc.</v>
          </cell>
          <cell r="I24" t="str">
            <v>1. Convocatoria
 2. Diseño de la jornada
3 . Implementación
4 . Evaluación</v>
          </cell>
          <cell r="J24" t="str">
            <v>Subdirección Nacional de Museos</v>
          </cell>
          <cell r="K24" t="str">
            <v>Periódica</v>
          </cell>
          <cell r="N24" t="str">
            <v>En implementación</v>
          </cell>
          <cell r="O24">
            <v>46022</v>
          </cell>
          <cell r="Q24" t="str">
            <v>Enviado</v>
          </cell>
          <cell r="R24" t="str">
            <v>En implementación</v>
          </cell>
          <cell r="S24" t="str">
            <v/>
          </cell>
          <cell r="U24" t="str">
            <v>Sí</v>
          </cell>
          <cell r="V24" t="str">
            <v>Se han realizado charlas y talleres en distintos puntos de Chile y Latinoamérica</v>
          </cell>
          <cell r="W24" t="str">
            <v>Sí</v>
          </cell>
          <cell r="X24" t="str">
            <v>Se han realizado charlas y talleres en distintos puntos de Chile y Latinoamérica</v>
          </cell>
          <cell r="Y24" t="str">
            <v>Sí</v>
          </cell>
          <cell r="Z24" t="str">
            <v>Algunos talleres son especialmente sobre género</v>
          </cell>
          <cell r="AA24" t="b">
            <v>0</v>
          </cell>
          <cell r="AB24" t="str">
            <v>No</v>
          </cell>
          <cell r="AC24" t="str">
            <v xml:space="preserve">Todavía no es el foco, pero esperamos poder incluir la intergeneracionalidad como enfoque en los próximos talleres. </v>
          </cell>
          <cell r="AD24" t="str">
            <v>No</v>
          </cell>
          <cell r="AE24" t="str">
            <v>Todavía no es el foco, sin embargo, este  año 2026 realizaremos talleres nuevos donde esperamos incluir la interculturalidad, especialmente en materia de arte y participación (temáticas nuevas)</v>
          </cell>
          <cell r="AF24" t="b">
            <v>0</v>
          </cell>
          <cell r="AG24" t="str">
            <v>No</v>
          </cell>
          <cell r="AH24" t="str">
            <v>Todavía no es el foco, sin embargo, los nuevos talleres tienen contemplada la participación de personas ajenas a la Subdirección (sí del Servicio) cuyas otras disciplinas permitirán avanzar en estos desafíos.</v>
          </cell>
          <cell r="AI24" t="b">
            <v>0</v>
          </cell>
          <cell r="AJ24" t="str">
            <v>No</v>
          </cell>
          <cell r="AK24" t="str">
            <v>No hemos trabajado talleres ni charlas de inclusión, solo hemos organizado seminarios y coloquios, como el Seminario de Prácticas Culturales Inclusivas, que en 2025 estuvo dedicada a la vejez. En la Red de Museos en Calma, se realizaron dos jornadas de conversación y un coloquio en Concón. De esta Red, la Subdirección forma parte.</v>
          </cell>
          <cell r="AL24" t="str">
            <v>Son trabajos acotados a estudiantes de pedagogía, especialmente.</v>
          </cell>
          <cell r="AM24" t="str">
            <v xml:space="preserve">Las mismas universidades que han hecho las invitaciones y convocatorias </v>
          </cell>
          <cell r="AN24" t="str">
            <v>No</v>
          </cell>
        </row>
        <row r="25">
          <cell r="A25" t="str">
            <v>1121212</v>
          </cell>
          <cell r="B25" t="str">
            <v xml:space="preserve">1. FORMACIÓN </v>
          </cell>
          <cell r="C25" t="str">
            <v>Promover la formación en educación patrimonial y patrimonio para profesionales de la educación y asistentes de la educación.</v>
          </cell>
          <cell r="D25" t="str">
            <v>Impulsar la formación inicial en patrimonio de profesionales y asistentes de la educación  en tanto recurso para el desarrollo de aprendizajes integrales en estudiantes de todos los niveles educativos.</v>
          </cell>
          <cell r="E25" t="str">
            <v>Nacional</v>
          </cell>
          <cell r="F25" t="str">
            <v>Acción que realiza</v>
          </cell>
          <cell r="G25" t="str">
            <v>Formación inicial docente</v>
          </cell>
          <cell r="H25" t="str">
            <v>Generar espacios para la práctica profesional de estudiantes de educación superior en el ámbito de la educación, propiciando la generación de sus acciones pedagógicas.</v>
          </cell>
          <cell r="I25" t="str">
            <v>1. Contacto con la universidad. 
 2. Recepción de practicantes.
 3. Inducción al centro de práctica.
 4 Acompañamiento y supervisión en la ejecución de sus propuestas pedagógicas.</v>
          </cell>
          <cell r="J25" t="str">
            <v>Museo Nacional de Historia Natural</v>
          </cell>
          <cell r="K25" t="str">
            <v>Periódica</v>
          </cell>
          <cell r="N25" t="str">
            <v>2 actividades anuales</v>
          </cell>
          <cell r="O25">
            <v>46022</v>
          </cell>
          <cell r="Q25" t="str">
            <v>Enviado</v>
          </cell>
          <cell r="R25" t="str">
            <v>Finalizada</v>
          </cell>
          <cell r="S25" t="str">
            <v/>
          </cell>
          <cell r="U25" t="str">
            <v>Sí</v>
          </cell>
          <cell r="V25" t="str">
            <v>No aplica</v>
          </cell>
          <cell r="W25" t="str">
            <v>No</v>
          </cell>
          <cell r="X25" t="str">
            <v>No aplica</v>
          </cell>
          <cell r="Y25" t="str">
            <v>No</v>
          </cell>
          <cell r="Z25" t="str">
            <v xml:space="preserve">Como institución no tenemos sesgo de género en la incorporación de los alumnos en practica, pero nos sumamos a los criterios que establezcan las casa de estudio. </v>
          </cell>
          <cell r="AA25" t="b">
            <v>0</v>
          </cell>
          <cell r="AB25" t="str">
            <v>No</v>
          </cell>
          <cell r="AC25" t="str">
            <v>No aplica</v>
          </cell>
          <cell r="AD25" t="str">
            <v>No</v>
          </cell>
          <cell r="AE25" t="str">
            <v xml:space="preserve">Como institución no tenemos enfoque de interculturalidad para alumnos y alumnas en practica. Nos sumamos a los criterios de las casa de estudio. </v>
          </cell>
          <cell r="AF25" t="b">
            <v>1</v>
          </cell>
          <cell r="AG25" t="str">
            <v>Sí</v>
          </cell>
          <cell r="AH25" t="str">
            <v xml:space="preserve">Las y los estudiantes tienen la posibilidad de trabajar con docentes de diferentes áreas pedagógicas. Además de poder trabajar con diferentes profesionales de las diferentes áreas cinentíficas del museo.  </v>
          </cell>
          <cell r="AI25" t="b">
            <v>1</v>
          </cell>
          <cell r="AJ25" t="str">
            <v>Sí</v>
          </cell>
          <cell r="AK25" t="str">
            <v xml:space="preserve">Como institución no tememos enfoque de inclución como tal, pero nos acomodamos a los criterios y necesidades de las casas de estudios </v>
          </cell>
          <cell r="AM25" t="str">
            <v>Universidad de Chile y UMCE</v>
          </cell>
          <cell r="AN25" t="str">
            <v>No</v>
          </cell>
        </row>
        <row r="26">
          <cell r="A26" t="str">
            <v>1121213</v>
          </cell>
          <cell r="B26" t="str">
            <v xml:space="preserve">1. FORMACIÓN </v>
          </cell>
          <cell r="C26" t="str">
            <v>Promover la formación en educación patrimonial y patrimonio para profesionales de la educación y asistentes de la educación.</v>
          </cell>
          <cell r="D26" t="str">
            <v>Impulsar la formación inicial en patrimonio de profesionales y asistentes de la educación  en tanto recurso para el desarrollo de aprendizajes integrales en estudiantes de todos los niveles educativos.</v>
          </cell>
          <cell r="E26" t="str">
            <v>Nacional</v>
          </cell>
          <cell r="F26" t="str">
            <v>Acción nueva</v>
          </cell>
          <cell r="G26" t="str">
            <v>Talleres sobre patrimonio  dirigidos a docentes y jefes de carreras de pedagogía</v>
          </cell>
          <cell r="H26" t="str">
            <v>Desarrollo de talleres sobre patrimonio  dirigidos a docentes y jefes de carreras de pedagogía.</v>
          </cell>
          <cell r="I26" t="str">
            <v>1. Diseño de talleres 
  2. Difusión de talleres
  3. Ejecución de los talleres
  4. Sistematización de talleres</v>
          </cell>
          <cell r="J26" t="str">
            <v>Departamento de Estudios y Educación Patrimonial</v>
          </cell>
          <cell r="K26" t="str">
            <v>Periódica</v>
          </cell>
          <cell r="N26" t="str">
            <v>Al 2029, se realizan 2 instancias de socialización.</v>
          </cell>
          <cell r="O26">
            <v>46022</v>
          </cell>
          <cell r="P26" t="str">
            <v>Bárbara Alejandra Ossa González</v>
          </cell>
          <cell r="Q26" t="str">
            <v>Enviado</v>
          </cell>
          <cell r="R26" t="str">
            <v>En implementación</v>
          </cell>
          <cell r="S26" t="str">
            <v/>
          </cell>
          <cell r="U26" t="str">
            <v>Sí</v>
          </cell>
          <cell r="V26" t="str">
            <v xml:space="preserve">Se abarcarán instituciones de educación superior de todas las regiones.
</v>
          </cell>
          <cell r="W26" t="str">
            <v>Sí</v>
          </cell>
          <cell r="X26" t="str">
            <v xml:space="preserve">Se abarcarán instituciones de educación superior de todas las regiones.
</v>
          </cell>
          <cell r="Y26" t="str">
            <v>No</v>
          </cell>
          <cell r="Z26" t="str">
            <v>N/A</v>
          </cell>
          <cell r="AA26" t="b">
            <v>0</v>
          </cell>
          <cell r="AB26" t="str">
            <v>No</v>
          </cell>
          <cell r="AC26" t="str">
            <v>N/A</v>
          </cell>
          <cell r="AD26" t="str">
            <v>No</v>
          </cell>
          <cell r="AE26" t="str">
            <v>En los talleres se comentará sobre la importancia de la educación patrimonial para el respeto y promoción de la interculturalidad y aprendizajes con pertenencia cultural.</v>
          </cell>
          <cell r="AF26" t="b">
            <v>1</v>
          </cell>
          <cell r="AG26" t="str">
            <v>Sí</v>
          </cell>
          <cell r="AH26" t="str">
            <v xml:space="preserve">Se considerarán carreras de pedagogías de todas las disciplinas. </v>
          </cell>
          <cell r="AI26" t="b">
            <v>0</v>
          </cell>
          <cell r="AJ26" t="str">
            <v>No</v>
          </cell>
          <cell r="AK26" t="str">
            <v>N/A</v>
          </cell>
          <cell r="AM26" t="str">
            <v>Sistema de información de Educación superior de Mineduc, colaborará con las bases de datos y convocatoria. 
Consejo Nacional de Decanas y Decanos de las Facultades de Educación de Universidades del CRUCH (CONFAUCE)</v>
          </cell>
          <cell r="AN26" t="str">
            <v>No</v>
          </cell>
        </row>
        <row r="27">
          <cell r="A27" t="str">
            <v>1121214</v>
          </cell>
          <cell r="B27" t="str">
            <v xml:space="preserve">1. FORMACIÓN </v>
          </cell>
          <cell r="C27" t="str">
            <v>Promover la formación en educación patrimonial y patrimonio para profesionales de la educación y asistentes de la educación.</v>
          </cell>
          <cell r="D27" t="str">
            <v>Impulsar la formación inicial en patrimonio de profesionales y asistentes de la educación  en tanto recurso para el desarrollo de aprendizajes integrales en estudiantes de todos los niveles educativos.</v>
          </cell>
          <cell r="E27" t="str">
            <v>Libertador General Bernardo O'Higgins</v>
          </cell>
          <cell r="F27" t="str">
            <v>Acción nueva</v>
          </cell>
          <cell r="G27" t="str">
            <v>Diagnóstico de relevancia y oportunidad para un Programa de Formación Especializado impartido por cultoras, cultores y artistas educadores dirigido a alumnos/as de pedagogía de la Universidad de O´Higgins</v>
          </cell>
          <cell r="H27" t="str">
            <v>Comenzar vinculación con el área de extensión y Patrimonio de la Universidad de O´higgins en conjunto con el área de Eduación para conocer la relevancia y la oportunidad para el desarrollo de un espacio de formación dictado por cultoras, cultores y artístas educadores especialidad en el área, dirigido a alumnos/as de pedagogía de la Universidad de O´Higgins</v>
          </cell>
          <cell r="I27" t="str">
            <v>1. Contacto encargado area  de extensión de la Universidad de O´Higgins
2. Crear metodología de diagnóstico
3. Realización del diagnóstico.</v>
          </cell>
          <cell r="J27" t="str">
            <v>Secretaría Regional Ministerial de las Culturas, las Artes y el Patrimonio</v>
          </cell>
          <cell r="K27" t="str">
            <v>Plazo fijo</v>
          </cell>
          <cell r="L27" t="str">
            <v>2027-01</v>
          </cell>
          <cell r="M27" t="str">
            <v>2027-06</v>
          </cell>
          <cell r="O27">
            <v>46022</v>
          </cell>
          <cell r="Q27" t="str">
            <v>Enviado</v>
          </cell>
          <cell r="R27" t="str">
            <v>No iniciada</v>
          </cell>
          <cell r="S27" t="str">
            <v>Aún no se inicia plazo de implementación</v>
          </cell>
          <cell r="U27" t="str">
            <v>No</v>
          </cell>
          <cell r="V27" t="str">
            <v>no aplica</v>
          </cell>
          <cell r="W27" t="str">
            <v>No</v>
          </cell>
          <cell r="X27" t="str">
            <v>no aplica</v>
          </cell>
          <cell r="Y27" t="str">
            <v>No</v>
          </cell>
          <cell r="Z27" t="str">
            <v>no aplica</v>
          </cell>
          <cell r="AA27" t="b">
            <v>0</v>
          </cell>
          <cell r="AB27" t="str">
            <v>No</v>
          </cell>
          <cell r="AC27" t="str">
            <v>no aplica</v>
          </cell>
          <cell r="AD27" t="str">
            <v>No</v>
          </cell>
          <cell r="AE27" t="str">
            <v>no aplica</v>
          </cell>
          <cell r="AF27" t="b">
            <v>0</v>
          </cell>
          <cell r="AG27" t="str">
            <v>No</v>
          </cell>
          <cell r="AH27" t="str">
            <v>no aplica</v>
          </cell>
          <cell r="AI27" t="b">
            <v>0</v>
          </cell>
          <cell r="AJ27" t="str">
            <v>No</v>
          </cell>
          <cell r="AK27" t="str">
            <v>no aplica</v>
          </cell>
          <cell r="AL27" t="str">
            <v>no aplica</v>
          </cell>
          <cell r="AM27">
            <v>0</v>
          </cell>
          <cell r="AN27" t="str">
            <v>No</v>
          </cell>
        </row>
        <row r="28">
          <cell r="A28" t="str">
            <v>1121215</v>
          </cell>
          <cell r="B28" t="str">
            <v xml:space="preserve">1. FORMACIÓN </v>
          </cell>
          <cell r="C28" t="str">
            <v>Promover la formación en educación patrimonial y patrimonio para profesionales de la educación y asistentes de la educación.</v>
          </cell>
          <cell r="D28" t="str">
            <v>Impulsar la formación inicial en patrimonio de profesionales y asistentes de la educación  en tanto recurso para el desarrollo de aprendizajes integrales en estudiantes de todos los niveles educativos.</v>
          </cell>
          <cell r="E28" t="str">
            <v>Metropolitana de Santiago</v>
          </cell>
          <cell r="F28" t="str">
            <v>Acción nueva</v>
          </cell>
          <cell r="G28" t="str">
            <v>Seminarios a profesorado sobre educación patrimonial en sitio de memoria</v>
          </cell>
          <cell r="H28" t="str">
            <v>Traspaso de conocimiento y herramientas sobre educación patrimonial a docentes</v>
          </cell>
          <cell r="I28" t="str">
            <v>1. Diseño de contenido a enseñar                2. Realización de módulos pedagógicos.                                  3. Evaluación de contenidos</v>
          </cell>
          <cell r="J28" t="str">
            <v>Secretaría Regional Ministerial de las Culturas, las Artes y el Patrimonio</v>
          </cell>
          <cell r="K28" t="str">
            <v>Periódica</v>
          </cell>
          <cell r="O28">
            <v>46022</v>
          </cell>
          <cell r="Q28" t="str">
            <v>Enviado</v>
          </cell>
          <cell r="R28" t="str">
            <v>No iniciada</v>
          </cell>
          <cell r="S28" t="str">
            <v>No se cuenta con los recursos necesarios</v>
          </cell>
          <cell r="U28" t="str">
            <v>No</v>
          </cell>
          <cell r="V28" t="str">
            <v>No aplica.</v>
          </cell>
          <cell r="W28" t="str">
            <v>No</v>
          </cell>
          <cell r="X28" t="str">
            <v>No aplica.</v>
          </cell>
          <cell r="Y28" t="str">
            <v>No</v>
          </cell>
          <cell r="Z28" t="str">
            <v>No aplica.</v>
          </cell>
          <cell r="AA28" t="b">
            <v>0</v>
          </cell>
          <cell r="AB28" t="str">
            <v>No</v>
          </cell>
          <cell r="AC28" t="str">
            <v>No aplica.</v>
          </cell>
          <cell r="AD28" t="str">
            <v>No</v>
          </cell>
          <cell r="AE28" t="str">
            <v>No aplica.</v>
          </cell>
          <cell r="AF28" t="b">
            <v>0</v>
          </cell>
          <cell r="AG28" t="str">
            <v>No</v>
          </cell>
          <cell r="AH28" t="str">
            <v>No aplica.</v>
          </cell>
          <cell r="AI28" t="b">
            <v>0</v>
          </cell>
          <cell r="AJ28" t="str">
            <v>No</v>
          </cell>
          <cell r="AK28" t="str">
            <v>No aplica.</v>
          </cell>
          <cell r="AL28" t="str">
            <v>No aplica.</v>
          </cell>
          <cell r="AM28">
            <v>0</v>
          </cell>
          <cell r="AN28" t="str">
            <v>No</v>
          </cell>
        </row>
        <row r="29">
          <cell r="A29" t="str">
            <v>1121216</v>
          </cell>
          <cell r="B29" t="str">
            <v xml:space="preserve">1. FORMACIÓN </v>
          </cell>
          <cell r="C29" t="str">
            <v>Promover la formación en educación patrimonial y patrimonio para profesionales de la educación y asistentes de la educación.</v>
          </cell>
          <cell r="D29" t="str">
            <v>Impulsar la formación inicial en patrimonio de profesionales y asistentes de la educación  en tanto recurso para el desarrollo de aprendizajes integrales en estudiantes de todos los niveles educativos.</v>
          </cell>
          <cell r="E29" t="str">
            <v>Arica y Parinacota</v>
          </cell>
          <cell r="F29" t="str">
            <v>Acción nueva</v>
          </cell>
          <cell r="G29" t="str">
            <v>Formación en Educación Patrimonial utilizando el modelo CECREA</v>
          </cell>
          <cell r="H29" t="str">
            <v>Dentro del plan de Formaciones de CECREA Arica se incluirá un módulo especializado en Educación Patrimonial, utilizando el modelo CECREA para su diseño.</v>
          </cell>
          <cell r="I29" t="str">
            <v>1. Diseño del programa.
2. Convocatoria.
3. Realización.
4. Evaluación.</v>
          </cell>
          <cell r="J29" t="str">
            <v>Secretaría Regional Ministerial de las Culturas, las Artes y el Patrimonio</v>
          </cell>
          <cell r="K29" t="str">
            <v>Periódica</v>
          </cell>
          <cell r="O29">
            <v>46022</v>
          </cell>
          <cell r="Q29" t="str">
            <v>Enviado</v>
          </cell>
          <cell r="R29" t="str">
            <v>No iniciada</v>
          </cell>
          <cell r="S29" t="str">
            <v>Otro</v>
          </cell>
          <cell r="T29" t="str">
            <v>Debido al retraso de la activación de la mesa de educación Patrimonial no fue posible  ejecutar en el primer año de implementación , se realizará la jornada faltante  de capacitación modelo Cecrea  en el  periodo correspondiente  2026 al 2029.</v>
          </cell>
          <cell r="U29" t="str">
            <v>No</v>
          </cell>
          <cell r="V29" t="str">
            <v>no aplica Debido al retraso de la activación de la mesa de educación Patrimonial no fue posible  ejecutar en el primer año de implementación , se realizará la jornada faltante  de capacitación modelo Cecrea  en el  periodo correspondiente  2026 al 2029.</v>
          </cell>
          <cell r="W29" t="str">
            <v>No</v>
          </cell>
          <cell r="X29" t="str">
            <v>no aplica Debido al retraso de la activación de la mesa de educación Patrimonial no fue posible  ejecutar en el primer año de implementación , se realizará la jornada faltante  de capacitación modelo Cecrea  en el  periodo correspondiente  2026 al 2029.</v>
          </cell>
          <cell r="Y29" t="str">
            <v>No</v>
          </cell>
          <cell r="Z29" t="str">
            <v>no aplica Debido al retraso de la activación de la mesa de educación Patrimonial no fue posible  ejecutar en el primer año de implementación , se realizará la jornada faltante  de capacitación modelo Cecrea  en el  periodo correspondiente  2026 al 2029.</v>
          </cell>
          <cell r="AA29" t="b">
            <v>0</v>
          </cell>
          <cell r="AB29" t="str">
            <v>No</v>
          </cell>
          <cell r="AC29" t="str">
            <v>no aplica Debido al retraso de la activación de la mesa de educación Patrimonial no fue posible  ejecutar en el primer año de implementación , se realizará la jornada faltante  de capacitación modelo Cecrea  en el  periodo correspondiente  2026 al 2029.</v>
          </cell>
          <cell r="AD29" t="str">
            <v>No</v>
          </cell>
          <cell r="AE29" t="str">
            <v>no aplica Debido al retraso de la activación de la mesa de educación Patrimonial no fue posible  ejecutar en el primer año de implementación , se realizará la jornada faltante  de capacitación modelo Cecrea  en el  periodo correspondiente  2026 al 2029.</v>
          </cell>
          <cell r="AF29" t="b">
            <v>0</v>
          </cell>
          <cell r="AG29" t="str">
            <v>No</v>
          </cell>
          <cell r="AH29" t="str">
            <v>no aplica Debido al retraso de la activación de la mesa de educación Patrimonial no fue posible  ejecutar en el primer año de implementación , se realizará la jornada faltante  de capacitación modelo Cecrea  en el  periodo correspondiente  2026 al 2029.</v>
          </cell>
          <cell r="AI29" t="b">
            <v>0</v>
          </cell>
          <cell r="AJ29" t="str">
            <v>No</v>
          </cell>
          <cell r="AK29" t="str">
            <v>no aplica Debido al retraso de la activación de la mesa de educación Patrimonial no fue posible  ejecutar en el primer año de implementación , se realizará la jornada faltante  de capacitación modelo Cecrea  en el  periodo correspondiente  2026 al 2029.</v>
          </cell>
          <cell r="AL29" t="str">
            <v>No aplica Debido al retraso de la activación de la mesa de educación Patrimonial no fue posible  ejecutar en el primer año de implementación , se realizará la jornada faltante  de capacitación modelo Cecrea  en el  periodo correspondiente  2026 al 2029.</v>
          </cell>
          <cell r="AM29">
            <v>0</v>
          </cell>
          <cell r="AN29" t="str">
            <v>No</v>
          </cell>
        </row>
        <row r="30">
          <cell r="A30" t="str">
            <v>1121217</v>
          </cell>
          <cell r="B30" t="str">
            <v xml:space="preserve">1. FORMACIÓN </v>
          </cell>
          <cell r="C30" t="str">
            <v>Promover la formación en educación patrimonial y patrimonio para profesionales de la educación y asistentes de la educación.</v>
          </cell>
          <cell r="D30" t="str">
            <v>Impulsar la formación inicial en patrimonio de profesionales y asistentes de la educación  en tanto recurso para el desarrollo de aprendizajes integrales en estudiantes de todos los niveles educativos.</v>
          </cell>
          <cell r="E30" t="str">
            <v>Coquimbo</v>
          </cell>
          <cell r="F30" t="str">
            <v>Acción que realiza</v>
          </cell>
          <cell r="G30" t="str">
            <v>Formación a docentes y encargados de Museos escolares pertenecientes a la Corporacion Municipal de La La Serena, actual SLEP Elqui.</v>
          </cell>
          <cell r="H30" t="str">
            <v xml:space="preserve">Talleres formativos en materias relacionadas a la conservacion, inventario y buenas practicas para la preservacion del patrimonio escolar en contextos educativos donde el establecimento es custodio del material patrimonial o su arquitectura obedece a recintos patrimoniales o de interes historico. </v>
          </cell>
          <cell r="I30" t="str">
            <v>1. Contacto y establecimiento de fechas y temas de formacion con la contraparte dispuesta por la corporación Municipal de La Serena. / 2. preparacion de talleres formativos en conservacion preventiva.</v>
          </cell>
          <cell r="J30" t="str">
            <v>Dirección Regional Servicio Nacional del  Patrimonio Cultural</v>
          </cell>
          <cell r="K30" t="str">
            <v>Periódica</v>
          </cell>
          <cell r="O30">
            <v>46022</v>
          </cell>
          <cell r="P30" t="str">
            <v>Raúl Guillermo Eduardo Campos Vega</v>
          </cell>
          <cell r="Q30" t="str">
            <v>Enviado</v>
          </cell>
          <cell r="R30" t="str">
            <v>En implementación</v>
          </cell>
          <cell r="S30" t="str">
            <v/>
          </cell>
          <cell r="U30" t="str">
            <v>Sí</v>
          </cell>
          <cell r="V30" t="str">
            <v>La formación se diseña desde una lógica situada, reconociendo las trayectorias históricas y culturales de los establecimientos del territorio que hoy integran el Servicio Local de Educación Pública Elqui. Se releva el patrimonio escolar como expresión de memorias locales y se promueve su vinculación con el entorno comunitario.</v>
          </cell>
          <cell r="W30" t="str">
            <v>Sí</v>
          </cell>
          <cell r="X30" t="str">
            <v>La formación se diseña desde una lógica situada, reconociendo las trayectorias históricas y culturales de los establecimientos del territorio que hoy integran el Servicio Local de Educación Pública Elqui. Se releva el patrimonio escolar como expresión de memorias locales y se promueve su vinculación con el entorno comunitario.</v>
          </cell>
          <cell r="Y30" t="str">
            <v>Sí</v>
          </cell>
          <cell r="Z30" t="str">
            <v>El programa incorpora un enfoque de género al promover una participación equitativa y consciente de las brechas históricas presentes en la construcción y resguardo del patrimonio escolar. Se busca visibilizar los aportes de mujeres en la educación, la gestión de archivos, la producción cultural y la memoria institucional, tradicionalmente subrepresentados en los relatos patrimoniales. La experiencia de trabajo con fondos documentales, como el de creadoras y educadoras, refuerza una lectura crítica del patrimonio desde la equidad, fomentando prácticas formativas respetuosas, inclusivas y alineadas con los principios de igualdad y derechos culturales.
Se considera también el trabajo con fondos de autores femeninos regionales como prioridad divulgativa.</v>
          </cell>
          <cell r="AA30" t="b">
            <v>1</v>
          </cell>
          <cell r="AB30" t="str">
            <v>Sí</v>
          </cell>
          <cell r="AC30" t="str">
            <v>Se valora el trabajo con archivos y museos escolares como un puente entre generaciones, facilitando la transmisión de memorias, relatos y experiencias educativas entre estudiantes, docentes, exalumnos y comunidades locales.</v>
          </cell>
          <cell r="AD30" t="str">
            <v>Sí</v>
          </cell>
          <cell r="AE30" t="str">
            <v>La formación reconoce la diversidad cultural presente en las comunidades educativas, promoviendo el respeto por distintos sistemas de conocimiento y memorias locales. Se incentiva una lectura crítica y plural del patrimonio escolar y documental.</v>
          </cell>
          <cell r="AF30" t="b">
            <v>1</v>
          </cell>
          <cell r="AG30" t="str">
            <v>Sí</v>
          </cell>
          <cell r="AH30" t="str">
            <v>El programa integra saberes de archivística, historia, educación, conservación preventiva y museología escolar, permitiendo una comprensión integral del patrimonio y fortaleciendo prácticas de gestión articuladas y coherentes.</v>
          </cell>
          <cell r="AI30" t="b">
            <v>1</v>
          </cell>
          <cell r="AJ30" t="str">
            <v>Sí</v>
          </cell>
          <cell r="AK30" t="str">
            <v>El programa considera convocatorias abiertas y metodologías accesibles, favoreciendo la participación de docentes y encargados con distintas experiencias, niveles de formación y realidades institucionales. Se busca reducir brechas de acceso al conocimiento técnico y patrimonial.</v>
          </cell>
          <cell r="AL30" t="str">
            <v>El proyecto presenta importantes fortalezas al posicionar el patrimonio escolar y documental como un eje formativo estratégico para las comunidades educativas, aportando herramientas concretas que fortalecen la gestión, conservación y activación pedagógica de museos y archivos escolares. Entre sus principales ventajas destaca su enfoque práctico y situado, que permite responder a necesidades reales de los establecimientos, así como su flexibilidad para adaptarse a contextos institucionales en transición, como el actual proceso de implementación del SLEP Elqui. Asimismo, el proyecto contribuye a fortalecer redes de colaboración, ampliar miradas disciplinares y promover una comprensión del patrimonio. La inclusión de otras organizaciones culturales, educativas y comunitarias resulta especialmente valiosa, ya que permite diversificar experiencias, compartir buenas prácticas, optimizar recursos y ampliar el impacto territorial de las acciones.</v>
          </cell>
          <cell r="AM30">
            <v>0</v>
          </cell>
          <cell r="AN30" t="str">
            <v>No</v>
          </cell>
        </row>
        <row r="31">
          <cell r="A31" t="str">
            <v>1121218</v>
          </cell>
          <cell r="B31" t="str">
            <v xml:space="preserve">1. FORMACIÓN </v>
          </cell>
          <cell r="C31" t="str">
            <v>Promover la formación en educación patrimonial y patrimonio para profesionales de la educación y asistentes de la educación.</v>
          </cell>
          <cell r="D31" t="str">
            <v>Impulsar la formación inicial en patrimonio de profesionales y asistentes de la educación  en tanto recurso para el desarrollo de aprendizajes integrales en estudiantes de todos los niveles educativos.</v>
          </cell>
          <cell r="E31" t="str">
            <v>Ñuble</v>
          </cell>
          <cell r="F31" t="str">
            <v>Acción que realiza</v>
          </cell>
          <cell r="G31" t="str">
            <v>Taller Portadores de Tradición para Estudiantes de Pedagogías: El Teatro Tradicional de Títeres como Herramienta Pedagógica.</v>
          </cell>
          <cell r="H31" t="str">
            <v xml:space="preserve">Taller Portadores de Tradición donde cultores de una práctica inscrita en el Registro Nacional de Patrimonio Cultural Inmaterial en Chile enseñan aspectos sobre su patrimonio, en este caso, la elaboración y puesta en escena de títeres de guante a estudiantes de pedagogías, visualizando a las marionetas como una herramienta pedagógica atractiva para generar procesos enriquecedores de enseñanza-aprendizaje en las niñeces. </v>
          </cell>
          <cell r="I31" t="str">
            <v>1. Planificación de taller a realizar con cultores (cantidad y duración de sesiones, objetivos de aprendizaje). 2. Gestiones para implementación de taller en contexto de educación superior. 3. Convocatoria a estudiantes de pedagogía. 4. Implementación del taller planificado. 5. Exposición final del trabajo en el taller. 6. Evaluación y Autoevaluación del proceso de enseñanza- aprendizaje implementado.</v>
          </cell>
          <cell r="J31" t="str">
            <v>Dirección Regional Servicio Nacional del  Patrimonio Cultural</v>
          </cell>
          <cell r="K31" t="str">
            <v>Periódica</v>
          </cell>
          <cell r="O31">
            <v>46022</v>
          </cell>
          <cell r="Q31" t="str">
            <v>Enviado</v>
          </cell>
          <cell r="R31" t="str">
            <v>En implementación</v>
          </cell>
          <cell r="S31" t="str">
            <v/>
          </cell>
          <cell r="U31" t="str">
            <v>Sí</v>
          </cell>
          <cell r="V31" t="str">
            <v xml:space="preserve">La oportunidad de utilizar títeres como herramienta didáctica permite crear personajes e historias directamente relacionadas con la realidad social, cultural y territorial del contexto en que se utiliza. </v>
          </cell>
          <cell r="W31" t="str">
            <v>Sí</v>
          </cell>
          <cell r="X31" t="str">
            <v xml:space="preserve">La oportunidad de utilizar títeres como herramienta didáctica permite crear personajes e historias directamente relacionadas con la realidad social, cultural y territorial del contexto en que se utiliza. </v>
          </cell>
          <cell r="Y31" t="str">
            <v>Sí</v>
          </cell>
          <cell r="Z31" t="str">
            <v>Participan por igual personas de 4 carreras universitarias, no hay límitaciones más que oficializar el compromiso de participar de todas las sesiones del taller.</v>
          </cell>
          <cell r="AA31" t="b">
            <v>1</v>
          </cell>
          <cell r="AB31" t="str">
            <v>Sí</v>
          </cell>
          <cell r="AC31" t="str">
            <v>Los talleristas son personas con basta trayectoria en torno al Teatro Tradicional de Títeres, mientras los ylas estudiantes de pedagogías son jóvenes universitarios, a su vez, sus futuros estudiantes serán niños, niñas y adolescentes, de este modo se trazan relaciones en 3 diferentes generaciones.</v>
          </cell>
          <cell r="AD31" t="str">
            <v>Sí</v>
          </cell>
          <cell r="AE31" t="str">
            <v>El teatro tradicional de títeres permite elaborar personajes e historias diversas, como por ejemplo la diversidad cultural dentro y fuera de la región y país.</v>
          </cell>
          <cell r="AF31" t="b">
            <v>1</v>
          </cell>
          <cell r="AG31" t="str">
            <v>Sí</v>
          </cell>
          <cell r="AH31" t="str">
            <v xml:space="preserve">El teatro tradicional de títeres implica habilidades plásticas para la elaboración de la marioneta, capacidades de lecto-escritura para crear la personalidad del títere y sus historias, mientras habilidades en torno a la música e iluminación entre otros, son vitales para montar una presentacióncompleta de los mismos. </v>
          </cell>
          <cell r="AI31" t="b">
            <v>1</v>
          </cell>
          <cell r="AJ31" t="str">
            <v>Sí</v>
          </cell>
          <cell r="AK31" t="str">
            <v>Participan por igual personas de 4 carreras universitarias de pedagogía, no hay límitaciones más que oficializar el compromiso de participar de todas las sesiones del taller.</v>
          </cell>
          <cell r="AL31" t="str">
            <v xml:space="preserve">Se establecieron lazos con la Universidad para realizar el Taller con sus estudiantes, las directoras de 4 carreras de pedagogía se comprometieron a convocar y comprometer a sus estudiantes, asimismo, el taller pudo culminar con una presentación que contó con espacio adecuado, iluminación y amplificación acorde a las necesidades. </v>
          </cell>
          <cell r="AM31" t="str">
            <v>Universidad del Bío-Bío</v>
          </cell>
          <cell r="AN31" t="str">
            <v>No</v>
          </cell>
        </row>
        <row r="32">
          <cell r="A32" t="str">
            <v>1121221</v>
          </cell>
          <cell r="B32" t="str">
            <v xml:space="preserve">1. FORMACIÓN </v>
          </cell>
          <cell r="C32" t="str">
            <v>Promover la formación en educación patrimonial y patrimonio para profesionales de la educación y asistentes de la educación.</v>
          </cell>
          <cell r="D32" t="str">
            <v>Implementar instancias de formación continua en educación patrimonial y patrimonio para profesionales y asistentes de la educación, en tanto recurso para el desarrollo de aprendizajes integrales en estudiantes de todos los niveles educativos.</v>
          </cell>
          <cell r="E32" t="str">
            <v>Nacional</v>
          </cell>
          <cell r="F32" t="str">
            <v>Acción que realiza</v>
          </cell>
          <cell r="G32" t="str">
            <v>Taller Re-crear la visita al museo</v>
          </cell>
          <cell r="H32" t="str">
            <v>Taller que explora las diversas potencialidades educativas del patrimonio cultural, con el objetivo de apoyar a las y los educadores en la planificación de experiencias de aprendizaje significativas en el museo. Se abordan metodologías educativas de trabajo directo con objetos patrimoniales, ejercicios que tensionan la narrativa de la exposición y demostraciones con especialistas del museo (conservadores y curadores, entre otros.) Se realizan de forma virtual y presencial 2 veces durante el año. Cada sesión tiene una duración aproximada de 4 horas.</v>
          </cell>
          <cell r="I32" t="str">
            <v>1. Planificación educativa y programa del taller. 2. Convocatoria a especialistas del museo para impartir pequeños módulos. 3. Convocatoria a docentes. 4. Ejecución del taller. 5. Evaluación del taller.</v>
          </cell>
          <cell r="J32" t="str">
            <v>Museo Histórico Nacional</v>
          </cell>
          <cell r="K32" t="str">
            <v>Periódica</v>
          </cell>
          <cell r="N32" t="str">
            <v>24 talleres realizados (de forma virtual y/o presencial), destinados a profesoras, profesores y educadores en general, a realizarse entre 2025 y 2029.</v>
          </cell>
          <cell r="O32">
            <v>46022</v>
          </cell>
          <cell r="Q32" t="str">
            <v>Enviado</v>
          </cell>
          <cell r="R32" t="str">
            <v>En implementación</v>
          </cell>
          <cell r="S32" t="str">
            <v/>
          </cell>
          <cell r="U32" t="str">
            <v>Sí</v>
          </cell>
          <cell r="V32" t="str">
            <v>Taller a SLEP Licancabur, ajustado a su localidad y puesta en valor de sus patrimonios locales.</v>
          </cell>
          <cell r="W32" t="str">
            <v>Sí</v>
          </cell>
          <cell r="X32" t="str">
            <v>Taller a SLEP Licancabur, ajustado a su localidad y puesta en valor de sus patrimonios locales.</v>
          </cell>
          <cell r="Y32" t="str">
            <v>Sí</v>
          </cell>
          <cell r="Z32" t="str">
            <v>Transversal en nuestras actividades.</v>
          </cell>
          <cell r="AA32" t="b">
            <v>1</v>
          </cell>
          <cell r="AB32" t="str">
            <v>Sí</v>
          </cell>
          <cell r="AC32" t="str">
            <v>Durante los talleres se promueve en intercambio entre profesoras y profesores de diferentes generaciones.</v>
          </cell>
          <cell r="AD32" t="str">
            <v>Sí</v>
          </cell>
          <cell r="AE32" t="str">
            <v xml:space="preserve">Taller para SLEP Licancabur, trabajo con patrimonio indígena de sus localidades. </v>
          </cell>
          <cell r="AF32" t="b">
            <v>1</v>
          </cell>
          <cell r="AG32" t="str">
            <v>Sí</v>
          </cell>
          <cell r="AH32" t="str">
            <v xml:space="preserve">Durante el taller se aborda el patrimonio desde una perspectiva interdisciplinar que permite el trabajo paralelo con diversos subsectores de la educación, entre ellos, historia, lenguaje, ciencias y arte. </v>
          </cell>
          <cell r="AI32" t="b">
            <v>0</v>
          </cell>
          <cell r="AJ32" t="str">
            <v>No</v>
          </cell>
          <cell r="AK32" t="str">
            <v>No aplica.</v>
          </cell>
          <cell r="AL32" t="str">
            <v>No aplica.</v>
          </cell>
          <cell r="AM32" t="str">
            <v xml:space="preserve">SLEP Licancabur y Asociación de Escuelas Arzobispales de Santiago. </v>
          </cell>
          <cell r="AN32" t="str">
            <v>No</v>
          </cell>
        </row>
        <row r="33">
          <cell r="A33" t="str">
            <v>11212210</v>
          </cell>
          <cell r="B33" t="str">
            <v xml:space="preserve">1. FORMACIÓN </v>
          </cell>
          <cell r="C33" t="str">
            <v>Promover la formación en educación patrimonial y patrimonio para profesionales de la educación y asistentes de la educación.</v>
          </cell>
          <cell r="D33" t="str">
            <v>Implementar instancias de formación continua en educación patrimonial y patrimonio para profesionales y asistentes de la educación, en tanto recurso para el desarrollo de aprendizajes integrales en estudiantes de todos los niveles educativos.</v>
          </cell>
          <cell r="E33" t="str">
            <v>Nacional</v>
          </cell>
          <cell r="F33" t="str">
            <v>Acción que realiza</v>
          </cell>
          <cell r="G33" t="str">
            <v>Curso online "Cine para educadores: apreciación y creación"</v>
          </cell>
          <cell r="H33" t="str">
            <v xml:space="preserve">Curso online de seis módulos que aborda apreciación cinematográfica, cine chileno y latinoamericano, metodología de cineclub escolar y creación audiovisual. </v>
          </cell>
          <cell r="I33" t="str">
            <v>1- Investigación y actualización de contenidos del curso 
2- Implementación y seguimiento del curso 
3- Cierre y egreso de participantes</v>
          </cell>
          <cell r="J33" t="str">
            <v>Cineteca Nacional de Chile</v>
          </cell>
          <cell r="K33" t="str">
            <v>Periódica</v>
          </cell>
          <cell r="N33" t="str">
            <v>25% de los inscritos finalizan el curso todos los años</v>
          </cell>
          <cell r="O33">
            <v>46022</v>
          </cell>
          <cell r="P33" t="str">
            <v>Felipe Ignacio Rodríguez Vergara</v>
          </cell>
          <cell r="Q33" t="str">
            <v>Enviado</v>
          </cell>
          <cell r="R33" t="str">
            <v>En implementación</v>
          </cell>
          <cell r="S33" t="str">
            <v/>
          </cell>
          <cell r="U33" t="str">
            <v>Sí</v>
          </cell>
          <cell r="V33" t="str">
            <v xml:space="preserve">El curso, de acceso online y gratuito, está dirigido a docentes y asistentes de la educación de todo Chile, incluyendo zonas rurales y territorios apartados. Su diseño considera la diversidad de contextos culturales y educativos, promoviendo la creación de cineclubes escolares con identidad local. </v>
          </cell>
          <cell r="W33" t="str">
            <v>Sí</v>
          </cell>
          <cell r="X33" t="str">
            <v xml:space="preserve">El curso, de acceso online y gratuito, está dirigido a docentes y asistentes de la educación de todo Chile, incluyendo zonas rurales y territorios apartados. Su diseño considera la diversidad de contextos culturales y educativos, promoviendo la creación de cineclubes escolares con identidad local. </v>
          </cell>
          <cell r="Y33" t="str">
            <v>Sí</v>
          </cell>
          <cell r="Z33" t="str">
            <v xml:space="preserve">El curso incorpora el enfoque de género al incluir contenidos vinculados a la teoría feminista y al análisis crítico de las representaciones de género en el cine. Se visibiliza el aporte de mujeres cineastas y se promueven referentes diversos en la historia del cine chileno. </v>
          </cell>
          <cell r="AA33" t="b">
            <v>1</v>
          </cell>
          <cell r="AB33" t="str">
            <v>Sí</v>
          </cell>
          <cell r="AC33" t="str">
            <v xml:space="preserve">El curso promueve el enfoque intergeneracional al incentivar la creación de cineclubes escolares que generan espacios de encuentro entre estudiantes, docentes, y otros actores. A través del cine chileno, se propicia el diálogo entre generaciones, valorando sus distintas miradas, memorias y experiencias. </v>
          </cell>
          <cell r="AD33" t="str">
            <v>Sí</v>
          </cell>
          <cell r="AE33" t="str">
            <v>El curso incorpora el enfoque de interculturalidad al promover el reconocimiento y la valoración de la diversidad cultural presente en Chile, incluyendo pueblos originarios y comunidades migrantes. A través del análisis de películas chilenas con distintas miradas territoriales, sociales y culturales, se fomenta el diálogo y la reflexión sobre identidades múltiples. Además, se alienta a los cineclubes escolares a generar espacios de encuentro que respeten y visibilicen las distintas expresiones culturales de sus contextos.</v>
          </cell>
          <cell r="AF33" t="b">
            <v>1</v>
          </cell>
          <cell r="AG33" t="str">
            <v>Sí</v>
          </cell>
          <cell r="AH33" t="str">
            <v>El curso aborda el enfoque interdisciplinar al presentar el cineclub escolar como un espacio que articula diversas asignaturas y promueve el trabajo colaborativo entre docentes de distintas áreas. Se alienta a vincular el cine con objetivos del currículum escolar en lenguaje, historia, artes, ciencias sociales, entre otros, fomentando aprendizajes integrales y contextualizados. Además, se reflexiona sobre el carácter interdisciplinario del cine como lenguaje y trabajo colaborativo.</v>
          </cell>
          <cell r="AI33" t="b">
            <v>0</v>
          </cell>
          <cell r="AJ33" t="str">
            <v>No</v>
          </cell>
          <cell r="AK33" t="str">
            <v>Si bien el curso es de acceso libre y busca adaptarse a diversas realidades escolares, no cuenta con estrategias específicas orientadas a la inclusión de personas en situación de discapacidad.</v>
          </cell>
          <cell r="AM33">
            <v>0</v>
          </cell>
          <cell r="AN33" t="str">
            <v>No</v>
          </cell>
        </row>
        <row r="34">
          <cell r="A34" t="str">
            <v>11212211</v>
          </cell>
          <cell r="B34" t="str">
            <v xml:space="preserve">1. FORMACIÓN </v>
          </cell>
          <cell r="C34" t="str">
            <v>Promover la formación en educación patrimonial y patrimonio para profesionales de la educación y asistentes de la educación.</v>
          </cell>
          <cell r="D34" t="str">
            <v>Implementar instancias de formación continua en educación patrimonial y patrimonio para profesionales y asistentes de la educación, en tanto recurso para el desarrollo de aprendizajes integrales en estudiantes de todos los niveles educativos.</v>
          </cell>
          <cell r="E34" t="str">
            <v>Nacional</v>
          </cell>
          <cell r="F34" t="str">
            <v>Acción que realiza</v>
          </cell>
          <cell r="G34" t="str">
            <v>Laboratorio didácticas del cine</v>
          </cell>
          <cell r="H34" t="str">
            <v>Laboratorio de creación cinematográfica para el contexto escolar, orientado a docentes y asistentes de la educación</v>
          </cell>
          <cell r="I34" t="str">
            <v>1-Desarrollo de la propuesta programática 
2- Convocatoria 
3- Ejecución</v>
          </cell>
          <cell r="J34" t="str">
            <v>Cineteca Nacional de Chile</v>
          </cell>
          <cell r="K34" t="str">
            <v>Periódica</v>
          </cell>
          <cell r="N34" t="str">
            <v>4 laboratorios a 2029</v>
          </cell>
          <cell r="O34">
            <v>46022</v>
          </cell>
          <cell r="P34" t="str">
            <v>Felipe Ignacio Rodríguez Vergara</v>
          </cell>
          <cell r="Q34" t="str">
            <v>Enviado</v>
          </cell>
          <cell r="R34" t="str">
            <v>No iniciada</v>
          </cell>
          <cell r="S34" t="str">
            <v>No se cuenta con los recursos necesarios</v>
          </cell>
          <cell r="U34" t="str">
            <v>Sí</v>
          </cell>
          <cell r="V34" t="str">
            <v>El laboratorio se ofrece de forma online a docentes de todo Chile, permitiendo la participación desde distintos territorios, incluidos contextos rurales o alejados de centros urbanos. Cada taller invita a las y los docentes a desarrollar actividades prácticas vinculadas a sus propias realidades escolares y culturales, fomentando la adaptación de metodologías según sus propios contextos.</v>
          </cell>
          <cell r="W34" t="str">
            <v>Sí</v>
          </cell>
          <cell r="X34" t="str">
            <v>El laboratorio se ofrece de forma online a docentes de todo Chile, permitiendo la participación desde distintos territorios, incluidos contextos rurales o alejados de centros urbanos. Cada taller invita a las y los docentes a desarrollar actividades prácticas vinculadas a sus propias realidades escolares y culturales, fomentando la adaptación de metodologías según sus propios contextos.</v>
          </cell>
          <cell r="Y34" t="str">
            <v>Sí</v>
          </cell>
          <cell r="Z34" t="str">
            <v xml:space="preserve">El laboratorio procura tener paridad de género en la selección de talleristas. Además, se promueven contenidos y metodologías que cuestionan estereotipos de género y amplían las representaciones posibles en el ámbito audiovisual. </v>
          </cell>
          <cell r="AA34" t="b">
            <v>1</v>
          </cell>
          <cell r="AB34" t="str">
            <v>Sí</v>
          </cell>
          <cell r="AC34" t="str">
            <v>Se favorece el enfoque intergeneracional al entregar herramientas para que docentes generen experiencias pedagógicas donde estudiantes puedan explorar y reflexionar sobre vínculos familiares, comunitarios y generacionales a través de la realización cinematográfica. Por otro lado, algunos talleres abordan temáticas o lenguajes que invitan a conectar memorias y saberes entre distintas generaciones.</v>
          </cell>
          <cell r="AD34" t="str">
            <v>Sí</v>
          </cell>
          <cell r="AE34" t="str">
            <v xml:space="preserve">La acción promueve el enfoque de interculturalidad al convocar participantes de diversas regiones y contextos culturales del país, generando espacios de intercambio y colaboración. Los talleres permiten adaptar metodologías a realidades locales, incluyendo expresiones culturales propias de pueblos originarios o comunidades migrantes. </v>
          </cell>
          <cell r="AF34" t="b">
            <v>1</v>
          </cell>
          <cell r="AG34" t="str">
            <v>Sí</v>
          </cell>
          <cell r="AH34" t="str">
            <v>La acción se basa en un enfoque interdisciplinar, al integrar distintas áreas de la realización cinematográfica como sonido, guion, música, fotografía o inteligencia artificial con herramientas pedagógicas aplicables al cineclub escolar y al que hace de la escuela en general. Los talleres promueven una comprensión integral del cine como lenguaje complejo que articula lo artístico, lo técnico, lo narrativo y lo social.</v>
          </cell>
          <cell r="AI34" t="b">
            <v>0</v>
          </cell>
          <cell r="AJ34" t="str">
            <v>No</v>
          </cell>
          <cell r="AK34" t="str">
            <v xml:space="preserve">Si bien el Laboratorio Didácticas del cine se realiza en modalidad online y busca ser accesible a docentes de todo el país, no cuenta actualmente con estrategias específicas orientadas a la inclusión de personas en situación de discapacidad. </v>
          </cell>
          <cell r="AL34" t="str">
            <v>Durante 2025 no se contó con presupuesto para desarrollar la acción. Sí se cuenta con presupuesto para desarrollarla en 2026.</v>
          </cell>
          <cell r="AM34">
            <v>0</v>
          </cell>
          <cell r="AN34" t="str">
            <v>No</v>
          </cell>
        </row>
        <row r="35">
          <cell r="A35" t="str">
            <v>11212212</v>
          </cell>
          <cell r="B35" t="str">
            <v xml:space="preserve">1. FORMACIÓN </v>
          </cell>
          <cell r="C35" t="str">
            <v>Promover la formación en educación patrimonial y patrimonio para profesionales de la educación y asistentes de la educación.</v>
          </cell>
          <cell r="D35" t="str">
            <v>Implementar instancias de formación continua en educación patrimonial y patrimonio para profesionales y asistentes de la educación, en tanto recurso para el desarrollo de aprendizajes integrales en estudiantes de todos los niveles educativos.</v>
          </cell>
          <cell r="E35" t="str">
            <v>Nacional</v>
          </cell>
          <cell r="F35" t="str">
            <v>Acción que realiza</v>
          </cell>
          <cell r="G35" t="str">
            <v>Talleres online para profesores</v>
          </cell>
          <cell r="H35" t="str">
            <v>Talleres en modalidad online para profesores donde se abordan distintos aspectos relacionados al quehacer cinematográfico y la educación como creación, teoría, investigación, entre otros.</v>
          </cell>
          <cell r="I35" t="str">
            <v>1- Desarrollo propuesta programática 
2- Convocatoria por cada taller 
3- Ejecución taller</v>
          </cell>
          <cell r="J35" t="str">
            <v>Cineteca Nacional de Chile</v>
          </cell>
          <cell r="K35" t="str">
            <v>Periódica</v>
          </cell>
          <cell r="N35" t="str">
            <v>A 2029 se realizan 16 talleres</v>
          </cell>
          <cell r="O35">
            <v>46022</v>
          </cell>
          <cell r="P35" t="str">
            <v>Felipe Ignacio Rodríguez Vergara</v>
          </cell>
          <cell r="Q35" t="str">
            <v>Enviado</v>
          </cell>
          <cell r="R35" t="str">
            <v>En implementación</v>
          </cell>
          <cell r="S35" t="str">
            <v>No se cuenta con los recursos necesarios</v>
          </cell>
          <cell r="U35" t="str">
            <v>Sí</v>
          </cell>
          <cell r="V35" t="str">
            <v>Estos talleres se ponen a disposición de docentes de todo Chile, permitiendo una participación amplia y descentralizada. Las propuestas prácticas consideran los contextos locales y territoriales, incentivando que los y las profesoras desarrollen actividades vinculadas a sus propias realidades educativas y culturales.</v>
          </cell>
          <cell r="W35" t="str">
            <v>Sí</v>
          </cell>
          <cell r="X35" t="str">
            <v>Estos talleres se ponen a disposición de docentes de todo Chile, permitiendo una participación amplia y descentralizada. Las propuestas prácticas consideran los contextos locales y territoriales, incentivando que los y las profesoras desarrollen actividades vinculadas a sus propias realidades educativas y culturales.</v>
          </cell>
          <cell r="Y35" t="str">
            <v>Sí</v>
          </cell>
          <cell r="Z35" t="str">
            <v>Los talleres online para profesores consideran la paridad en la selección de talleristas y abordan temáticas donde se reflexiona sobre representaciones de género en el cine. Se promueve la participación equitativa y el cuestionamiento de estereotipos.</v>
          </cell>
          <cell r="AA35" t="b">
            <v>0</v>
          </cell>
          <cell r="AB35" t="str">
            <v>No</v>
          </cell>
          <cell r="AC35" t="str">
            <v>Los talleres no contemplan específicamente un enfoque de intercambio intergeneracional, aunque algunas de las actividades abordadas podrían tener un componente vinculado a este.</v>
          </cell>
          <cell r="AD35" t="str">
            <v>Sí</v>
          </cell>
          <cell r="AE35" t="str">
            <v>Algunos talleres online para profesores abordan temas que promueven el reconocimiento de la diversidad cultural, como el cine y los derechos humanos o el archivo. Se fomenta una mirada crítica sobre las representaciones culturales y se invita a docentes de distintos territorios a dialogar desde sus contextos, favoreciendo el intercambio de experiencias y el respeto por distintas identidades y formas de vida.</v>
          </cell>
          <cell r="AF35" t="b">
            <v>1</v>
          </cell>
          <cell r="AG35" t="str">
            <v>Sí</v>
          </cell>
          <cell r="AH35" t="str">
            <v>Los talleres online para profesores abordan el cine como un lenguaje interdisciplinar y colaborativo, que articula saberes de distintas áreas. Participan docentes de diversas asignaturas, y los contenidos permiten aplicar lo aprendido en contextos transversales dentro de la escuela.</v>
          </cell>
          <cell r="AI35" t="b">
            <v>0</v>
          </cell>
          <cell r="AJ35" t="str">
            <v>No</v>
          </cell>
          <cell r="AK35" t="str">
            <v>No incorporan actualmente estrategias específicas orientadas a la inclusión de personas en situación de discapacidad. No se han implementado adaptaciones metodológicas ni recursos accesibles que aseguren su participación plena en igualdad de condiciones.</v>
          </cell>
          <cell r="AL35" t="str">
            <v>Durante 2025, no se contó con recursos para realizar más talleres, pero en el presupuesto 2026 si existe presupuesto asociado.</v>
          </cell>
          <cell r="AM35">
            <v>0</v>
          </cell>
          <cell r="AN35" t="str">
            <v>No</v>
          </cell>
        </row>
        <row r="36">
          <cell r="A36" t="str">
            <v>11212213</v>
          </cell>
          <cell r="B36" t="str">
            <v xml:space="preserve">1. FORMACIÓN </v>
          </cell>
          <cell r="C36" t="str">
            <v>Promover la formación en educación patrimonial y patrimonio para profesionales de la educación y asistentes de la educación.</v>
          </cell>
          <cell r="D36" t="str">
            <v>Implementar instancias de formación continua en educación patrimonial y patrimonio para profesionales y asistentes de la educación, en tanto recurso para el desarrollo de aprendizajes integrales en estudiantes de todos los niveles educativos.</v>
          </cell>
          <cell r="E36" t="str">
            <v>Valparaíso</v>
          </cell>
          <cell r="F36" t="str">
            <v>Acción que realiza</v>
          </cell>
          <cell r="G36" t="str">
            <v>Convocatoria Docente colegios SLEP</v>
          </cell>
          <cell r="H36" t="str">
            <v>Convocatoria que tiene como objetivo acercar los contenidos del museo a los docentes de SLEP Valparaíso, para propiciar visitas pedagógicas con sus grupos escolares. Durante la actividad se realizan recorridos, talleres y charlas. Esta instancia fortalece el vínculo que existe entre el museo y los docentes.</v>
          </cell>
          <cell r="I36" t="str">
            <v>1.- Planificación de la actividad, 2.- Definir el programa, citar a los colaboradores para proponer charlas y talleres. 3.- Convocar a los docentes (tenemos un vínculo con la coordinación de Ciencia y Medioambiente) 4.- Realizar la actividad. y etapa de evaluación.</v>
          </cell>
          <cell r="J36" t="str">
            <v>Dirección Regional Servicio Nacional del  Patrimonio Cultural</v>
          </cell>
          <cell r="K36" t="str">
            <v>Periódica</v>
          </cell>
          <cell r="O36">
            <v>46022</v>
          </cell>
          <cell r="P36" t="str">
            <v>Andrea Paola Vivar Morales</v>
          </cell>
          <cell r="Q36" t="str">
            <v>Enviado</v>
          </cell>
          <cell r="R36" t="str">
            <v>En implementación</v>
          </cell>
          <cell r="S36" t="str">
            <v/>
          </cell>
          <cell r="U36" t="str">
            <v>Sí</v>
          </cell>
          <cell r="V36" t="str">
            <v>Si, cuenta con un enfoque local, desde el territorio social, cultural y natural. Los contenidos se enmarcan en la exposición permanente del museo "Biodiversidad de la región de Valparaíso".</v>
          </cell>
          <cell r="W36" t="str">
            <v>Sí</v>
          </cell>
          <cell r="X36" t="str">
            <v>Si, cuenta con un enfoque local, desde el territorio social, cultural y natural. Los contenidos se enmarcan en la exposición permanente del museo "Biodiversidad de la región de Valparaíso".</v>
          </cell>
          <cell r="Y36" t="str">
            <v>Sí</v>
          </cell>
          <cell r="Z36" t="str">
            <v>Si, la convocatoria es abierta a todo público y se trabaja con una mirada de igualdad y respeto hacia todas las personas.</v>
          </cell>
          <cell r="AA36" t="b">
            <v>0</v>
          </cell>
          <cell r="AB36" t="str">
            <v>No</v>
          </cell>
          <cell r="AC36" t="str">
            <v>No aplica</v>
          </cell>
          <cell r="AD36" t="str">
            <v>No</v>
          </cell>
          <cell r="AE36" t="str">
            <v>No aplica</v>
          </cell>
          <cell r="AF36" t="b">
            <v>1</v>
          </cell>
          <cell r="AG36" t="str">
            <v>Sí</v>
          </cell>
          <cell r="AH36" t="str">
            <v xml:space="preserve">Si, al trabajar con docentes de diferentes asignaturas, se da la oportunidad de situar el aprendizaje, entregando una mirada integrada del conocimiento. </v>
          </cell>
          <cell r="AI36" t="b">
            <v>1</v>
          </cell>
          <cell r="AJ36" t="str">
            <v>Sí</v>
          </cell>
          <cell r="AK36" t="str">
            <v>No aplica.</v>
          </cell>
          <cell r="AL36" t="str">
            <v xml:space="preserve">Contacto con encargado de Ciencia y Medioambiente para gestionar invitaciones a docentes.
Este año de dificultó más por complicaciones administrativas de SLEP Valparaíso. </v>
          </cell>
          <cell r="AM36" t="str">
            <v>Slep Valparaíso, departamento de ciencia y medio ambiente</v>
          </cell>
          <cell r="AN36" t="str">
            <v>No</v>
          </cell>
        </row>
        <row r="37">
          <cell r="A37" t="str">
            <v>11212214</v>
          </cell>
          <cell r="B37" t="str">
            <v xml:space="preserve">1. FORMACIÓN </v>
          </cell>
          <cell r="C37" t="str">
            <v>Promover la formación en educación patrimonial y patrimonio para profesionales de la educación y asistentes de la educación.</v>
          </cell>
          <cell r="D37" t="str">
            <v>Implementar instancias de formación continua en educación patrimonial y patrimonio para profesionales y asistentes de la educación, en tanto recurso para el desarrollo de aprendizajes integrales en estudiantes de todos los niveles educativos.</v>
          </cell>
          <cell r="E37" t="str">
            <v>Tarapacá</v>
          </cell>
          <cell r="F37" t="str">
            <v>Acción nueva</v>
          </cell>
          <cell r="G37" t="str">
            <v>Formación inicial patrimonial para profesioanles y asistentes de la educación</v>
          </cell>
          <cell r="H37" t="str">
            <v xml:space="preserve">Capacitación de dos jornadas en patimonio orientado a educadores de básica y pre-básica </v>
          </cell>
          <cell r="I37" t="str">
            <v>1- lenvatamiento de inforamción a través de la mesa de educación artística
2- Definición de contenido
3- distribución de los recursos</v>
          </cell>
          <cell r="J37" t="str">
            <v>Secretaría Regional Ministerial de las Culturas, las Artes y el Patrimonio</v>
          </cell>
          <cell r="K37" t="str">
            <v>Periódica</v>
          </cell>
          <cell r="O37">
            <v>46022</v>
          </cell>
          <cell r="Q37" t="str">
            <v>Enviado</v>
          </cell>
          <cell r="R37" t="str">
            <v>No iniciada</v>
          </cell>
          <cell r="S37" t="str">
            <v>Aún no se inicia plazo de implementación</v>
          </cell>
          <cell r="U37" t="str">
            <v>Sí</v>
          </cell>
          <cell r="V37" t="str">
            <v>No se ha dado inicio a la actividad porque el plazo comprende al año 2026.</v>
          </cell>
          <cell r="W37" t="str">
            <v>Sí</v>
          </cell>
          <cell r="X37" t="str">
            <v>No se ha dado inicio a la actividad porque el plazo comprende al año 2026.</v>
          </cell>
          <cell r="Y37" t="str">
            <v>Sí</v>
          </cell>
          <cell r="Z37" t="str">
            <v>No se ha dado inicio a la actividad porque el plazo comprende al año 2026.</v>
          </cell>
          <cell r="AA37" t="b">
            <v>1</v>
          </cell>
          <cell r="AB37" t="str">
            <v>Sí</v>
          </cell>
          <cell r="AC37" t="str">
            <v>No se ha dado inicio a la actividad porque el plazo comprende al año 2026.</v>
          </cell>
          <cell r="AD37" t="str">
            <v>Sí</v>
          </cell>
          <cell r="AE37" t="str">
            <v>No se ha dado inicio a la actividad porque el plazo comprende al año 2026.</v>
          </cell>
          <cell r="AF37" t="b">
            <v>1</v>
          </cell>
          <cell r="AG37" t="str">
            <v>Sí</v>
          </cell>
          <cell r="AH37" t="str">
            <v>No se ha dado inicio a la actividad porque el plazo comprende al año 2026.</v>
          </cell>
          <cell r="AI37" t="b">
            <v>1</v>
          </cell>
          <cell r="AJ37" t="str">
            <v>Sí</v>
          </cell>
          <cell r="AK37" t="str">
            <v>No se ha dado inicio a la actividad porque el plazo comprende al año 2026.</v>
          </cell>
          <cell r="AL37" t="str">
            <v>No se ha dado inicio a la actividad porque el plazo comprende al año 2026.</v>
          </cell>
          <cell r="AM37" t="str">
            <v>SECREDUC
SERPAT</v>
          </cell>
          <cell r="AN37" t="str">
            <v>No</v>
          </cell>
        </row>
        <row r="38">
          <cell r="A38" t="str">
            <v>11212215</v>
          </cell>
          <cell r="B38" t="str">
            <v xml:space="preserve">1. FORMACIÓN </v>
          </cell>
          <cell r="C38" t="str">
            <v>Promover la formación en educación patrimonial y patrimonio para profesionales de la educación y asistentes de la educación.</v>
          </cell>
          <cell r="D38" t="str">
            <v>Implementar instancias de formación continua en educación patrimonial y patrimonio para profesionales y asistentes de la educación, en tanto recurso para el desarrollo de aprendizajes integrales en estudiantes de todos los niveles educativos.</v>
          </cell>
          <cell r="E38" t="str">
            <v>Tarapacá</v>
          </cell>
          <cell r="F38" t="str">
            <v>Acción nueva</v>
          </cell>
          <cell r="G38" t="str">
            <v>Jornada con enfoque patrimonial</v>
          </cell>
          <cell r="H38" t="str">
            <v xml:space="preserve">Jornada-taller donde se trabaje el cómo fomentar el reconocimiento, valoración y difusión del patrimonio natural, material e inmaterial regional/nacional para que vinculen la educación artística con el currículum regular teniendo como eje el patrimonio. Se debe vincular el Patrimonio, educación y ley de patrimonio nacional, el Patrimonio vivo y Memoria, Análisis y revisión de Patrimonio Regional de Tarapacá
 </v>
          </cell>
          <cell r="I38" t="str">
            <v>1- Catastro de colegios
2- Definición de contenido
3- Capacitación</v>
          </cell>
          <cell r="J38" t="str">
            <v>Secretaría Regional Ministerial de Educación</v>
          </cell>
          <cell r="K38" t="str">
            <v>Periódica</v>
          </cell>
          <cell r="O38">
            <v>46022</v>
          </cell>
          <cell r="Q38" t="str">
            <v>Enviado</v>
          </cell>
          <cell r="R38" t="str">
            <v>Finalizada</v>
          </cell>
          <cell r="S38" t="str">
            <v/>
          </cell>
          <cell r="U38" t="str">
            <v>Sí</v>
          </cell>
          <cell r="V38" t="str">
            <v>Los talleres artísticos son pertinentes a cada establecimiento, según su territorio .La propuesta de  planificación realizada para implementar los talleres  el 2026 se realiza bajo este enfoque .
Los talleres artísticos se conectan de manera significativa con la identidad, los valores y las formas de vida de los estudiantes y sus comunidades y van vinculados con su PEI.
Este enfoque se trabajo de alguna manera  en las dos jornadas realizadas con los establecimientos educacionales beneficiados con talleres artísticos. ( El año 2026 se retomará y fortalecerá)
Esto se llevará a la práctica el 2026 cuando se ejecuten los talleres artísticos , en este momento se encuentran en la propuesta de planificación y cartografía Patrimonial.</v>
          </cell>
          <cell r="W38" t="str">
            <v>Sí</v>
          </cell>
          <cell r="X38" t="str">
            <v>Los talleres artísticos son pertinentes a cada establecimiento, según su territorio .La propuesta de  planificación realizada para implementar los talleres  el 2026 se realiza bajo este enfoque .
Los talleres artísticos se conectan de manera significativa con la identidad, los valores y las formas de vida de los estudiantes y sus comunidades y van vinculados con su PEI.
Este enfoque se trabajo de alguna manera  en las dos jornadas realizadas con los establecimientos educacionales beneficiados con talleres artísticos. ( El año 2026 se retomará y fortalecerá)
Esto se llevará a la práctica el 2026 cuando se ejecuten los talleres artísticos , en este momento se encuentran en la propuesta de planificación y cartografía Patrimonial.</v>
          </cell>
          <cell r="Y38" t="str">
            <v>Sí</v>
          </cell>
          <cell r="Z38" t="str">
            <v>La implementación de los talleres artísticos se rige por una política de igualdad y equidad de género, garantizando el acceso y la participación protagónica de todas y todos los estudiantes. Este enfoque se extiende a los artistas educadores los cuales ejecutan los talleres artísticos,  promoviendo una colaboración paritaria y respetuosa entre los participantes.
Este enfoque se trabajo de alguna manera  en las dos jornadas realizadas con los establecimientos educacionales beneficiados con talleres artísticos. ( El año 2026 se retomará y fortalecerá)
Esto se llevará a la práctica el 2026 cuando se ejecuten los talleres artísticos , en este momento se encuentran en la propuesta de  planificación y cartografía Patrimonial.</v>
          </cell>
          <cell r="AA38" t="b">
            <v>1</v>
          </cell>
          <cell r="AB38" t="str">
            <v>Sí</v>
          </cell>
          <cell r="AC38" t="str">
            <v>Los talleres artísticos se aplica este enfoque ya se crean  espacios de encuentro, diálogo y aprendizaje mutuo entre personas de distintas edades (estudiantes , jóvenes, adultos y personas mayores).
En la provincia del tamarugal también se trabaja en algunos establecimientos con cultores tradicionales.
Este enfoque se trabajo de alguna manera  en las dos jornadas realizadas con los establecimientos educacionales beneficiados con talleres artísticos. ( El año 2026 se retomará y fortalecerá)
Esto se llevará a la práctica el 2026 cuando se ejecuten los talleres artísticos , en este momento se encuentran en la propuesta de planificación y cartografía Patrimonial.</v>
          </cell>
          <cell r="AD38" t="str">
            <v>Sí</v>
          </cell>
          <cell r="AE38" t="str">
            <v xml:space="preserve">Los talleres artísticos promueven el encuentro e intercambio con diversas culturas , promueve el reconocimiento mutuo entre diferentes grupos culturales.
Este enfoque se trabajo de alguna manera  en las dos jornadas realizadas con los establecimientos educacionales beneficiados con talleres artísticos. ( El año 2026 se retomará y fortalecerá)
Esto se llevará a la práctica el 2026 cuando se ejecuten los talleres artísticos , en este momento se encuentran en la propuesta de planificación y cartografía Patrimonial.
</v>
          </cell>
          <cell r="AF38" t="b">
            <v>1</v>
          </cell>
          <cell r="AG38" t="str">
            <v>Sí</v>
          </cell>
          <cell r="AH38" t="str">
            <v xml:space="preserve">Los talleres artísticos  contribuyen al mejoramiento de la calidad de la educación de los y las estudiantes que participan de estos talleres.Los talleres artísticos  responden a los criterios de equidad, inclusión, diversidad y pertinencia para la formación integral 
La Educación Artística, orientada a fomentar y fortalecer diversas experiencias de aprendizaje en artes reconociendo el aporte  como base para el desarrollo integral, creativo, cognitivo y emocional de todas y todos los estudiantes.
Los talleres artísticos se articulan con la asignatura según el lenguaje artístico implementado por cada establecimiento educacional y a la vez se vincula con la educación patrimonial. Este enfoque se trabajo en las dos jornadas realizadas con los establecimientos educacionales beneficiados con talleres artísticos.
Esto se llevará a la práctica el 2026 cuando se ejecuten los talleres artísticos , en este momento se encuentran en la propuesta de planificación y cartografía Patrimonial.
</v>
          </cell>
          <cell r="AI38" t="b">
            <v>1</v>
          </cell>
          <cell r="AJ38" t="str">
            <v>Sí</v>
          </cell>
          <cell r="AK38" t="str">
            <v xml:space="preserve">Este enfoque se trabaja , se beneficio tres establecimientos educacionales especiales , uno es de continuidad, otro que habia participado años atrás y el otro es nuevo.
En el de continuidad los talleres artísticos han enriquecido el gran trabajo que se realiza en el establecimiento, promoviendo el arte y la inclusión.
El segundo establecimiento solicito nuevamente participar en talleres el 2025 , ya trabaja el arte de manera integral en su establecimiento.
En el otro establecimiento beneficiado el 2025 , se realizó un taller de muralismo el primer semestre se Generaron espacios de intercambio desde una dinámica artística, socio afectiva y educativa, a través de la creación de un mural participativo y colaborativo que permitan a los estudiantes  plasmar sus intereses y deseos. 
</v>
          </cell>
          <cell r="AL38" t="str">
            <v xml:space="preserve">En relación a la acción se ejecutó en su totalidad.
El 2026 se analizará y concretará  la propuesta de planificación  docente dupla y artista educador, para ejecutarla con los estudiantes.(Revisando cada enfoque para que se visualicen) , se monitoreara para su retroalimentación.
Se espera que el 50% de los establecimientos beneficiados con talleres artísticos   articulen  educación artística y  Patrimonial
Este año la dirección Regional de Patrimonio Región Tarapacá, nos apoyo en realizar una actividad teórica práctica con los establecimientos , luego una docente especialista en Patrimonio lo llevó al currículo.
</v>
          </cell>
          <cell r="AM38" t="str">
            <v>Dirección regional Servicio del Patrimonio Región de Tarapacá</v>
          </cell>
          <cell r="AN38" t="str">
            <v>No</v>
          </cell>
        </row>
        <row r="39">
          <cell r="A39" t="str">
            <v>Aún no se inicia plazo para la implementación</v>
          </cell>
          <cell r="B39" t="str">
            <v xml:space="preserve">1. FORMACIÓN </v>
          </cell>
          <cell r="C39" t="str">
            <v>Promover la formación en educación patrimonial y patrimonio para profesionales de la educación y asistentes de la educación.</v>
          </cell>
          <cell r="D39" t="str">
            <v>Implementar instancias de formación continua en educación patrimonial y patrimonio para profesionales y asistentes de la educación, en tanto recurso para el desarrollo de aprendizajes integrales en estudiantes de todos los niveles educativos.</v>
          </cell>
          <cell r="E39" t="str">
            <v>Nacional</v>
          </cell>
          <cell r="F39" t="str">
            <v>Acción que realiza</v>
          </cell>
          <cell r="G39" t="str">
            <v>Curso para docentes de distintas disciplinas sobre artes visuales y patrimonio con énfasis en la Colección del MNBA, desde un enfoque crítico y de derechos</v>
          </cell>
          <cell r="H39" t="str">
            <v>Cursos que a través de metodologías expositivas y de taller buscan la aproximación crítica al patrimonio y a las artes visuales, desde un enfoque de derechos que permea de forma transversal el desarrollo de cada curso. Realizadas por Integrantes del equipo de mediación y educación, en instancias en que sea pertinente en articulación con otras áreas, que colaboran con contenidos y/o en la realización de estas o con la participación de especialistas o artistas invitados. Tienen una duración de una o tres sesiones, y están orientados a docentes de distintas disciplinas y ámbitos que buscan la integración de contenidos e imaginarios patrimoniales y artísticos en el aula, estas instancias formativas además de incidir en su quehacer docente, lo hacen también indirectamente en sus respectivas comunidades educativas de forma más amplia. Se puede desarrollar en modalidad presencial, híbrida o virtual, con una duración de una o más sesiones.</v>
          </cell>
          <cell r="I39" t="str">
            <v>1. Planificación de contenidos, definición de relatores y estrategias metodológicas. 2.Definiciones sobre difusión con equipos de Comunicaciones y Diseño, diseño de piezas gráficas y calendarización de difusión en web, mailing y rrss. 3.Proceso de inscripción y confirmación. 4.Realización de curso en el MNBA, de forma presencial, híbrida o virtual. Aplicación de instrumento de evaluación del curso por parte de los asistentes. 5.Evaluación general del curso con equipos involucrados.</v>
          </cell>
          <cell r="J39" t="str">
            <v>Museo Nacional de Bellas Artes</v>
          </cell>
          <cell r="K39" t="str">
            <v>Periódica</v>
          </cell>
          <cell r="N39" t="str">
            <v>Se proyecta la realización de al menos 6 cursos para docentes al 2029.</v>
          </cell>
          <cell r="O39">
            <v>46022</v>
          </cell>
          <cell r="Q39" t="str">
            <v>Enviado</v>
          </cell>
          <cell r="R39" t="str">
            <v>En implementación</v>
          </cell>
          <cell r="S39" t="str">
            <v/>
          </cell>
          <cell r="U39" t="str">
            <v>Sí</v>
          </cell>
          <cell r="V39" t="str">
            <v>En el caso de la formación docente "Revelar el  12%. Jornadas de formación docente en mediación cultural y género", en el proceso de selección de las y los postulantes se buscó conformar un grupo diverso, en cuanto a las comunas y/o regiones de origen, desempeño en distintas instituciones educativas u organizaciones, distintas edades y años de experiencia en ámbito educativo y trabajo con estudiantes o personas de diferentes rangos etarios. Respecto al curso sobre Indagación en tecnología en relación con las artes y el patrimonio es un enfoque que se incorporó principalmente en la metodología del mismo, donde se tuvieron en consideración las características de las distintas educadoras y sus territorios de desempeño, las que provenían de instituciones educativas de distinto tipo y de distintas comunas.</v>
          </cell>
          <cell r="W39" t="str">
            <v>Sí</v>
          </cell>
          <cell r="X39" t="str">
            <v>En el caso de la formación docente "Revelar el  12%. Jornadas de formación docente en mediación cultural y género", en el proceso de selección de las y los postulantes se buscó conformar un grupo diverso, en cuanto a las comunas y/o regiones de origen, desempeño en distintas instituciones educativas u organizaciones, distintas edades y años de experiencia en ámbito educativo y trabajo con estudiantes o personas de diferentes rangos etarios. Respecto al curso sobre Indagación en tecnología en relación con las artes y el patrimonio es un enfoque que se incorporó principalmente en la metodología del mismo, donde se tuvieron en consideración las características de las distintas educadoras y sus territorios de desempeño, las que provenían de instituciones educativas de distinto tipo y de distintas comunas.</v>
          </cell>
          <cell r="Y39" t="str">
            <v>Sí</v>
          </cell>
          <cell r="Z39" t="str">
            <v>El enfoque de género fue parte primordial en el diseño de este y particularmente eje de los contenidos del curso "Revelar el  12%. Jornadas de formación docente en mediación cultural y género", Además de ser un enfoque que permea de forma transversal el quehacer del museo y del equipo a cargo de la formación. Asimismo en el curso sobre Indagación en tecnología en relación con las artes y el patrimonio se incorporó en las metodologías y contenidos.</v>
          </cell>
          <cell r="AA39" t="b">
            <v>1</v>
          </cell>
          <cell r="AB39" t="str">
            <v>Sí</v>
          </cell>
          <cell r="AC39" t="str">
            <v>En el caso de la formación docente "Revelar el  12%. Jornadas de formación docente en mediación cultural y género", en el proceso de selección de las y los postulantes se buscó conformar un grupo diverso en cuanto a: las comunas y/o regiones de origen, desempeño en distintas instituciones educativas u organizaciones, distintas edades y años de experiencia en ámbito educativo y trabajo con estudiantes o personas de diferentes rangos etarios.</v>
          </cell>
          <cell r="AD39" t="str">
            <v>Sí</v>
          </cell>
          <cell r="AE39" t="str">
            <v>Se abordó este enfoque a partir del análisis crítico de obras presentes en la colección realizadas por artistas mapuche y obras en las que se representan personas mapuche y con la participación de artista Wiki Pirela, desde el lugar de mujer artista y migrante que ingresa a la colección del Museo.</v>
          </cell>
          <cell r="AF39" t="b">
            <v>1</v>
          </cell>
          <cell r="AG39" t="str">
            <v>Sí</v>
          </cell>
          <cell r="AH39" t="str">
            <v>En el curso taller sobre Indagación en tecnología en relación con las artes y el patrimonio, en el contexto del Proyecto PIPE Explora UC, se trató de un enfoque protagónico que busco apuntar a aprendizajes integrales, comprendiendo las articulaciones entre arte, patrimonio, ciencia y tecnología. En el curso "Revelar el  12%. Jornadas de formación docente en mediación cultural y género", no fue un enfoque protagónico, sin embrago en algún grado estuvo presente, ya que, desde el campo de las artes visuales y la educación artística, se visibilizan procesos, obras y reflexiones en las que están presentes cruces disciplinares.</v>
          </cell>
          <cell r="AI39" t="b">
            <v>0</v>
          </cell>
          <cell r="AJ39" t="str">
            <v>No</v>
          </cell>
          <cell r="AK39" t="str">
            <v>No hubo participación de personas con discapacidad</v>
          </cell>
          <cell r="AL39" t="str">
            <v>En esta acción se reporto en 0 en presupuesto, dado que se esta definiendo internamente la metodología para su correcto reporte.</v>
          </cell>
          <cell r="AM39" t="str">
            <v>El curso "Revelar el  12%. Jornadas de formación docente en mediación cultural y género", se realizó en colaboración con Red Mediación Artística, organización que se adjudicó un Fondo de fomento del arte en la educación. Y el curso - taller sobre Indagación en tecnología en relación con las artes y el patrimonio, se desarrolló en el contexto del Proyecto PIPE Explora UC, donde el MNBA fue una institución colaboradora de este.</v>
          </cell>
          <cell r="AN39" t="str">
            <v>No</v>
          </cell>
        </row>
        <row r="40">
          <cell r="A40" t="str">
            <v>1121223</v>
          </cell>
          <cell r="B40" t="str">
            <v xml:space="preserve">1. FORMACIÓN </v>
          </cell>
          <cell r="C40" t="str">
            <v>Promover la formación en educación patrimonial y patrimonio para profesionales de la educación y asistentes de la educación.</v>
          </cell>
          <cell r="D40" t="str">
            <v>Implementar instancias de formación continua en educación patrimonial y patrimonio para profesionales y asistentes de la educación, en tanto recurso para el desarrollo de aprendizajes integrales en estudiantes de todos los niveles educativos.</v>
          </cell>
          <cell r="E40" t="str">
            <v>Nacional</v>
          </cell>
          <cell r="F40" t="str">
            <v>Acción que realiza</v>
          </cell>
          <cell r="G40" t="str">
            <v>Cursos de formación en educación patrimonial para docentes</v>
          </cell>
          <cell r="H40" t="str">
            <v>El curso de educación patrimonial para docentes tiene por objetivo la puesta en valor y resguardo del patrimonio cultural y natural del país. Se orientan a docentes y se realizará en formato e-learning.</v>
          </cell>
          <cell r="I40" t="str">
            <v>1. Diseño instruccional de curso de formación
 2. Actualización de contenidos
 3. Evaluación del curso</v>
          </cell>
          <cell r="J40" t="str">
            <v>Departamento de Estudios y Educación Patrimonial</v>
          </cell>
          <cell r="K40" t="str">
            <v>Periódica</v>
          </cell>
          <cell r="N40" t="str">
            <v>Al 2029, se realizan 3 nuevas versiones del curso</v>
          </cell>
          <cell r="O40">
            <v>46022</v>
          </cell>
          <cell r="P40" t="str">
            <v>Bárbara Alejandra Ossa González</v>
          </cell>
          <cell r="Q40" t="str">
            <v>Enviado</v>
          </cell>
          <cell r="R40" t="str">
            <v>En implementación</v>
          </cell>
          <cell r="S40" t="str">
            <v/>
          </cell>
          <cell r="U40" t="str">
            <v>Sí</v>
          </cell>
          <cell r="V40" t="str">
            <v xml:space="preserve">El curso está diseñado para que los docentes enfoquen la educación patrimonial desde las características propias de los territorios y las comunidades donde se ubican sus establecimientos escolares. Además la selección de los postulantes a los cursos se realiza con cupos para cada región asegurando desconcentrar la formación y un mayor acceso desde los territorios. </v>
          </cell>
          <cell r="W40" t="str">
            <v>Sí</v>
          </cell>
          <cell r="X40" t="str">
            <v xml:space="preserve">El curso está diseñado para que los docentes enfoquen la educación patrimonial desde las características propias de los territorios y las comunidades donde se ubican sus establecimientos escolares. Además la selección de los postulantes a los cursos se realiza con cupos para cada región asegurando desconcentrar la formación y un mayor acceso desde los territorios. </v>
          </cell>
          <cell r="Y40" t="str">
            <v>Sí</v>
          </cell>
          <cell r="Z40" t="str">
            <v xml:space="preserve">El curso aborda como contenido el enfoque de género dentro de la educación patrimonial. Se busca entregar herramientas para que los docentes puedan cuestionar roles de género, reflexionar en torno a la invisibilización de la mujer y  las disidencias en algunos discursos patrimoniales hegemónicos y asegurar una participación inclusiva de todos los géneros y diversidades sexuales. </v>
          </cell>
          <cell r="AA40" t="b">
            <v>1</v>
          </cell>
          <cell r="AB40" t="str">
            <v>Sí</v>
          </cell>
          <cell r="AC40" t="str">
            <v xml:space="preserve">En los contenidos del curso se presentan ejemplos que fomentan acciones de educación patrimonial donde se genere diálogo intergeneracional. </v>
          </cell>
          <cell r="AD40" t="str">
            <v>Sí</v>
          </cell>
          <cell r="AE40" t="str">
            <v>Se trabaja de manera transversal a través de la promoción por el respeto a la diversidad cultural, y se presentan ejemplos de proyectos y actividades donde se trabaja con la interculturalidad.</v>
          </cell>
          <cell r="AF40" t="b">
            <v>1</v>
          </cell>
          <cell r="AG40" t="str">
            <v>Sí</v>
          </cell>
          <cell r="AH40" t="str">
            <v xml:space="preserve">La educación patrimonial se promueve en el curso como un recurso, un objetivo y un contenido que puede trabajarse transversalmente en diferentes asignaturas. </v>
          </cell>
          <cell r="AI40" t="b">
            <v>1</v>
          </cell>
          <cell r="AJ40" t="str">
            <v>Sí</v>
          </cell>
          <cell r="AK40" t="str">
            <v>El curso aborda a la educación patrimonial como un medio para incorporar a la comunidad en su diferencias y asumiendo brechas culturales y sociales que puedan existir en su entorno social.</v>
          </cell>
          <cell r="AM40" t="str">
            <v>Se contó con la colaboración del Centro de Perfeccionamiento, Experimentación e Investigaciones Pedagógicas del Ministerio de Educación (CPEIP-MINEDUC) y con el Programa Red  Digital de Espacios Culturales (SERPAT).</v>
          </cell>
          <cell r="AN40" t="str">
            <v>No</v>
          </cell>
        </row>
        <row r="41">
          <cell r="A41" t="str">
            <v>1121224</v>
          </cell>
          <cell r="B41" t="str">
            <v xml:space="preserve">1. FORMACIÓN </v>
          </cell>
          <cell r="C41" t="str">
            <v>Promover la formación en educación patrimonial y patrimonio para profesionales de la educación y asistentes de la educación.</v>
          </cell>
          <cell r="D41" t="str">
            <v>Implementar instancias de formación continua en educación patrimonial y patrimonio para profesionales y asistentes de la educación, en tanto recurso para el desarrollo de aprendizajes integrales en estudiantes de todos los niveles educativos.</v>
          </cell>
          <cell r="E41" t="str">
            <v>Nacional</v>
          </cell>
          <cell r="F41" t="str">
            <v>Acción que realiza</v>
          </cell>
          <cell r="G41" t="str">
            <v>Patrimonios en la escuela. Educación patrimonial para docentes: Instalación y ejecución de cursos en aula virtual BiblioRedes</v>
          </cell>
          <cell r="H41" t="str">
            <v>Instalación y ejecución del curso en la plataforma Moodle, que incluye la matricula, administración, acompañamiento tutorial y certificación. El curso tiene como objetivo entregar a los y las docentes de establecimientos escolares, provenientes de distintas disciplinas y especialidades, conocimientos sobre educación patrimonial, patrimonio cultural, herramientas para el desarrollo de proyectos patrimoniales y fortalecer habilidades para el trabajo en didáctica de los patrimonios. Tiene una duración de 30 horas en modalidad asincrónica.</v>
          </cell>
          <cell r="I41" t="str">
            <v>1. Instalación en plataforma de aula virtual.
2. Ejecución
3. Tutoría para estudiantado. 
4.Certificación.</v>
          </cell>
          <cell r="J41" t="str">
            <v>Programa Red Digital de Espacios Patrimoniales</v>
          </cell>
          <cell r="K41" t="str">
            <v>Periódica</v>
          </cell>
          <cell r="N41" t="str">
            <v>5 ejecuciones</v>
          </cell>
          <cell r="O41">
            <v>46022</v>
          </cell>
          <cell r="Q41" t="str">
            <v>Enviado</v>
          </cell>
          <cell r="R41" t="str">
            <v>En implementación</v>
          </cell>
          <cell r="S41" t="str">
            <v/>
          </cell>
          <cell r="U41" t="str">
            <v>No</v>
          </cell>
          <cell r="V41" t="str">
            <v>No aplica</v>
          </cell>
          <cell r="W41" t="str">
            <v>No</v>
          </cell>
          <cell r="X41" t="str">
            <v>No aplica</v>
          </cell>
          <cell r="Y41" t="str">
            <v>No</v>
          </cell>
          <cell r="Z41" t="str">
            <v>No aplica</v>
          </cell>
          <cell r="AA41" t="b">
            <v>0</v>
          </cell>
          <cell r="AB41" t="str">
            <v>No</v>
          </cell>
          <cell r="AC41" t="str">
            <v>No aplica</v>
          </cell>
          <cell r="AD41" t="str">
            <v>No</v>
          </cell>
          <cell r="AE41" t="str">
            <v>No aplica</v>
          </cell>
          <cell r="AF41" t="b">
            <v>0</v>
          </cell>
          <cell r="AG41" t="str">
            <v>No</v>
          </cell>
          <cell r="AH41" t="str">
            <v>No aplica</v>
          </cell>
          <cell r="AI41" t="b">
            <v>0</v>
          </cell>
          <cell r="AJ41" t="str">
            <v>No</v>
          </cell>
          <cell r="AK41" t="str">
            <v>No aplica</v>
          </cell>
          <cell r="AL41" t="str">
            <v>La acción se ha ejecutado de acuerdo con los recursos disponibles, una vez en 2024 y una vez en 2025.</v>
          </cell>
          <cell r="AM41" t="str">
            <v>Esta acción se desarrolla en colaboración con la Subsecretaría del Patrimonio</v>
          </cell>
          <cell r="AN41" t="str">
            <v>No</v>
          </cell>
        </row>
        <row r="42">
          <cell r="A42" t="str">
            <v>1121225</v>
          </cell>
          <cell r="B42" t="str">
            <v xml:space="preserve">1. FORMACIÓN </v>
          </cell>
          <cell r="C42" t="str">
            <v>Promover la formación en educación patrimonial y patrimonio para profesionales de la educación y asistentes de la educación.</v>
          </cell>
          <cell r="D42" t="str">
            <v>Implementar instancias de formación continua en educación patrimonial y patrimonio para profesionales y asistentes de la educación, en tanto recurso para el desarrollo de aprendizajes integrales en estudiantes de todos los niveles educativos.</v>
          </cell>
          <cell r="E42" t="str">
            <v>Nacional</v>
          </cell>
          <cell r="F42" t="str">
            <v>Acción que realiza</v>
          </cell>
          <cell r="G42" t="str">
            <v>Participación en módulos específicos en las carreras de pedagogía, con temas de educación patrimonial, especialmente en el ámbito de la infancia</v>
          </cell>
          <cell r="H42" t="str">
            <v>Se trata de jornadas específicas que se han llevado a cabo hasta ahora en tres universidades: Silva Henríquez; Universidad Mayor; Universidad Santo Tomás. 
 El objetivo de estas participaciones es reforzar contenidos referidos a niñez, patrimonio o género (temas solicitados con más frecuencia). Se genera en los espacios de aula universitaria y duran entre 45 y 60 minutos.</v>
          </cell>
          <cell r="I42" t="str">
            <v>1. Solicitud
 2. Diseño de la jornada
 3.  Implementación</v>
          </cell>
          <cell r="J42" t="str">
            <v>Subdirección Nacional de Museos</v>
          </cell>
          <cell r="K42" t="str">
            <v>Periódica</v>
          </cell>
          <cell r="N42" t="str">
            <v>15</v>
          </cell>
          <cell r="O42">
            <v>46022</v>
          </cell>
          <cell r="Q42" t="str">
            <v>Enviado</v>
          </cell>
          <cell r="R42" t="str">
            <v>En implementación</v>
          </cell>
          <cell r="S42" t="str">
            <v/>
          </cell>
          <cell r="U42" t="str">
            <v>Sí</v>
          </cell>
          <cell r="V42" t="str">
            <v>Han sido todas en Santiago.</v>
          </cell>
          <cell r="W42" t="str">
            <v>No</v>
          </cell>
          <cell r="X42" t="str">
            <v>Han sido todas en Santiago.</v>
          </cell>
          <cell r="Y42" t="str">
            <v>Sí</v>
          </cell>
          <cell r="Z42" t="str">
            <v>Son charlas que están hechas con enfoque de género</v>
          </cell>
          <cell r="AA42" t="b">
            <v>0</v>
          </cell>
          <cell r="AB42" t="str">
            <v>No</v>
          </cell>
          <cell r="AC42" t="str">
            <v>No es el foco aún, esperamos incluir algunos elementos o proponerlo como enfoque</v>
          </cell>
          <cell r="AD42" t="str">
            <v>No</v>
          </cell>
          <cell r="AE42" t="str">
            <v>No es el foco aún</v>
          </cell>
          <cell r="AF42" t="b">
            <v>0</v>
          </cell>
          <cell r="AG42" t="str">
            <v>No</v>
          </cell>
          <cell r="AH42" t="str">
            <v>No es el foco aún</v>
          </cell>
          <cell r="AI42" t="b">
            <v>1</v>
          </cell>
          <cell r="AJ42" t="str">
            <v>Sí</v>
          </cell>
          <cell r="AK42" t="str">
            <v>Sí, pero tangencialmente.</v>
          </cell>
          <cell r="AL42" t="str">
            <v>Quisiéramos poder cambiar esta acción y fusionarla con los talleres (Acción 2), pues esta actividad es bastante acotada. La acción 2 [Talleres y charlas a estudiantes de pedagogía y de educación parvularia en distintas universidades del país] podría fortalecerse si la modificamos, pues, en estricto rigor, la acción es casi la misma, solo que cambia la modalidad.</v>
          </cell>
          <cell r="AM42">
            <v>0</v>
          </cell>
          <cell r="AN42" t="str">
            <v>No</v>
          </cell>
        </row>
        <row r="43">
          <cell r="A43" t="str">
            <v>1121226</v>
          </cell>
          <cell r="B43" t="str">
            <v xml:space="preserve">1. FORMACIÓN </v>
          </cell>
          <cell r="C43" t="str">
            <v>Promover la formación en educación patrimonial y patrimonio para profesionales de la educación y asistentes de la educación.</v>
          </cell>
          <cell r="D43" t="str">
            <v>Implementar instancias de formación continua en educación patrimonial y patrimonio para profesionales y asistentes de la educación, en tanto recurso para el desarrollo de aprendizajes integrales en estudiantes de todos los niveles educativos.</v>
          </cell>
          <cell r="E43" t="str">
            <v>Nacional</v>
          </cell>
          <cell r="F43" t="str">
            <v>Acción nueva</v>
          </cell>
          <cell r="G43" t="str">
            <v>Curso "Patrimonios en la escuela" adaptado para docentes de contexto rural multigrado</v>
          </cell>
          <cell r="H43" t="str">
            <v xml:space="preserve">El curso tiene como objetivo entregar conocimientos sobre educación patrimonial, patrimonio cultural, herramientas para el desarrollo de proyectos patrimoniales y fortalecer habilidades para el trabajo en didáctica de los patrimonios. Se orienta a docentes  y directivos de establecimientos municipales, servicios locales y particulares subvencionados de todas las regiones del país. Se ofrecerá en formato b-learning durante el segundo semestre de cada año y tiene una duración total de 30 horas, distribuidos en 5 módulos. </v>
          </cell>
          <cell r="I43" t="str">
            <v xml:space="preserve">1. Diseño  instruccional del curso de formación
2. Convocatoria a docentes
3.Ejecución de la fase en línea del curso
</v>
          </cell>
          <cell r="J43" t="str">
            <v>DEG. Programa de Educación Rural</v>
          </cell>
          <cell r="K43" t="str">
            <v>Plazo fijo</v>
          </cell>
          <cell r="L43" t="str">
            <v>2025-07</v>
          </cell>
          <cell r="M43" t="str">
            <v>2025-12</v>
          </cell>
          <cell r="N43" t="str">
            <v>1500 docentes de establecimientos rurales</v>
          </cell>
          <cell r="O43">
            <v>46022</v>
          </cell>
          <cell r="Q43" t="str">
            <v>Enviado</v>
          </cell>
          <cell r="R43" t="str">
            <v>En implementación</v>
          </cell>
          <cell r="S43" t="str">
            <v/>
          </cell>
          <cell r="U43" t="str">
            <v>Sí</v>
          </cell>
          <cell r="V43" t="str">
            <v>El curso Patrimonios en la Escuela Rural responde al enfoque de pertinencia territorial promovido por la Política de Educación Patrimonial, al reconocer la diversidad de contextos locales y la importancia de adecuar las acciones educativas a las realidades regionales, comunales y rurales. Esta perspectiva fomenta la participación activa de las comunidades en el diseño e implementación de propuestas pedagógicas, fortaleciendo sus capacidades locales en torno al conocimiento, valoración y transmisión de sus patrimonios.</v>
          </cell>
          <cell r="W43" t="str">
            <v>Sí</v>
          </cell>
          <cell r="X43" t="str">
            <v>El curso Patrimonios en la Escuela Rural responde al enfoque de pertinencia territorial promovido por la Política de Educación Patrimonial, al reconocer la diversidad de contextos locales y la importancia de adecuar las acciones educativas a las realidades regionales, comunales y rurales. Esta perspectiva fomenta la participación activa de las comunidades en el diseño e implementación de propuestas pedagógicas, fortaleciendo sus capacidades locales en torno al conocimiento, valoración y transmisión de sus patrimonios.</v>
          </cell>
          <cell r="Y43" t="str">
            <v>Sí</v>
          </cell>
          <cell r="Z43" t="str">
            <v>El curso Patrimonios en la Escuela Rural se alinea con el enfoque de género de la Política de Educación Patrimonial, promoviendo la equidad en el acceso, la participación y el reconocimiento de mujeres, hombres y disidencias en los procesos culturales y educativos. Desde esta perspectiva, el curso busca favorecer prácticas pedagógicas inclusivas que contribuyan a superar las desigualdades en la construcción del conocimiento patrimonial.</v>
          </cell>
          <cell r="AA43" t="b">
            <v>1</v>
          </cell>
          <cell r="AB43" t="str">
            <v>Sí</v>
          </cell>
          <cell r="AC43" t="str">
            <v>El curso Patrimonios en la Escuela Rural incorpora el enfoque intergeneracional promovido por la Política de Educación Patrimonial, al reconocer el valor del diálogo y la transmisión de saberes entre personas de distintas edades. Esta perspectiva fomenta el encuentro entre generaciones como una vía para compartir conocimientos, experiencias y valores patrimoniales, enriqueciendo así los aprendizajes y las trayectorias educativas a lo largo de la vida.</v>
          </cell>
          <cell r="AD43" t="str">
            <v>Sí</v>
          </cell>
          <cell r="AE43" t="str">
            <v>El curso Patrimonios en la Escuela Rural se basa en el enfoque intercultural que reconoce y valora la diversidad de pueblos y comunidades presentes en el país. Promueve prácticas educativas que facilitan el diálogo respetuoso y el intercambio cultural, evitando la imposición de una cultura sobre otra, y generando espacios colaborativos que enriquecen el aprendizaje patrimonial en contextos diversos.</v>
          </cell>
          <cell r="AF43" t="b">
            <v>1</v>
          </cell>
          <cell r="AG43" t="str">
            <v>Sí</v>
          </cell>
          <cell r="AH43" t="str">
            <v>El curso Patrimonios en la Escuela Rural adopta un enfoque interdisciplinar que sitúa a las personas en el centro de los procesos educativos vinculados al patrimonio. Promueve un aprendizaje integral y contextualizado que articula diversas disciplinas y áreas del conocimiento, facilitando una comprensión amplia y compleja de las problemáticas contemporáneas desde una mirada patrimonial.</v>
          </cell>
          <cell r="AI43" t="b">
            <v>0</v>
          </cell>
          <cell r="AJ43" t="str">
            <v>No</v>
          </cell>
          <cell r="AK43" t="str">
            <v>De momento, el curso no ha considerado esta definición de inclusión como enfoque. Es un tema que pudiésemos evaluar de incorporar.</v>
          </cell>
          <cell r="AL43" t="str">
            <v>Revisaremos las evaluaciones para levantar opciones de mejora del curso, tanto en contenido como en metodología.
Revisaremos las encuestas para buscar oportunidades de mejora e implementarlas en los siguientes ciclos.</v>
          </cell>
          <cell r="AM43" t="str">
            <v>Trabajamos estrechamente con profesionales de Programa Social Red Digital de Espacios Patrimoniales, BiblioRedes, Subdirección de Fomento y Gestión Patrimonial, Servicio Nacional del Patrimonio Cultural</v>
          </cell>
          <cell r="AN43" t="str">
            <v>No</v>
          </cell>
        </row>
        <row r="44">
          <cell r="A44" t="str">
            <v>1121227</v>
          </cell>
          <cell r="B44" t="str">
            <v xml:space="preserve">1. FORMACIÓN </v>
          </cell>
          <cell r="C44" t="str">
            <v>Promover la formación en educación patrimonial y patrimonio para profesionales de la educación y asistentes de la educación.</v>
          </cell>
          <cell r="D44" t="str">
            <v>Implementar instancias de formación continua en educación patrimonial y patrimonio para profesionales y asistentes de la educación, en tanto recurso para el desarrollo de aprendizajes integrales en estudiantes de todos los niveles educativos.</v>
          </cell>
          <cell r="E44" t="str">
            <v>Nacional</v>
          </cell>
          <cell r="F44" t="str">
            <v>Acción nueva</v>
          </cell>
          <cell r="G44" t="str">
            <v>Cursos en educación patrimonial para profesionales de la educación que se desempeñen en establecimientos regidos por el D.F.L. N°2, de 1998, o en establecimientos de educación parvularia financiados por aportes regulares del Estado, de acuerdo con lo dispuesto en el Título VI del D.F.L. N°1, de 1997.</v>
          </cell>
          <cell r="H44" t="str">
            <v xml:space="preserve">Los cursos con vínculos con educación patrimonial consideran objetivos de puesta en valor y resguardo del patrimonio cultural y natural del país. Se orientan a profesionales en educación de establecimientos dependientes de municipalidades, corporaciones municipales y Servicios Locales de Educación, regidos por el D.F.L. N°2, de 1998, o en establecimientos de educación parvularia financiados por aportes regulares del Estado, de acuerdo con lo dispuesto en el Título VI del D.F.L. N°1, de 1997, (excepto JUNJI) . Se realizarán en formato e-learning durante  cada año. Cada curso tiene en modo e-learning a través de un Moodle.
</v>
          </cell>
          <cell r="I44" t="str">
            <v>1. Diseño  instruccional del curso de formación
2. Convocatoria a profesionales en educación
3. Ejecución de cursos
4. Evaluación de cursos</v>
          </cell>
          <cell r="J44" t="str">
            <v>Centro de Perfeccionamiento, Experimentación e Investigaciones Pedagógicas</v>
          </cell>
          <cell r="K44" t="str">
            <v>Periódica</v>
          </cell>
          <cell r="N44" t="str">
            <v>5 cursos con componente patrimonial
Apoyo en implementación de 1 curso de patrimonio para docentes.</v>
          </cell>
          <cell r="O44">
            <v>46022</v>
          </cell>
          <cell r="Q44" t="str">
            <v>Enviado</v>
          </cell>
          <cell r="R44" t="str">
            <v>Finalizada</v>
          </cell>
          <cell r="S44" t="str">
            <v/>
          </cell>
          <cell r="U44" t="str">
            <v>Sí</v>
          </cell>
          <cell r="V44" t="str">
            <v>Los cursos, en su diseño son abiertos a nivel nacional, hacen hincapié en la reflexión sobre el propio territorio y cómo aplicar las metodologías expuestas en sus contextos.</v>
          </cell>
          <cell r="W44" t="str">
            <v>Sí</v>
          </cell>
          <cell r="X44" t="str">
            <v>Los cursos, en su diseño son abiertos a nivel nacional, hacen hincapié en la reflexión sobre el propio territorio y cómo aplicar las metodologías expuestas en sus contextos.</v>
          </cell>
          <cell r="Y44" t="str">
            <v>Sí</v>
          </cell>
          <cell r="Z44" t="str">
            <v>Los cursos, exponen el enfoque de género, llevando una reflexión crítica al androcentrismo, a su vez se trabaja con referentes artísticos con paridad e incluyendo las disidencias.</v>
          </cell>
          <cell r="AA44" t="b">
            <v>1</v>
          </cell>
          <cell r="AB44" t="str">
            <v>Sí</v>
          </cell>
          <cell r="AC44" t="str">
            <v>Los cursos están abiertos a todas las generaciones a nivel nacional, lo que permite un encuentro digital de distintos rangos etarios. A través de foros, las y los docentes comparten experiencias tanto de los contenidos del curso, como de su práctica docente.</v>
          </cell>
          <cell r="AD44" t="str">
            <v>Sí</v>
          </cell>
          <cell r="AE44" t="str">
            <v>Los cursos plantean una mirada integradora, dando énfasis a la reflexión sobre el etnocentrismo, volviendo la mirada hacia la propia historia, para situarse como agente de cambio y entregando posibles temas para abordar en clases.</v>
          </cell>
          <cell r="AF44" t="b">
            <v>1</v>
          </cell>
          <cell r="AG44" t="str">
            <v>Sí</v>
          </cell>
          <cell r="AH44" t="str">
            <v>Todos los cursos contienen ejemplos prácticos de cómo integrar diferentes asignaturas en actividades para desarrollar en clases, que emanan desde el Cuaderno Pedagógico del cual se basa cada curso. A su vez, la actividad final en cada uno de ellos consiste en que cada participante genere una actividad didáctica que integre los contenidos del curso y otras asignaturas, de acuerdo a su contexto educacional.</v>
          </cell>
          <cell r="AI44" t="b">
            <v>0</v>
          </cell>
          <cell r="AJ44" t="str">
            <v>No</v>
          </cell>
          <cell r="AK44" t="str">
            <v>Si bien, los cursos en su diseño no tiene un enfoque de inclusión, están abiertos a cualquier persona con discapacidad que pueda desarrollar actividades en plataforma</v>
          </cell>
          <cell r="AL44" t="str">
            <v>Sin comentarios.</v>
          </cell>
          <cell r="AM44" t="str">
            <v>Ministerio de las Culturas las Artes y el Patrimonio.</v>
          </cell>
          <cell r="AN44" t="str">
            <v>No</v>
          </cell>
        </row>
        <row r="45">
          <cell r="A45" t="str">
            <v>1121228</v>
          </cell>
          <cell r="B45" t="str">
            <v xml:space="preserve">1. FORMACIÓN </v>
          </cell>
          <cell r="C45" t="str">
            <v>Promover la formación en educación patrimonial y patrimonio para profesionales de la educación y asistentes de la educación.</v>
          </cell>
          <cell r="D45" t="str">
            <v>Implementar instancias de formación continua en educación patrimonial y patrimonio para profesionales y asistentes de la educación, en tanto recurso para el desarrollo de aprendizajes integrales en estudiantes de todos los niveles educativos.</v>
          </cell>
          <cell r="E45" t="str">
            <v>Nacional</v>
          </cell>
          <cell r="F45" t="str">
            <v>Acción que realiza</v>
          </cell>
          <cell r="G45" t="str">
            <v>Realizar talleres formativos dirigidos a docentes, profesionales de la educación y agentes del patrimonio vinculados a la educación formal e informal</v>
          </cell>
          <cell r="H45" t="str">
            <v>El Centro de Extensión Palacio Pereira (CEPP) realiza talleres dirigidos a docentes y profesionales de la educación formal e informal en los que entrega herramientas metodológicas para aplicar en sus respectivos contextos educacionales.</v>
          </cell>
          <cell r="I45" t="str">
            <v xml:space="preserve">1. Definición programa talleres 2. Difusión y convocatoria talleres. 3. Implementación talleres. </v>
          </cell>
          <cell r="J45" t="str">
            <v>Centro de Extensión Palacio Pereira</v>
          </cell>
          <cell r="K45" t="str">
            <v>Periódica</v>
          </cell>
          <cell r="N45" t="str">
            <v>Realizar un (1) taller formativos dirigidos a docentes, profesionales de la educación y agentes del patrimonio vinculados a la educación formal y no formal.</v>
          </cell>
          <cell r="O45">
            <v>46022</v>
          </cell>
          <cell r="P45" t="str">
            <v>Carol Andrea Illanes López</v>
          </cell>
          <cell r="Q45" t="str">
            <v>Enviado</v>
          </cell>
          <cell r="R45" t="str">
            <v>Finalizada</v>
          </cell>
          <cell r="S45" t="str">
            <v/>
          </cell>
          <cell r="U45" t="str">
            <v>Sí</v>
          </cell>
          <cell r="V45" t="str">
            <v>No aplica</v>
          </cell>
          <cell r="W45" t="str">
            <v>No</v>
          </cell>
          <cell r="X45" t="str">
            <v>No aplica</v>
          </cell>
          <cell r="Y45" t="str">
            <v>Sí</v>
          </cell>
          <cell r="Z45" t="str">
            <v xml:space="preserve">El taller se desarrolló como un espacio protegido sin sesgo de género en cuanto a las didácticas y sus contenidos. </v>
          </cell>
          <cell r="AA45" t="b">
            <v>0</v>
          </cell>
          <cell r="AB45" t="str">
            <v>No</v>
          </cell>
          <cell r="AC45" t="str">
            <v>No aplica este enfoque</v>
          </cell>
          <cell r="AD45" t="str">
            <v>No</v>
          </cell>
          <cell r="AE45" t="str">
            <v>No aplica este enfoque</v>
          </cell>
          <cell r="AF45" t="b">
            <v>1</v>
          </cell>
          <cell r="AG45" t="str">
            <v>Sí</v>
          </cell>
          <cell r="AH45" t="str">
            <v xml:space="preserve">El taller combinó en su diseño una amplitud disciplinar (integrando diversas disciplinas de las humanidades y las artes). Por su parte las herramientas puestas a disposición sirven y pueden ser adaptadas a distintos contenidos y áreas del conocimiento. </v>
          </cell>
          <cell r="AI45" t="b">
            <v>0</v>
          </cell>
          <cell r="AJ45" t="str">
            <v>No</v>
          </cell>
          <cell r="AK45" t="str">
            <v xml:space="preserve">No aplica este enfoque </v>
          </cell>
          <cell r="AL45" t="str">
            <v/>
          </cell>
          <cell r="AM45">
            <v>0</v>
          </cell>
          <cell r="AN45" t="str">
            <v>No</v>
          </cell>
        </row>
        <row r="46">
          <cell r="A46" t="str">
            <v>1121229</v>
          </cell>
          <cell r="B46" t="str">
            <v xml:space="preserve">1. FORMACIÓN </v>
          </cell>
          <cell r="C46" t="str">
            <v>Promover la formación en educación patrimonial y patrimonio para profesionales de la educación y asistentes de la educación.</v>
          </cell>
          <cell r="D46" t="str">
            <v>Implementar instancias de formación continua en educación patrimonial y patrimonio para profesionales y asistentes de la educación, en tanto recurso para el desarrollo de aprendizajes integrales en estudiantes de todos los niveles educativos.</v>
          </cell>
          <cell r="E46" t="str">
            <v>Nacional</v>
          </cell>
          <cell r="F46" t="str">
            <v>Acción nueva</v>
          </cell>
          <cell r="G46" t="str">
            <v>Elaboración de consideraciones para CPEIP para el desarrollo de acciones formativas en patrimonio para el nivel de educación parvularia</v>
          </cell>
          <cell r="H46" t="str">
            <v>Minuta para CPEIP con las necesidades e intereses de formación continua para educadoras/es y técnicos del nivel de educación parvularia, para que el CPEIP diseñe dichas acciones formativas.</v>
          </cell>
          <cell r="I46" t="str">
            <v>1. Levantamiento de necesidades e intereses de formación en patrimonio
 2. Sistematización de la información
 3. Elaboración de minuta con consideraciones para el diseño de acciones formativas
 4. Envío de minuta a CPEIP</v>
          </cell>
          <cell r="J46" t="str">
            <v>Departamento de Educación Integral</v>
          </cell>
          <cell r="K46" t="str">
            <v>Plazo fijo</v>
          </cell>
          <cell r="L46" t="str">
            <v>2024-07</v>
          </cell>
          <cell r="M46" t="str">
            <v>2024-12</v>
          </cell>
          <cell r="N46" t="str">
            <v>Levantamiento y sistematización de información diagnóstica al 2026
 "</v>
          </cell>
          <cell r="O46">
            <v>46022</v>
          </cell>
          <cell r="P46" t="str">
            <v>Karen Andrea Alarcón Abarca</v>
          </cell>
          <cell r="Q46" t="str">
            <v>Enviado</v>
          </cell>
          <cell r="R46" t="str">
            <v>En implementación</v>
          </cell>
          <cell r="S46" t="str">
            <v/>
          </cell>
          <cell r="U46" t="str">
            <v>Sí</v>
          </cell>
          <cell r="V46" t="str">
            <v xml:space="preserve">El diseño y elaboración del producto, busca recoger información lo más territorialmente diversa posible, promoviendo e invitando a las comunidades a participar de una instancia que les permita compartir información valiosa sobre sus intereses y las necesidades que identifican con relación a los patrimonios y la educación patrimonial. Esto tanto para generar representaciones significativas para las personas y comunidades, como para ofrecer orientaciones que releven el valor que aporta a las propuestas de formación continua el considerar los contextos locales para visibilizar las diferencias como una oportunidad para descentralizar y no estandarizar. </v>
          </cell>
          <cell r="W46" t="str">
            <v>Sí</v>
          </cell>
          <cell r="X46" t="str">
            <v xml:space="preserve">El diseño y elaboración del producto, busca recoger información lo más territorialmente diversa posible, promoviendo e invitando a las comunidades a participar de una instancia que les permita compartir información valiosa sobre sus intereses y las necesidades que identifican con relación a los patrimonios y la educación patrimonial. Esto tanto para generar representaciones significativas para las personas y comunidades, como para ofrecer orientaciones que releven el valor que aporta a las propuestas de formación continua el considerar los contextos locales para visibilizar las diferencias como una oportunidad para descentralizar y no estandarizar. </v>
          </cell>
          <cell r="Y46" t="str">
            <v>No</v>
          </cell>
          <cell r="Z46" t="str">
            <v>El recurso elaborado destaca la importancia de considerar los contextos y realidades de las comunidades y profesionales de la educación que acceden a los espacios de formación ofrecidos por el CPEIP. El documento, en su desarrollo de la temática hace explícita la necesidad de promover y resguardar que todas las personas, sin distinción, edad, cultura, etc., cuenten con las oportunidades que sean necesarias para acceder y disfrutar de los patrimonios y de la educación patrimonial desde una perspectiva de derechos que les habilita como ciudadanos y agentes activos dentro de sus comunidades.</v>
          </cell>
          <cell r="AA46" t="b">
            <v>1</v>
          </cell>
          <cell r="AB46" t="str">
            <v>Sí</v>
          </cell>
          <cell r="AC46" t="str">
            <v>La propuesta hace explícita la necesidad de comprometer a las comunidades educativas, a través de capacitaciones y formaciones, con la generación y el desarrollo de encuentros comunitarios, territoriales y a la vez educativos de carácter intergeneracional. Relevando el valor de las personas adultas y mayores no solo para transmitir valores y bienes patrimoniales, sino para generar y enriquecer los vínculos efectivos que niñas y niños desarrollan con el patrimonio mediante relaciones que establecen con otras personas de su comunidad.</v>
          </cell>
          <cell r="AD46" t="str">
            <v>Sí</v>
          </cell>
          <cell r="AE46" t="str">
            <v>El documento trabaja y ofrece recomendaciones que vinculan directamente el enfoque intercultural con las temáticas propuestas y recogidas en la encuesta aplicada. Su presencia radica, principalmente, en que el reconocimiento y la valoración de la diversidad cultural desde la educación patrimonial, requiere de un diálogo simétrico y horizontal que posiciones a quienes habitan un territorio y comparten sus bienes como transmisores, constructores y productores de cultura y también de patrimonios.</v>
          </cell>
          <cell r="AF46" t="b">
            <v>1</v>
          </cell>
          <cell r="AG46" t="str">
            <v>Sí</v>
          </cell>
          <cell r="AH46" t="str">
            <v>La posibilidad de desarrollar espacios e instancias formativas para los equipos educativos del nivel, en temas de patrimonios, requerirá de especialistas en la materia que colaboren con hacer de esas propuestas un recurso pertinente y significativo para las comunidades.</v>
          </cell>
          <cell r="AI46" t="b">
            <v>1</v>
          </cell>
          <cell r="AJ46" t="str">
            <v>Sí</v>
          </cell>
          <cell r="AK46" t="str">
            <v>Si bien no se aborda de manera profunda, el recurso se abre a reflexiones que permitan establecer cómo a partir de las características propias de cada comunidad, se identifican necesidades que superar para favorecer el acceso a los patrimonios a la educación patrimonial desde el mundo de la educación, considerando que muchas veces las principales barreras son una responsabilidad compartida que convoca a toda una sociedad.</v>
          </cell>
          <cell r="AL46" t="str">
            <v>La minuta elaborada, será compartida con CPEIP durante febrero del presente año para la posterior retroalimentación por parte de dicha institución.</v>
          </cell>
          <cell r="AM46" t="str">
            <v>Profesionales que componen equipos educativos en niveles de educación parvularia: educadoras(es) de párvulos, técnicas(os) en educación parvularia, directivos, educadoras(es) de lengua y cultura indígena.</v>
          </cell>
          <cell r="AN46" t="str">
            <v>No</v>
          </cell>
        </row>
        <row r="47">
          <cell r="A47" t="str">
            <v>1121231</v>
          </cell>
          <cell r="B47" t="str">
            <v xml:space="preserve">1. FORMACIÓN </v>
          </cell>
          <cell r="C47" t="str">
            <v>Promover la formación en educación patrimonial y patrimonio para profesionales de la educación y asistentes de la educación.</v>
          </cell>
          <cell r="D47"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47" t="str">
            <v>Nacional</v>
          </cell>
          <cell r="F47" t="str">
            <v>Acción nueva</v>
          </cell>
          <cell r="G47" t="str">
            <v>Plan de formación en interculturalidad  con objetivo del fortalecimiento del programa lengua indígena y cultura de pueblos originarios ancestrales</v>
          </cell>
          <cell r="H47" t="str">
            <v xml:space="preserve">Un plan de formación,  con tres cursos, uno para 2024 y dos para el 2025 dirigido a: 160 docentes y educadores/as tradicionales capacitados en lengua,  cultura indígena y en implementación de BBCC de LCPOA de establecimientos dependientes de municipalidades, corporaciones municipales y Servicios Locales de Educación, regidos por el D.F.L. N°2, de 1998, o en establecimientos de educación parvularia financiados por aportes regulares del Estado, de acuerdo con lo dispuesto en el Título VI del D.F.L. N°1, de 1997, (excepto JUNJI) . 
</v>
          </cell>
          <cell r="I47" t="str">
            <v>1- Diseño de cursos.
2- Ejecución de cursos.
3- Evaluación de cursos.</v>
          </cell>
          <cell r="J47" t="str">
            <v>Centro de Perfeccionamiento, Experimentación e Investigaciones Pedagógicas</v>
          </cell>
          <cell r="K47" t="str">
            <v>Plazo fijo</v>
          </cell>
          <cell r="L47" t="str">
            <v>2024-01</v>
          </cell>
          <cell r="M47" t="str">
            <v>2025-12</v>
          </cell>
          <cell r="N47" t="str">
            <v>Dos cursos de Plan de formación en interculturalidad con objetivo del fortalecimiento del programa lengua indígena y cultura de pueblos originarios ancestrales.
1. Curso Lengua y cultura de pueblos originarios en contexto mapuche.
2. Curso Implementación de Bases Curriculares de la asignatura de Lengua y cultura de pueblos originarios Ancestrales en contexto mapuche.</v>
          </cell>
          <cell r="O47">
            <v>46022</v>
          </cell>
          <cell r="Q47" t="str">
            <v>Enviado</v>
          </cell>
          <cell r="R47" t="str">
            <v>En implementación</v>
          </cell>
          <cell r="S47" t="str">
            <v/>
          </cell>
          <cell r="U47" t="str">
            <v>No</v>
          </cell>
          <cell r="V47" t="str">
            <v>Los cursos tienen foco territorial en su ejecución 2 regiones. Bío Bío y Araucanía.</v>
          </cell>
          <cell r="W47" t="str">
            <v>Sí</v>
          </cell>
          <cell r="X47" t="str">
            <v>Los cursos tienen foco territorial en su ejecución 2 regiones. Bío Bío y Araucanía.</v>
          </cell>
          <cell r="Y47" t="str">
            <v>No</v>
          </cell>
          <cell r="Z47" t="str">
            <v>No contempla enfoque de género.</v>
          </cell>
          <cell r="AA47" t="b">
            <v>0</v>
          </cell>
          <cell r="AB47" t="str">
            <v>No</v>
          </cell>
          <cell r="AC47" t="str">
            <v>No contempla enfoque de intergeneracional.</v>
          </cell>
          <cell r="AD47" t="str">
            <v>Sí</v>
          </cell>
          <cell r="AE47" t="str">
            <v xml:space="preserve">Curso Lengua y cultura de pueblos originarios en contexto mapuche. Objetivo: Fortalecer las competencias lingüísticas-culturales y pedagógicas de Educadores y Educadoras Tradicionales a través de la apropiación de las Bases Curriculares de la Asignatura de Lengua y cultura de Pueblos Originarios Ancestrales en contexto mapuche.
Curso Implementación de Bases Curriculares de la asignatura de Lengua y cultura de pueblos originarios Ancestrales en contexto mapuche.
orientado a docentes que implementan la asignatura de Lengua y Cultura de los Pueblos Originarios Ancestrales en contexto mapuche en los niveles de 1° a 6° básico y Asignatura de Lengua Indígena para 7° y 8° en la región de La Araucanía.
</v>
          </cell>
          <cell r="AF47" t="b">
            <v>0</v>
          </cell>
          <cell r="AG47" t="str">
            <v>No</v>
          </cell>
          <cell r="AH47" t="str">
            <v>No contempla enfoque de interdisciplinar.</v>
          </cell>
          <cell r="AI47" t="b">
            <v>0</v>
          </cell>
          <cell r="AJ47" t="str">
            <v>No</v>
          </cell>
          <cell r="AK47" t="str">
            <v>No contempla enfoque de inclusión.</v>
          </cell>
          <cell r="AL47" t="str">
            <v>Sin observaciones</v>
          </cell>
          <cell r="AM47" t="str">
            <v>Universidad de la Frontera  SLEP Costa Araucanía  Daem Alto Bio Bio  Daem Padre las Casas.</v>
          </cell>
          <cell r="AN47" t="str">
            <v>No</v>
          </cell>
        </row>
        <row r="48">
          <cell r="A48" t="str">
            <v>11212310</v>
          </cell>
          <cell r="B48" t="str">
            <v xml:space="preserve">1. FORMACIÓN </v>
          </cell>
          <cell r="C48" t="str">
            <v>Promover la formación en educación patrimonial y patrimonio para profesionales de la educación y asistentes de la educación.</v>
          </cell>
          <cell r="D48"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48" t="str">
            <v>Ñuble</v>
          </cell>
          <cell r="F48" t="str">
            <v>Acción que realiza</v>
          </cell>
          <cell r="G48" t="str">
            <v>Curso de Mapudungün: Nivel Medio</v>
          </cell>
          <cell r="H48" t="str">
            <v>Capacitación para personas de organizaciones indígenas de la región en torno a la lengua mapuche, consiguiendo sus asistentes certificar el nivel medio. Se realiza de manera virtual sincrónica. Tiene como proyección mayores niveles de manejo del idioma.</v>
          </cell>
          <cell r="I48" t="str">
            <v>1. Programación del Curso. 2. Convocatoria de participantes. 3. Implementación. 4. Certificación de nivel de manejo del idioma.</v>
          </cell>
          <cell r="J48" t="str">
            <v>Dirección Regional Servicio Nacional del  Patrimonio Cultural</v>
          </cell>
          <cell r="K48" t="str">
            <v>Periódica</v>
          </cell>
          <cell r="O48">
            <v>46022</v>
          </cell>
          <cell r="Q48" t="str">
            <v>Enviado</v>
          </cell>
          <cell r="R48" t="str">
            <v>En implementación</v>
          </cell>
          <cell r="S48" t="str">
            <v/>
          </cell>
          <cell r="U48" t="str">
            <v>Sí</v>
          </cell>
          <cell r="V48" t="str">
            <v>La revitalización de la lengua mapuche permite revertir los procesos de aculturación que sufrió nuestro país, con fuerte énfasis en la región de Ñuble, reforzando los lazos entre la comunidad y revitalizando la cosmovisión.</v>
          </cell>
          <cell r="W48" t="str">
            <v>Sí</v>
          </cell>
          <cell r="X48" t="str">
            <v>La revitalización de la lengua mapuche permite revertir los procesos de aculturación que sufrió nuestro país, con fuerte énfasis en la región de Ñuble, reforzando los lazos entre la comunidad y revitalizando la cosmovisión.</v>
          </cell>
          <cell r="Y48" t="str">
            <v>Sí</v>
          </cell>
          <cell r="Z48" t="str">
            <v>Actividad abierta a hombres y mujeres.</v>
          </cell>
          <cell r="AA48" t="b">
            <v>1</v>
          </cell>
          <cell r="AB48" t="str">
            <v>Sí</v>
          </cell>
          <cell r="AC48" t="str">
            <v xml:space="preserve">Se releva el valor de los conocimientos heredados de generación en generación y que se mantienen vivos gracias a la tradición oral, que suele ser resguardada por los mayores y transmitida a las nuevas generaciones. </v>
          </cell>
          <cell r="AD48" t="str">
            <v>Sí</v>
          </cell>
          <cell r="AE48" t="str">
            <v>La revitalización de la lengua mapuche permite revertir los procesos de aculturación que sufrió nuestro país, reforzando los lazos entre la comunidad y revitalizando la cosmovisión.</v>
          </cell>
          <cell r="AF48" t="b">
            <v>1</v>
          </cell>
          <cell r="AG48" t="str">
            <v>Sí</v>
          </cell>
          <cell r="AH48" t="str">
            <v>La lengua mapuche se construye en base a la cotidianeidad y considera aspectos integrales de la vida.</v>
          </cell>
          <cell r="AI48" t="b">
            <v>1</v>
          </cell>
          <cell r="AJ48" t="str">
            <v>Sí</v>
          </cell>
          <cell r="AK48" t="str">
            <v>Actividad abierta para toda la comunidad indígena.</v>
          </cell>
          <cell r="AL48" t="str">
            <v>Las organizaciones indígenas valoraron la actividad de revitalización de la lengua indígena a través de la práctica y certificación formal por parte del Servicio Nacional del Patrimonio Cultural.</v>
          </cell>
          <cell r="AM48" t="str">
            <v>Universidad del Alba, sede Chillán, a través de de Convenio de Colaboración y Transferencia; y organizaciones indígenas que participaron.</v>
          </cell>
          <cell r="AN48" t="str">
            <v>No</v>
          </cell>
        </row>
        <row r="49">
          <cell r="A49" t="str">
            <v>11212311</v>
          </cell>
          <cell r="B49" t="str">
            <v xml:space="preserve">1. FORMACIÓN </v>
          </cell>
          <cell r="C49" t="str">
            <v>Promover la formación en educación patrimonial y patrimonio para profesionales de la educación y asistentes de la educación.</v>
          </cell>
          <cell r="D49"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49" t="str">
            <v>Ñuble</v>
          </cell>
          <cell r="F49" t="str">
            <v>Acción que realiza</v>
          </cell>
          <cell r="G49" t="str">
            <v>Internado Lingüistico</v>
          </cell>
          <cell r="H49" t="str">
            <v>Encuentros de revitalización de la lengua mapuche, donde los y las assitentes pueden dialogar en mapudungün, abordando además diferentes conocimientos y saberes tradicionales del pueblo mapuche. La instancia se realiza de manera presencial e inmersiva, extendiendo espacio para personas no pertenecientes a las organizaciones indígenas reconocidas.</v>
          </cell>
          <cell r="I49" t="str">
            <v>1. Programación del Internado 2. Convocatoria de participantes. 3. Implementación.</v>
          </cell>
          <cell r="J49" t="str">
            <v>Dirección Regional Servicio Nacional del  Patrimonio Cultural</v>
          </cell>
          <cell r="K49" t="str">
            <v>Periódica</v>
          </cell>
          <cell r="O49">
            <v>46022</v>
          </cell>
          <cell r="Q49" t="str">
            <v>Enviado</v>
          </cell>
          <cell r="R49" t="str">
            <v>En implementación</v>
          </cell>
          <cell r="S49" t="str">
            <v/>
          </cell>
          <cell r="U49" t="str">
            <v>Sí</v>
          </cell>
          <cell r="V49" t="str">
            <v>La revitalización de la lengua mapuche permite revertir los procesos de aculturación que sufrió nuestro país, con fuerte énfasis en la región de Ñuble, reforzando los lazos entre la comunidad y revitalizando la cosmovisión.</v>
          </cell>
          <cell r="W49" t="str">
            <v>Sí</v>
          </cell>
          <cell r="X49" t="str">
            <v>La revitalización de la lengua mapuche permite revertir los procesos de aculturación que sufrió nuestro país, con fuerte énfasis en la región de Ñuble, reforzando los lazos entre la comunidad y revitalizando la cosmovisión.</v>
          </cell>
          <cell r="Y49" t="str">
            <v>Sí</v>
          </cell>
          <cell r="Z49" t="str">
            <v>Actividad abierta a hombres y mujeres.</v>
          </cell>
          <cell r="AA49" t="b">
            <v>1</v>
          </cell>
          <cell r="AB49" t="str">
            <v>Sí</v>
          </cell>
          <cell r="AC49" t="str">
            <v>Participan personas de todas las edades.</v>
          </cell>
          <cell r="AD49" t="str">
            <v>Sí</v>
          </cell>
          <cell r="AE49" t="str">
            <v>La revitalización de la lengua mapuche permite revertir los procesos de aculturación que sufrió nuestro país, reforzando los lazos entre la comunidad y revitalizando la cosmovisión.</v>
          </cell>
          <cell r="AF49" t="b">
            <v>1</v>
          </cell>
          <cell r="AG49" t="str">
            <v>Sí</v>
          </cell>
          <cell r="AH49" t="str">
            <v>La lengua mapuche se construye en base a la cotidianeidad y considera aspectos integrales de la vida.</v>
          </cell>
          <cell r="AI49" t="b">
            <v>1</v>
          </cell>
          <cell r="AJ49" t="str">
            <v>Sí</v>
          </cell>
          <cell r="AK49" t="str">
            <v>Actividad abierta para toda la comunidad indígena.</v>
          </cell>
          <cell r="AL49" t="str">
            <v>Las organizaciones indígenas valoraron la actividadd e revitalización de la lengua indígena a través de la práctica de la misma en el internado</v>
          </cell>
          <cell r="AM49" t="str">
            <v>Universidad del Alba, sede Chillán, a través de de Conveni ode Colaboración y Transferencia; y organizaciones indígenas que aprticiparon.</v>
          </cell>
          <cell r="AN49" t="str">
            <v>No</v>
          </cell>
        </row>
        <row r="50">
          <cell r="A50" t="str">
            <v>1121232</v>
          </cell>
          <cell r="B50" t="str">
            <v xml:space="preserve">1. FORMACIÓN </v>
          </cell>
          <cell r="C50" t="str">
            <v>Promover la formación en educación patrimonial y patrimonio para profesionales de la educación y asistentes de la educación.</v>
          </cell>
          <cell r="D50"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0" t="str">
            <v>Nacional</v>
          </cell>
          <cell r="F50" t="str">
            <v>Acción nueva</v>
          </cell>
          <cell r="G50" t="str">
            <v>Distribución material de apoyo "cuadernillo modelo pedagógico recopilación patrimonio Oral" y libro "recopilación patrimonio oral de los pueblos Colla, diaguita, lickanantay, kawesqar y yagan" (Proyecto participativo de recopilación de patrimonio oral de los Pueblos Colla, Diaguita, Lickanantay, Kawésqar y Yagán (2023-2024) con el CIAE de la Universidad de Chile).</v>
          </cell>
          <cell r="H50" t="str">
            <v>Modelo participativo y de recopilación del patrimonio oral de los pueblos indígenas . Como resultado se tiene una estrategia didáctica para que los educadores tradicionales puedan trabajar, desde la recopilación y transferencias de conocimientos propios, y este, además, permita recopilar el patrimonio oral en el contexto familiar y comunitario. Proyecto que se desarrolla el 2023 y 2024, que espera difundir sus resultados y libros en todos los EE del país.</v>
          </cell>
          <cell r="I50" t="str">
            <v>1. Distribución de "cuadernillo modelo pedagógico" para promover  el modelo  participativo de recopilación de patrimonio oral  en los establecimientos educativos 
2. Distribución de libro  "Recopilación patrimonio oral de los pueblos Colla, diaguita, lickanantay, kaweqar y yagan</v>
          </cell>
          <cell r="J50" t="str">
            <v>DEG. Programa Educación Intercultural Bilingüe</v>
          </cell>
          <cell r="K50" t="str">
            <v>Plazo fijo</v>
          </cell>
          <cell r="L50" t="str">
            <v>2024-01</v>
          </cell>
          <cell r="M50" t="str">
            <v>2025-12</v>
          </cell>
          <cell r="N50" t="str">
            <v>Distribución a establecimientos educativos del material elaborado en el marco de recopilación de Patrimonio Oral de los pueblos originarios ancestrales.</v>
          </cell>
          <cell r="O50">
            <v>46022</v>
          </cell>
          <cell r="Q50" t="str">
            <v>Enviado</v>
          </cell>
          <cell r="R50" t="str">
            <v>Finalizada parcialmente</v>
          </cell>
          <cell r="S50" t="str">
            <v/>
          </cell>
          <cell r="U50" t="str">
            <v>Sí</v>
          </cell>
          <cell r="V50" t="str">
            <v xml:space="preserve">los materiales tanto en su elaboración de contenido como distribución tienen pertinencia territorial, cultural y lingüística conforme a los pueblos originarios   </v>
          </cell>
          <cell r="W50" t="str">
            <v>Sí</v>
          </cell>
          <cell r="X50" t="str">
            <v xml:space="preserve">los materiales tanto en su elaboración de contenido como distribución tienen pertinencia territorial, cultural y lingüística conforme a los pueblos originarios   </v>
          </cell>
          <cell r="Y50" t="str">
            <v>Sí</v>
          </cell>
          <cell r="Z50" t="str">
            <v xml:space="preserve">la acción está dirigida a todos /as estudiantes y docentes sin distinción de género </v>
          </cell>
          <cell r="AA50" t="b">
            <v>1</v>
          </cell>
          <cell r="AB50" t="str">
            <v>Sí</v>
          </cell>
          <cell r="AC50" t="str">
            <v xml:space="preserve">los contenidos de los materiales están dirigidos a estudiantes de diferentes edades y a docentes </v>
          </cell>
          <cell r="AD50" t="str">
            <v>Sí</v>
          </cell>
          <cell r="AE50" t="str">
            <v xml:space="preserve">los contenidos de los materiales buscan generar el dialogo intercultural de saberes y conocimientos de los pueblos originarios ancestrales  </v>
          </cell>
          <cell r="AF50" t="b">
            <v>1</v>
          </cell>
          <cell r="AG50" t="str">
            <v>Sí</v>
          </cell>
          <cell r="AH50" t="str">
            <v xml:space="preserve">los contenidos de la acción involucran saberes y conocimientos de diferentes ámbitos del saber y promueve la transversalización del contenido en diferentes asignaturas </v>
          </cell>
          <cell r="AI50" t="b">
            <v>0</v>
          </cell>
          <cell r="AJ50" t="str">
            <v>No</v>
          </cell>
          <cell r="AK50" t="str">
            <v>el contenido no aborda directamente indicaciones para realizar diversificación o adecuación curricular en función de estudiantes c0n alguna dificultad o barrera en el aprendizaje.</v>
          </cell>
          <cell r="AL50" t="str">
            <v>la acción actualmente se encuentra proyectada la etapa de distribución para abril 2026</v>
          </cell>
          <cell r="AM50">
            <v>0</v>
          </cell>
          <cell r="AN50" t="str">
            <v>No</v>
          </cell>
        </row>
        <row r="51">
          <cell r="A51" t="str">
            <v>1121233</v>
          </cell>
          <cell r="B51" t="str">
            <v xml:space="preserve">1. FORMACIÓN </v>
          </cell>
          <cell r="C51" t="str">
            <v>Promover la formación en educación patrimonial y patrimonio para profesionales de la educación y asistentes de la educación.</v>
          </cell>
          <cell r="D51"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1" t="str">
            <v>Antofagasta</v>
          </cell>
          <cell r="F51" t="str">
            <v>Acción nueva</v>
          </cell>
          <cell r="G51" t="str">
            <v>Educación Intercultural Bilingue</v>
          </cell>
          <cell r="H51" t="str">
            <v>Organizar un taller colaborativo en el marco de la red de educadores tradicionales e interculturales bilingües, orientado a fortalecer la educación patrimonial desde un enfoque intercultural, en el que se compartan metodologías, recursos didácticos y experiencias de enseñanza vinculadas al patrimonio cultural indígena</v>
          </cell>
          <cell r="I51" t="str">
            <v>El taller colaborativo en educación patrimonial se basa en un diagnóstico de necesidades de los educadores, diseñando actividades prácticas con enfoque intercultural. A través de metodologías participativas y el intercambio de saberes, se crean materiales didácticos y se reflexiona sobre la transmisión del patrimonio en el aula. Al finalizar, se evalúa el taller y se fortalece la red de educadores para un seguimiento y acompañamiento continuo.</v>
          </cell>
          <cell r="J51" t="str">
            <v>Secretaría Regional Ministerial de Educación</v>
          </cell>
          <cell r="K51" t="str">
            <v>Periódica</v>
          </cell>
          <cell r="O51">
            <v>46022</v>
          </cell>
          <cell r="P51" t="str">
            <v>Pamela Matilde González Cruz</v>
          </cell>
          <cell r="Q51" t="str">
            <v>Enviado</v>
          </cell>
          <cell r="R51" t="str">
            <v>Finalizada</v>
          </cell>
          <cell r="S51" t="str">
            <v/>
          </cell>
          <cell r="U51" t="str">
            <v>Sí</v>
          </cell>
          <cell r="V51" t="str">
            <v>La acción incorpora el enfoque de pertinencia territorial al diseñarse e implementarse desde el reconocimiento de las particularidades culturales, geográficas y sociales de las comunas que conforman la provincia de El Loa.</v>
          </cell>
          <cell r="W51" t="str">
            <v>Sí</v>
          </cell>
          <cell r="X51" t="str">
            <v>La acción incorpora el enfoque de pertinencia territorial al diseñarse e implementarse desde el reconocimiento de las particularidades culturales, geográficas y sociales de las comunas que conforman la provincia de El Loa.</v>
          </cell>
          <cell r="Y51" t="str">
            <v>Sí</v>
          </cell>
          <cell r="Z51" t="str">
            <v>La acción incorpora el enfoque de género al promover la participación equitativa de mujeres, hombres y disidencias en los talleres de educación patrimonial y en los procesos de co-creación de materiales educativos. Se favorecen espacios formativos que visibilizan los aportes históricos, culturales y comunitarios de mujeres y diversidades en la transmisión del patrimonio cultural indígena, resguardando prácticas pedagógicas inclusivas y no sexistas.</v>
          </cell>
          <cell r="AA51" t="b">
            <v>1</v>
          </cell>
          <cell r="AB51" t="str">
            <v>Sí</v>
          </cell>
          <cell r="AC51" t="str">
            <v>La acción incorpora el enfoque intergeneracional al reconocer y valorar la participación de educadores y educadoras tradicionales de distintas edades, con una presencia significativa de personas adultas mayores, como portadoras de saberes ancestrales y memorias culturales del territorio.</v>
          </cell>
          <cell r="AD51" t="str">
            <v>Sí</v>
          </cell>
          <cell r="AE51" t="str">
            <v>La acción incorpora el enfoque de interculturalidad al promover el reconocimiento, el diálogo y el intercambio respetuoso entre las diversas expresiones culturales presentes en los contextos educativos del territorio, en particular los saberes, lenguas y patrimonios de los pueblos indígenas, así como otras identidades culturales que conviven en las comunidades educativas</v>
          </cell>
          <cell r="AF51" t="b">
            <v>1</v>
          </cell>
          <cell r="AG51" t="str">
            <v>Sí</v>
          </cell>
          <cell r="AH51" t="str">
            <v>La acción incorpora el enfoque interdisciplinar al aprovechar las oportunidades que brindan las Bases Curriculares de la asignatura Lengua y Cultura de los Pueblos Originarios, las cuales permiten articular saberes culturales, lingüísticos, históricos, territoriales y artísticos con otras áreas del currículo escolar.</v>
          </cell>
          <cell r="AI51" t="b">
            <v>1</v>
          </cell>
          <cell r="AJ51" t="str">
            <v>Sí</v>
          </cell>
          <cell r="AK51" t="str">
            <v>La acción incorpora el enfoque de inclusión al considerar la diversidad de trayectorias, capacidades y necesidades de las personas que participan en los procesos de educación patrimonial, resguardando el derecho de todas y todos a acceder y participar activamente en la vida cultural y educativa.</v>
          </cell>
          <cell r="AL51" t="str">
            <v>La acción se desarrolla mediante una metodología participativa y situada, que reconoce a los y las educadoras tradicionales como portadores de saberes patrimoniales. Los talleres promueven el aprendizaje colaborativo, el diálogo de saberes y la co-creación de materiales educativos, incorporando estrategias flexibles que favorecen la participación de educadores/as de distintas edades y contextos.</v>
          </cell>
          <cell r="AM51" t="str">
            <v>La implementación de la acción contó con la colaboración del Consejo de Pueblos Atacameños, cuyo aporte fue clave para el resguardo de la pertinencia cultural, la validación de contenidos patrimoniales y el fortalecimiento del vínculo con las comunidades indígenas del territorio.</v>
          </cell>
          <cell r="AN51" t="str">
            <v>No</v>
          </cell>
        </row>
        <row r="52">
          <cell r="A52" t="str">
            <v>1121234</v>
          </cell>
          <cell r="B52" t="str">
            <v xml:space="preserve">1. FORMACIÓN </v>
          </cell>
          <cell r="C52" t="str">
            <v>Fortalecer la formación de agentes patrimoniales en educación patrimonial y patrimonio.</v>
          </cell>
          <cell r="D52" t="str">
            <v>Fortalecer las trayectorias formativas de actores vinculados o afines a la gestión patrimonial, en materia de patrimonio.</v>
          </cell>
          <cell r="E52" t="str">
            <v>Antofagasta</v>
          </cell>
          <cell r="F52" t="str">
            <v>Acción que realiza</v>
          </cell>
          <cell r="G52" t="str">
            <v>Talleres de fortalecimiento de capacidades para comunidades cultoras.</v>
          </cell>
          <cell r="H52" t="str">
            <v>Son talleres para comunidades cultoras reconocidas sobre aspectos que se identifican necesarios para fortalecer sus propias herramientas en la gestión de sus patrimonios. Para este año se considera la realización de talleres de Gestión de riesgos socio-naturales de tradición familiar recolección y pesca artesanal en caleta Hornitos (Mejillones) y Punta Arenas (Tocopilla) y de creación de catálogo participativo con alfareras y alfareros de Santiago Río Grande.</v>
          </cell>
          <cell r="I52" t="str">
            <v>Convocatoria. Diseño de actividad. Implementación. Evaluación.</v>
          </cell>
          <cell r="J52" t="str">
            <v>Dirección Regional Servicio Nacional del  Patrimonio Cultural</v>
          </cell>
          <cell r="K52" t="str">
            <v>Plazo fijo</v>
          </cell>
          <cell r="L52" t="str">
            <v>2025-07</v>
          </cell>
          <cell r="M52" t="str">
            <v>2025-12</v>
          </cell>
          <cell r="O52">
            <v>46022</v>
          </cell>
          <cell r="P52" t="str">
            <v>Verónica Del Carmen Arévalo Gutiérrez</v>
          </cell>
          <cell r="Q52" t="str">
            <v>Enviado</v>
          </cell>
          <cell r="R52" t="str">
            <v>En implementación</v>
          </cell>
          <cell r="S52" t="str">
            <v/>
          </cell>
          <cell r="U52" t="str">
            <v>Sí</v>
          </cell>
          <cell r="V52" t="str">
            <v xml:space="preserve">Los talleres se realizaron en espacios rurales, relevando la importancia de los territorios y su vinculación con las tradiciones. Se logró una cobertura de 3 comunas: Tocopilla, Mejillones y San Pedro de Atacama. </v>
          </cell>
          <cell r="W52" t="str">
            <v>Sí</v>
          </cell>
          <cell r="X52" t="str">
            <v xml:space="preserve">Los talleres se realizaron en espacios rurales, relevando la importancia de los territorios y su vinculación con las tradiciones. Se logró una cobertura de 3 comunas: Tocopilla, Mejillones y San Pedro de Atacama. </v>
          </cell>
          <cell r="Y52" t="str">
            <v>No</v>
          </cell>
          <cell r="Z52" t="str">
            <v xml:space="preserve">No se intencionó este enfoque. </v>
          </cell>
          <cell r="AA52" t="b">
            <v>1</v>
          </cell>
          <cell r="AB52" t="str">
            <v>Sí</v>
          </cell>
          <cell r="AC52" t="str">
            <v xml:space="preserve">Se promovió el intercambio intergeneracional, en especial en el taller de creación de catalogo participativo ed alfarería de Santiago Río Grande. </v>
          </cell>
          <cell r="AD52" t="str">
            <v>No</v>
          </cell>
          <cell r="AE52" t="str">
            <v xml:space="preserve">No se intencionó este enfoque. </v>
          </cell>
          <cell r="AF52" t="b">
            <v>1</v>
          </cell>
          <cell r="AG52" t="str">
            <v>Sí</v>
          </cell>
          <cell r="AH52" t="str">
            <v xml:space="preserve">En los talleres de fortalecimiento de capacidades se promueve el aprendizaje desde diferentes ámbitos del saber. </v>
          </cell>
          <cell r="AI52" t="b">
            <v>0</v>
          </cell>
          <cell r="AJ52" t="str">
            <v>No</v>
          </cell>
          <cell r="AK52" t="str">
            <v xml:space="preserve">Este enfoque no fue intencional. </v>
          </cell>
          <cell r="AL52" t="str">
            <v xml:space="preserve">Se debe promover que las instancias sean en los territorios en horarios acordados con las comunidades,  para facilitar la participación local. </v>
          </cell>
          <cell r="AM52" t="str">
            <v xml:space="preserve">En los talleres de gestión de riesgo se trabajó en conjunto con SENAPRED. </v>
          </cell>
          <cell r="AN52" t="str">
            <v>No</v>
          </cell>
        </row>
        <row r="53">
          <cell r="A53" t="str">
            <v>1121235</v>
          </cell>
          <cell r="B53" t="str">
            <v xml:space="preserve">1. FORMACIÓN </v>
          </cell>
          <cell r="C53" t="str">
            <v>Promover la formación en educación patrimonial y patrimonio para profesionales de la educación y asistentes de la educación.</v>
          </cell>
          <cell r="D53"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3" t="str">
            <v>Los Lagos</v>
          </cell>
          <cell r="F53" t="str">
            <v>Acción que realiza</v>
          </cell>
          <cell r="G53" t="str">
            <v>Difundir la implementación de la ALCPOA relevando la normativa vigente (DS.97 que establece las bases curriculares de 1° a 6° básico, DS.301 que reglamenta y reconoce la labor del educador tradicional) y Planes de estudios.</v>
          </cell>
          <cell r="H53" t="str">
            <v>Las jornadas tienen el objetivo de promover el desarrollo e implementación de la asignatura de Lengua y Cultura, con lo que nos indica la normativa vigente. Para esto vamos a convocar a los EE, promoviendo intercambio de experiencias exitosas en relación a las clases que se dictan, apoyándonos en los planes de estudios vigentes y en el rol que debe cunplir el agente educativo que debe dictar la asigntura el cual es el Educador Tradicional.</v>
          </cell>
          <cell r="I53" t="str">
            <v>1) Definición del programa de la Jornada y temáticas a trabajar; 2) Convocatoria a Educadores Tradicionales; 3) Evaluación de la acción.</v>
          </cell>
          <cell r="J53" t="str">
            <v>Secretaría Regional Ministerial de Educación</v>
          </cell>
          <cell r="K53" t="str">
            <v>Plazo fijo</v>
          </cell>
          <cell r="L53" t="str">
            <v>2025-01</v>
          </cell>
          <cell r="M53" t="str">
            <v>2025-12</v>
          </cell>
          <cell r="O53">
            <v>46022</v>
          </cell>
          <cell r="Q53" t="str">
            <v>Enviado</v>
          </cell>
          <cell r="R53" t="str">
            <v>Finalizada</v>
          </cell>
          <cell r="S53" t="str">
            <v/>
          </cell>
          <cell r="U53" t="str">
            <v>Sí</v>
          </cell>
          <cell r="V53" t="str">
            <v>La implementación rompió con el centralismo regional al ejecutar acciones situadas en los territorios de Osorno, Chiloé (Chonchi/Castro) y Llanquihue. Se adaptaron los contenidos y metodologías a las realidades socioculturales específicas de cada provincia (ej. abordando el contexto del Bicentenario de Chiloé ). Asimismo, la gestión de recursos priorizó el desarrollo local mediante la contratación de proveedores de la zona y servicios de alimentación con pertinencia cultural e identidad local.</v>
          </cell>
          <cell r="W53" t="str">
            <v>Sí</v>
          </cell>
          <cell r="X53" t="str">
            <v>La implementación rompió con el centralismo regional al ejecutar acciones situadas en los territorios de Osorno, Chiloé (Chonchi/Castro) y Llanquihue. Se adaptaron los contenidos y metodologías a las realidades socioculturales específicas de cada provincia (ej. abordando el contexto del Bicentenario de Chiloé ). Asimismo, la gestión de recursos priorizó el desarrollo local mediante la contratación de proveedores de la zona y servicios de alimentación con pertinencia cultural e identidad local.</v>
          </cell>
          <cell r="Y53" t="str">
            <v>Sí</v>
          </cell>
          <cell r="Z53" t="str">
            <v>Se visibilizó y puso en valor el rol fundamental de las mujeres indígenas como transmisoras de saberes y lideresas comunitarias. El análisis de las listas de asistencia evidencia una participación mayoritaria de mujeres (educadoras tradicionales, docentes y estudiantes), reconociendo su agencia política en la defensa y revitalización de las lenguas y culturas ancestrales, desafiando las brechas de participación histórica en espacios de toma de decisión educativa.</v>
          </cell>
          <cell r="AA53" t="b">
            <v>1</v>
          </cell>
          <cell r="AB53" t="str">
            <v>Sí</v>
          </cell>
          <cell r="AC53" t="str">
            <v>El hito más claro fue el "Coloquio Intercultural Estudiantil" realizado en Puerto Montt (Llanquihue), donde se validó la voz política y cultural de Niños, Niñas y Adolescentes (NNA) como protagonistas de la revitalización lingüística.
En las jornadas de Chiloé y Osorno, las listas de asistencia demuestran la interacción conjunta entre Educadores Tradicionales (quienes en muchos casos son sabios/as mayores portadores de la memoria ancestral) y docentes jóvenes o en ejercicio, facilitando la transmisión oral de saberes (kimün) y asegurando que el patrimonio inmaterial fluya entre generaciones dentro del aula.</v>
          </cell>
          <cell r="AD53" t="str">
            <v>Sí</v>
          </cell>
          <cell r="AE53" t="str">
            <v>La actividad se centró en la implementación de la ALCPOA (Asignatura de Lengua y Cultura de Pueblos Originarios) y la normativa (DS 97 y DS 301). Esto implica que no se trató el tema como un "acto folclórico", sino como una disputa curricular.
Al reunir a la "Dupla Pedagógica" (Docente mentor + Educador Tradicional) en las capacitaciones (especialmente visible en las listas de Chiloé y Osorno), se trabajó en la articulación de dos visiones de mundo para la planificación de la enseñanza, validando al Educador Tradicional no como un asistente, sino como un docente con saberes propios y legítimos.</v>
          </cell>
          <cell r="AF53" t="b">
            <v>1</v>
          </cell>
          <cell r="AG53" t="str">
            <v>Sí</v>
          </cell>
          <cell r="AH53" t="str">
            <v>En la actividad de Chiloé (Sede Castro), el título de la jornada fue "Trabajo en aula para educadores tradicionales: Herramientas digitales y pedagógicas...".
Se abordó la intersección entre Tecnología (competencias digitales) y Saberes Ancestrales. Esto permite que la revitalización lingüística utilice soportes contemporáneos, obligando a una mirada interdisciplinaria donde conviven la informática educativa, la lingüística y la antropología cultural dentro de la planificación lectiva.</v>
          </cell>
          <cell r="AI53" t="b">
            <v>1</v>
          </cell>
          <cell r="AJ53" t="str">
            <v>Sí</v>
          </cell>
          <cell r="AK53" t="str">
            <v>La revisión de las facturas y listas del consolidado muestra una ejecución en Osorno, Puerto Montt y Chiloé (Castro/Chonchi). Se incluyó activamente a escuelas rurales y apartadas (ej. escuelas de islas o sectores costeros mencionadas en las listas), garantizando que las comunidades educativas periféricas accedan a la misma formación que las capitales provinciales.
La actividad dignifica y profesionaliza la labor del Educador Tradicional (reconocido por el DS 301), un actor educativo que históricamente había sido excluido o precarizado en el sistema formal. Al capacitarlos y financiar su movilización y alimentación (según facturas), la SEREMI entrega una señal política de inclusión institucional efectiva.</v>
          </cell>
          <cell r="AM53">
            <v>0</v>
          </cell>
          <cell r="AN53" t="str">
            <v>No</v>
          </cell>
        </row>
        <row r="54">
          <cell r="A54" t="str">
            <v>1121236</v>
          </cell>
          <cell r="B54" t="str">
            <v xml:space="preserve">1. FORMACIÓN </v>
          </cell>
          <cell r="C54" t="str">
            <v>Promover la formación en educación patrimonial y patrimonio para profesionales de la educación y asistentes de la educación.</v>
          </cell>
          <cell r="D54"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4" t="str">
            <v>Metropolitana de Santiago</v>
          </cell>
          <cell r="F54" t="str">
            <v>Acción nueva</v>
          </cell>
          <cell r="G54" t="str">
            <v>Escuela de lenguas indígenas</v>
          </cell>
          <cell r="H54" t="str">
            <v>Taller formativo en lenguas indígenas de la región</v>
          </cell>
          <cell r="I54" t="str">
            <v>1. Diseño de contenido a enseñar                 2. Realización de módulos formativos                                            3. Evaluación de contenidos</v>
          </cell>
          <cell r="J54" t="str">
            <v>Dirección Regional Servicio Nacional del  Patrimonio Cultural</v>
          </cell>
          <cell r="K54" t="str">
            <v>Periódica</v>
          </cell>
          <cell r="O54">
            <v>46022</v>
          </cell>
          <cell r="Q54" t="str">
            <v>Enviado</v>
          </cell>
          <cell r="R54" t="str">
            <v>En implementación</v>
          </cell>
          <cell r="S54" t="str">
            <v/>
          </cell>
          <cell r="U54" t="str">
            <v>Sí</v>
          </cell>
          <cell r="V54" t="str">
            <v xml:space="preserve">Con enfoque de pertinencia territorial, promoviendo y fomentando la participación e identidad, sin discriminación y en igualdad </v>
          </cell>
          <cell r="W54" t="str">
            <v>Sí</v>
          </cell>
          <cell r="X54" t="str">
            <v xml:space="preserve">Con enfoque de pertinencia territorial, promoviendo y fomentando la participación e identidad, sin discriminación y en igualdad </v>
          </cell>
          <cell r="Y54" t="str">
            <v>Sí</v>
          </cell>
          <cell r="Z54" t="str">
            <v xml:space="preserve">Con enfoque de género, promoviendo la igualdad, para lograr un desarrollo equitativo de todas las personas. </v>
          </cell>
          <cell r="AA54" t="b">
            <v>1</v>
          </cell>
          <cell r="AB54" t="str">
            <v>Sí</v>
          </cell>
          <cell r="AC54" t="str">
            <v>Con enfoque intergeneracional, que permita compartir conocimientos y experiencias, fortaleciendo a las comunidades y fomentando el respeto y la inclusión de las diferentes generaciones que participan.</v>
          </cell>
          <cell r="AD54" t="str">
            <v>Sí</v>
          </cell>
          <cell r="AE54" t="str">
            <v>Con enfoque intercultural que permita interactuar en las diferentes cultural existentes en el país, fomentando el reconocimiento, respeto y creando espacios inclusivos donde todas las culturas o etnias sean valoradas y tengan las mismas oportunidades</v>
          </cell>
          <cell r="AF54" t="b">
            <v>1</v>
          </cell>
          <cell r="AG54" t="str">
            <v>Sí</v>
          </cell>
          <cell r="AH54" t="str">
            <v>Con enfoque interdisciplinario, fomentando la colaboración y el conocimiento a todo aquel que quiera participar. Aplica enfoque de inclusión</v>
          </cell>
          <cell r="AI54" t="b">
            <v>1</v>
          </cell>
          <cell r="AJ54" t="str">
            <v>Sí</v>
          </cell>
          <cell r="AK54" t="str">
            <v xml:space="preserve">Con enfoque de inclusión, promueve la participación y acceso equitativo a todas las personas, sin importar sus diferencias y valorando la diversidad </v>
          </cell>
          <cell r="AL54" t="str">
            <v>De acuerdo a lo programado se cumple con una actividad para el año 2025</v>
          </cell>
          <cell r="AM54">
            <v>0</v>
          </cell>
          <cell r="AN54" t="str">
            <v>No</v>
          </cell>
        </row>
        <row r="55">
          <cell r="A55" t="str">
            <v>1121237</v>
          </cell>
          <cell r="B55" t="str">
            <v xml:space="preserve">1. FORMACIÓN </v>
          </cell>
          <cell r="C55" t="str">
            <v>Promover la formación en educación patrimonial y patrimonio para profesionales de la educación y asistentes de la educación.</v>
          </cell>
          <cell r="D55"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5" t="str">
            <v>Ñuble</v>
          </cell>
          <cell r="F55" t="str">
            <v>Acción que realiza</v>
          </cell>
          <cell r="G55" t="str">
            <v>Curso de Mapudungün: Nivel Inicial</v>
          </cell>
          <cell r="H55" t="str">
            <v>Capacitación para personas de organizaciones indígenas de la región en torno a la lengua mapuche, consiguiendo sus asistentes certificar el nivel básico. Se realiza de manera virtual sincrónica. Tiene como proyección mayores niveles de manejo del idioma.</v>
          </cell>
          <cell r="I55" t="str">
            <v>1. Programación del Curso. 2. Convocatoria de participantes. 3. Implementación. 4. Certificación de nivel de manejo del idioma.</v>
          </cell>
          <cell r="J55" t="str">
            <v>Dirección Regional Servicio Nacional del  Patrimonio Cultural</v>
          </cell>
          <cell r="K55" t="str">
            <v>Periódica</v>
          </cell>
          <cell r="O55">
            <v>46022</v>
          </cell>
          <cell r="Q55" t="str">
            <v>Enviado</v>
          </cell>
          <cell r="R55" t="str">
            <v>En implementación</v>
          </cell>
          <cell r="S55" t="str">
            <v/>
          </cell>
          <cell r="U55" t="str">
            <v>Sí</v>
          </cell>
          <cell r="V55" t="str">
            <v>La revitalización de la lengua mapuche permite revertir los procesos de aculturación que sufrió nuestro país, con fuerte énfasis en la región de Ñuble, reforzando los lazos entre la comunidad y revitalizando la cosmovisión.</v>
          </cell>
          <cell r="W55" t="str">
            <v>Sí</v>
          </cell>
          <cell r="X55" t="str">
            <v>La revitalización de la lengua mapuche permite revertir los procesos de aculturación que sufrió nuestro país, con fuerte énfasis en la región de Ñuble, reforzando los lazos entre la comunidad y revitalizando la cosmovisión.</v>
          </cell>
          <cell r="Y55" t="str">
            <v>Sí</v>
          </cell>
          <cell r="Z55" t="str">
            <v>Actividad abierta a hombres y mujeres.</v>
          </cell>
          <cell r="AA55" t="b">
            <v>1</v>
          </cell>
          <cell r="AB55" t="str">
            <v>Sí</v>
          </cell>
          <cell r="AC55" t="str">
            <v>La lengua mapuche se transmite vía oral, por lo que aprenderla inplica valorar a las antiguas generaciones que han mantenido viva la tradición y saberes ancestrales.</v>
          </cell>
          <cell r="AD55" t="str">
            <v>Sí</v>
          </cell>
          <cell r="AE55" t="str">
            <v>La revitalización de la lengua mapuche permite revertir los procesos de aculturación que sufrió nuestro país, reforzando los lazos entre la comunidad y revitalizando la cosmovisión.</v>
          </cell>
          <cell r="AF55" t="b">
            <v>1</v>
          </cell>
          <cell r="AG55" t="str">
            <v>Sí</v>
          </cell>
          <cell r="AH55" t="str">
            <v>La lengua mapuche se construye en base a la cotidianeidad y considera aspectos integrales de la vida.</v>
          </cell>
          <cell r="AI55" t="b">
            <v>1</v>
          </cell>
          <cell r="AJ55" t="str">
            <v>Sí</v>
          </cell>
          <cell r="AK55" t="str">
            <v>Actividad abierta para toda la comunidad indígena.</v>
          </cell>
          <cell r="AL55" t="str">
            <v>Las organizaciones indígenas valoraron la actividadd e revitalización de la lengua indígena a través de la práctica de la misma en los cursos.</v>
          </cell>
          <cell r="AM55" t="str">
            <v>Universidad del Alba, sede Chillán, a través de Convenio de Colaboración y Transferencia; y organizaciones indígenas que participaron.</v>
          </cell>
          <cell r="AN55" t="str">
            <v>No</v>
          </cell>
        </row>
        <row r="56">
          <cell r="A56" t="str">
            <v>1121238</v>
          </cell>
          <cell r="B56" t="str">
            <v xml:space="preserve">1. FORMACIÓN </v>
          </cell>
          <cell r="C56" t="str">
            <v>Promover la formación en educación patrimonial y patrimonio para profesionales de la educación y asistentes de la educación.</v>
          </cell>
          <cell r="D56"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6" t="str">
            <v>Coquimbo</v>
          </cell>
          <cell r="F56" t="str">
            <v>Acción que realiza</v>
          </cell>
          <cell r="G56" t="str">
            <v>Tallares de fortalecimiento pedágogico dentro del Plan de Revitalización Cultural Indígena y Afrodescendiente de la SUBPO</v>
          </cell>
          <cell r="H56" t="str">
            <v>Talleres que buscan fortalecer y robustecer los conocimientos de los educadores tradicionales de la asignatura lengua y cultura de los pueblos originarios ancestrales que pertencezca a organizaciones indígenas que participen dentro del Plan de Revitalización Cultural Indígena y Afrodescendiente, mediante intercambio de experiencias, elaboración de insumos y difusión de la oferta patrimonial de los servicios públicos, generando alianzas con insticuciones publicas, como los museos.</v>
          </cell>
          <cell r="I56" t="str">
            <v>1- Elaboración de las propuestas en los dialogos de : Priorización, seguimiento y evaluación del Plan. 2- Ejecución de las primeras instancias de talleres 3- Continuación de los talleres tras evaluación de puntos a mejorar</v>
          </cell>
          <cell r="J56" t="str">
            <v>Dirección Regional Servicio Nacional del  Patrimonio Cultural</v>
          </cell>
          <cell r="K56" t="str">
            <v>Periódica</v>
          </cell>
          <cell r="O56">
            <v>46022</v>
          </cell>
          <cell r="Q56" t="str">
            <v>Enviado</v>
          </cell>
          <cell r="R56" t="str">
            <v>En implementación</v>
          </cell>
          <cell r="S56" t="str">
            <v/>
          </cell>
          <cell r="U56" t="str">
            <v>Sí</v>
          </cell>
          <cell r="V56" t="str">
            <v>Las actividades comprometidas son realizadas tomando en cuenta la realidad territorial de la región de Coquimbo, adoptando estrategias que permita visibilizar la diversidad territorial. Cada cultor y tallerista participante posee pertinencia al territorio regional y entrega una perspectiva única.</v>
          </cell>
          <cell r="W56" t="str">
            <v>Sí</v>
          </cell>
          <cell r="X56" t="str">
            <v>Las actividades comprometidas son realizadas tomando en cuenta la realidad territorial de la región de Coquimbo, adoptando estrategias que permita visibilizar la diversidad territorial. Cada cultor y tallerista participante posee pertinencia al territorio regional y entrega una perspectiva única.</v>
          </cell>
          <cell r="Y56" t="str">
            <v>No</v>
          </cell>
          <cell r="Z56" t="str">
            <v>No se generan estrategias con enfoque de género.</v>
          </cell>
          <cell r="AA56" t="b">
            <v>1</v>
          </cell>
          <cell r="AB56" t="str">
            <v>Sí</v>
          </cell>
          <cell r="AC56" t="str">
            <v>En esta actividad muchos de los cultores son personas mayores, que por su edad y sus experiencias de vida son capaces de compartir sus conocimientos a quienes asisten a las actividades, generando así una dinámica de respeto hacia la persona mayores, quienes son acreedores de ser "kimelfe", sabios que enseñan, en mapuzungun.</v>
          </cell>
          <cell r="AD56" t="str">
            <v>Sí</v>
          </cell>
          <cell r="AE56" t="str">
            <v>Todas las actividades desarrolladas por la Subdirección de Pueblos Originarios y Tribal Afrodescendiente tienen por obligación de poseer el enfoque de derechos culturales de los pueblos originarios y eso implica el enfoque de multiculturalidad como base de todos los trabajos realizados. Los cultores son personas pertenecientes a diferentes pueblos originarios, Diaguita, Mapuche, Aymara, Colla, Afrodescendiente, entre otros, y las y los estudiantes a la vez son de diferentes pueblos originarios.</v>
          </cell>
          <cell r="AF56" t="b">
            <v>1</v>
          </cell>
          <cell r="AG56" t="str">
            <v>Sí</v>
          </cell>
          <cell r="AH56" t="str">
            <v>Dentro de los cultores existen personas profesionales referentes a la educación, así como otras disciplinas como la antropología, sociología, pero por sobre todo educadores y profesores. También es importante tener en cuenta los oficios, los cuales dentro de la forma de entender el mundo según las diferentes cosmovisiones indígenas, tiene tanta y más relevancia que estudios formales, por lo cual estas personas no están por debajo de los profesionales, solo por no contar con un titulo universitario.</v>
          </cell>
          <cell r="AI56" t="b">
            <v>0</v>
          </cell>
          <cell r="AJ56" t="str">
            <v>No</v>
          </cell>
          <cell r="AK56" t="str">
            <v>No existieron estrategias que pusieran como enfoque la inclusión.</v>
          </cell>
          <cell r="AL56" t="str">
            <v>Para esta actividades se tomo en cuenta el protocolo de implementación desarrollado por la Subdirección de Pueblos Originarios del Servicio del Patrimonio Cultural</v>
          </cell>
          <cell r="AM56" t="str">
            <v xml:space="preserve">Organizaciones indígenas de la región. </v>
          </cell>
          <cell r="AN56" t="str">
            <v>No</v>
          </cell>
        </row>
        <row r="57">
          <cell r="A57" t="str">
            <v>1121239</v>
          </cell>
          <cell r="B57" t="str">
            <v xml:space="preserve">1. FORMACIÓN </v>
          </cell>
          <cell r="C57" t="str">
            <v>Promover la formación en educación patrimonial y patrimonio para profesionales de la educación y asistentes de la educación.</v>
          </cell>
          <cell r="D57" t="str">
            <v>Robustecer la formación en patrimonio y educación patrimonial de educadores tradicionales y de lengua y cultura indígena y de profesores interculturales bilingües, entregando herramientas que fortalezcan la transmisión de sus conocimientos a estudiantes de todos los niveles educativos.</v>
          </cell>
          <cell r="E57" t="str">
            <v>Tarapacá</v>
          </cell>
          <cell r="F57" t="str">
            <v>Acción que realiza</v>
          </cell>
          <cell r="G57" t="str">
            <v>Taller de lengua Aymara y Quechua</v>
          </cell>
          <cell r="H57" t="str">
            <v>Capacitación de 30 horas pedagógicas para comunidad indigena que participan en el programa de revitalización de las artes y el patrimonio indigena.</v>
          </cell>
          <cell r="I57" t="str">
            <v>1- convocatoria
2- capacitación</v>
          </cell>
          <cell r="J57" t="str">
            <v>Dirección Regional Servicio Nacional del  Patrimonio Cultural</v>
          </cell>
          <cell r="K57" t="str">
            <v>Periódica</v>
          </cell>
          <cell r="O57">
            <v>46022</v>
          </cell>
          <cell r="Q57" t="str">
            <v>Enviado</v>
          </cell>
          <cell r="R57" t="str">
            <v>No iniciada</v>
          </cell>
          <cell r="S57" t="str">
            <v>Aún no se inicia plazo de implementación</v>
          </cell>
          <cell r="U57" t="str">
            <v>Sí</v>
          </cell>
          <cell r="V57" t="str">
            <v>Si abarca los territorios con presencia de pueblos indígenas.</v>
          </cell>
          <cell r="W57" t="str">
            <v>Sí</v>
          </cell>
          <cell r="X57" t="str">
            <v>Si abarca los territorios con presencia de pueblos indígenas.</v>
          </cell>
          <cell r="Y57" t="str">
            <v>Sí</v>
          </cell>
          <cell r="Z57" t="str">
            <v>Si aplica enfoque de género.</v>
          </cell>
          <cell r="AA57" t="b">
            <v>1</v>
          </cell>
          <cell r="AB57" t="str">
            <v>Sí</v>
          </cell>
          <cell r="AC57" t="str">
            <v>Si es para todas la edades.</v>
          </cell>
          <cell r="AD57" t="str">
            <v>Sí</v>
          </cell>
          <cell r="AE57" t="str">
            <v>Si está abierta a toso quienes deseen aprender las lenguas indígenas presentes en el territorio.</v>
          </cell>
          <cell r="AF57" t="b">
            <v>1</v>
          </cell>
          <cell r="AG57" t="str">
            <v>Sí</v>
          </cell>
          <cell r="AH57" t="str">
            <v>Al inicio de esta actividad se busca que la metodología de aprendizaje sea dispuesta con varias técnicas.</v>
          </cell>
          <cell r="AI57" t="b">
            <v>1</v>
          </cell>
          <cell r="AJ57" t="str">
            <v>Sí</v>
          </cell>
          <cell r="AK57" t="str">
            <v>Las clases estarán abiertas para las personas con capacidades diferentes.</v>
          </cell>
          <cell r="AL57" t="str">
            <v>Aún esta iniciativa no se materializa. No obstante, lo anterior se va a trabajar con un enfoque integral y con el usa de las nuevas TICs.</v>
          </cell>
          <cell r="AM57" t="str">
            <v>Se contará con el apoyo de la sociedad civil con el apoyo de otras organizaciones y de otros servicios públicos.</v>
          </cell>
          <cell r="AN57" t="str">
            <v>No</v>
          </cell>
        </row>
        <row r="58">
          <cell r="A58" t="str">
            <v>1121241</v>
          </cell>
          <cell r="B58" t="str">
            <v xml:space="preserve">1. FORMACIÓN </v>
          </cell>
          <cell r="C58" t="str">
            <v>Promover la formación en educación patrimonial y patrimonio para profesionales de la educación y asistentes de la educación.</v>
          </cell>
          <cell r="D58"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58" t="str">
            <v>Nacional</v>
          </cell>
          <cell r="F58" t="str">
            <v>Acción nueva</v>
          </cell>
          <cell r="G58" t="str">
            <v>Instancias de sensibilización para líderes educativos del sistema educativo formal</v>
          </cell>
          <cell r="H58" t="str">
            <v>Desarrollo de instancias de sensibilización dirigidas a lideres educativos  del sistema educativo formal (básica y media) con el fin de dar a conocer la Política de Educación Patrimonial y motivar a los profesionales y asistentes de la educación de sus establecimientos a inscribirse en el curso "Educación Patrimonial para Docentes". Promoviendo con esto a la educación patrimonial como un recurso que posibilita el desarrollo de aprendizajes integrales en estudiantes de todos los niveles educativos.</v>
          </cell>
          <cell r="I58" t="str">
            <v>1. Diseño de instancias de sensibilización
 2. Difusión de instancias de sensibilización
 3. Ejecución de instancias de sensibilización
 4. Evaluación de instancias de sensibilización</v>
          </cell>
          <cell r="J58" t="str">
            <v>Departamento de Estudios y Educación Patrimonial</v>
          </cell>
          <cell r="K58" t="str">
            <v>Periódica</v>
          </cell>
          <cell r="N58" t="str">
            <v>Al 2029, se realizan 3 instancias se sensibilización,</v>
          </cell>
          <cell r="O58">
            <v>46022</v>
          </cell>
          <cell r="P58" t="str">
            <v>Bárbara Alejandra Ossa González</v>
          </cell>
          <cell r="Q58" t="str">
            <v>Enviado</v>
          </cell>
          <cell r="R58" t="str">
            <v>En implementación</v>
          </cell>
          <cell r="S58" t="str">
            <v/>
          </cell>
          <cell r="U58" t="str">
            <v>Sí</v>
          </cell>
          <cell r="V58" t="str">
            <v xml:space="preserve">En la instancia de sensibilización se abordará y promoverá el enfoque de pertinencia territorial como elemento fundamental para una educación patrimonial pertinente, situada y crea sentido de pertenencia. </v>
          </cell>
          <cell r="W58" t="str">
            <v>Sí</v>
          </cell>
          <cell r="X58" t="str">
            <v xml:space="preserve">En la instancia de sensibilización se abordará y promoverá el enfoque de pertinencia territorial como elemento fundamental para una educación patrimonial pertinente, situada y crea sentido de pertenencia. </v>
          </cell>
          <cell r="Y58" t="str">
            <v>Sí</v>
          </cell>
          <cell r="Z58" t="str">
            <v xml:space="preserve">En la instancia de sensibilización se abordará y promoverá el enfoque de género como elemento fundamental para una educación patrimonial y su uso para la formación ciudadana. </v>
          </cell>
          <cell r="AA58" t="b">
            <v>1</v>
          </cell>
          <cell r="AB58" t="str">
            <v>Sí</v>
          </cell>
          <cell r="AC58" t="str">
            <v xml:space="preserve">En la instancia de sensibilización se abordará y promoverá el enfoque intergeneracional como elemento fundamental para una educación patrimonial que reconoce el aporte de todas las generaciones para enriquecer la cohesión social, la puesta en valor del patrimonio y el reconocimiento del valor de la comunidad. </v>
          </cell>
          <cell r="AD58" t="str">
            <v>Sí</v>
          </cell>
          <cell r="AE58" t="str">
            <v xml:space="preserve">En la instancia de sensibilización se abordará y promoverá el enfoque intercultural como elemento fundamental para una educación patrimonial y su uso para la formación ciudadana. </v>
          </cell>
          <cell r="AF58" t="b">
            <v>1</v>
          </cell>
          <cell r="AG58" t="str">
            <v>Sí</v>
          </cell>
          <cell r="AH58" t="str">
            <v xml:space="preserve">En la instancia de sensibilización se abordará  el enfoque interdisciplinar,  promoviendo al patrimonio como un recurso que puede ser usado para que diversas disciplinas lo usen como un medio de aprendizaje que permite conectar los  diversos contenidos con elementos patrimoniales que sean significativos. </v>
          </cell>
          <cell r="AI58" t="b">
            <v>1</v>
          </cell>
          <cell r="AJ58" t="str">
            <v>Sí</v>
          </cell>
          <cell r="AK58" t="str">
            <v xml:space="preserve">En la instancia de sensibilización se abordará y promoverá el enfoque de inclusión como elemento fundamental para una educación patrimonial y su uso para la formación ciudadana. </v>
          </cell>
          <cell r="AM58" t="str">
            <v>División de Educación General y Unidad de Currículum y Evaluación, Subsecretaría de Educación General (MINEDUC)</v>
          </cell>
          <cell r="AN58" t="str">
            <v>No</v>
          </cell>
        </row>
        <row r="59">
          <cell r="A59" t="str">
            <v>1121242</v>
          </cell>
          <cell r="B59" t="str">
            <v xml:space="preserve">1. FORMACIÓN </v>
          </cell>
          <cell r="C59" t="str">
            <v>Promover la formación en educación patrimonial y patrimonio para profesionales de la educación y asistentes de la educación.</v>
          </cell>
          <cell r="D59"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59" t="str">
            <v>Nacional</v>
          </cell>
          <cell r="F59" t="str">
            <v>Acción que realiza</v>
          </cell>
          <cell r="G59" t="str">
            <v>Nota técnica para líderes educativos del nivel de educación parvularia</v>
          </cell>
          <cell r="H59" t="str">
            <v>Nota técnico-pedagógica vinculada al webinar juego y patrimonio, dirigida a directoras/es, encargadas, coordinadoras/es de EP, líderes intermedios con información que apoye la sensibilización de la relevancia de la formación en patrimonio</v>
          </cell>
          <cell r="I59" t="str">
            <v>1. Revisión documental
 2. Sistematización de la información
 3. Elaboración de la nota técnica
 4. Publicación en la web de la SdEP</v>
          </cell>
          <cell r="J59" t="str">
            <v>Departamento de Educación Integral</v>
          </cell>
          <cell r="K59" t="str">
            <v>Plazo fijo</v>
          </cell>
          <cell r="L59" t="str">
            <v>2024-01</v>
          </cell>
          <cell r="M59" t="str">
            <v>2024-08</v>
          </cell>
          <cell r="N59" t="str">
            <v>Disponible en plataforma desde el año 2025 al 2029</v>
          </cell>
          <cell r="O59">
            <v>45838</v>
          </cell>
          <cell r="P59" t="str">
            <v>Karen Andrea Alarcón Abarca</v>
          </cell>
          <cell r="Q59" t="str">
            <v>Enviado</v>
          </cell>
          <cell r="R59" t="str">
            <v>Finalizada</v>
          </cell>
          <cell r="S59" t="str">
            <v/>
          </cell>
          <cell r="U59" t="str">
            <v>Sí</v>
          </cell>
          <cell r="V59" t="str">
            <v>considera el reconocimiento a la pertenencia e identidad territorial de las infancias</v>
          </cell>
          <cell r="W59" t="str">
            <v>Sí</v>
          </cell>
          <cell r="X59" t="str">
            <v>considera el reconocimiento a la pertenencia e identidad territorial de las infancias</v>
          </cell>
          <cell r="Y59" t="str">
            <v>Sí</v>
          </cell>
          <cell r="Z59" t="str">
            <v>el documento se diseña incorporando la transversalización del enfoque de género</v>
          </cell>
          <cell r="AA59" t="b">
            <v>1</v>
          </cell>
          <cell r="AB59" t="str">
            <v>Sí</v>
          </cell>
          <cell r="AC59" t="str">
            <v>Se identifica el conocimiento de las personas adultas de las comunidades como fuentes de patrimonio (música, canciones, saberes)</v>
          </cell>
          <cell r="AD59" t="str">
            <v>Sí</v>
          </cell>
          <cell r="AE59" t="str">
            <v>Se refuerza el reconocimiento y valoración de la cultura local y de la diversidad de expresiones culturales.</v>
          </cell>
          <cell r="AF59" t="b">
            <v>0</v>
          </cell>
          <cell r="AG59" t="str">
            <v>No</v>
          </cell>
          <cell r="AH59" t="str">
            <v>No intenciona de forma explícita este enfoque</v>
          </cell>
          <cell r="AI59" t="b">
            <v>0</v>
          </cell>
          <cell r="AJ59" t="str">
            <v>No</v>
          </cell>
          <cell r="AK59" t="str">
            <v>No intenciona de forma explícita este enfoque</v>
          </cell>
          <cell r="AM59" t="str">
            <v>En el webinar participó Irene de la Jara de la Sudirección de Museos - MINCAP</v>
          </cell>
          <cell r="AN59" t="str">
            <v>No</v>
          </cell>
        </row>
        <row r="60">
          <cell r="A60" t="str">
            <v>1121243</v>
          </cell>
          <cell r="B60" t="str">
            <v xml:space="preserve">1. FORMACIÓN </v>
          </cell>
          <cell r="C60" t="str">
            <v>Promover la formación en educación patrimonial y patrimonio para profesionales de la educación y asistentes de la educación.</v>
          </cell>
          <cell r="D60"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60" t="str">
            <v>Antofagasta</v>
          </cell>
          <cell r="F60" t="str">
            <v>Acción nueva</v>
          </cell>
          <cell r="G60" t="str">
            <v xml:space="preserve">Talleres de sensibilización para equipos directivos y sostenedores </v>
          </cell>
          <cell r="H60" t="str">
            <v>Talleres de socialización y sensibilización de la la PEP dirigidos a equipos directivos de los EE públicos de la región.</v>
          </cell>
          <cell r="I60" t="str">
            <v>1 taller por provincia</v>
          </cell>
          <cell r="J60" t="str">
            <v>Secretaría Regional Ministerial de Educación</v>
          </cell>
          <cell r="K60" t="str">
            <v>Plazo fijo</v>
          </cell>
          <cell r="L60" t="str">
            <v>2026-01</v>
          </cell>
          <cell r="M60" t="str">
            <v>2026-06</v>
          </cell>
          <cell r="O60">
            <v>46022</v>
          </cell>
          <cell r="Q60" t="str">
            <v>Enviado</v>
          </cell>
          <cell r="R60" t="str">
            <v>No iniciada</v>
          </cell>
          <cell r="S60" t="str">
            <v>Aún no se inicia plazo de implementación</v>
          </cell>
          <cell r="U60" t="str">
            <v>Sí</v>
          </cell>
          <cell r="V60" t="str">
            <v xml:space="preserve">Da la oportunidad de tanto la sociedad civil, como las unidades educativas puedan acceder a los espacios patrimoniales que son parte del territorio que habitan . </v>
          </cell>
          <cell r="W60" t="str">
            <v>Sí</v>
          </cell>
          <cell r="X60" t="str">
            <v xml:space="preserve">Da la oportunidad de tanto la sociedad civil, como las unidades educativas puedan acceder a los espacios patrimoniales que son parte del territorio que habitan . </v>
          </cell>
          <cell r="Y60" t="str">
            <v>Sí</v>
          </cell>
          <cell r="Z60" t="str">
            <v xml:space="preserve">Al ser una acción que va dirigida a los estalbecimientos educacionales no tiene sesgo de género, buscando entregar igualdad de oportunidades a todas y todos los estudiantes sin distinción. 
</v>
          </cell>
          <cell r="AA60" t="b">
            <v>1</v>
          </cell>
          <cell r="AB60" t="str">
            <v>Sí</v>
          </cell>
          <cell r="AC60" t="str">
            <v xml:space="preserve">A través de esta acción se entrega la oportunidad de crear relaciones entre estudiantes y actores de la sociedad civil que son parte del patrimonio, brindando la posiblidad de vinculación que incluso pudiese transcender a sus propios hogares. 
</v>
          </cell>
          <cell r="AD60" t="str">
            <v>No</v>
          </cell>
          <cell r="AE60" t="str">
            <v>xx</v>
          </cell>
          <cell r="AF60" t="b">
            <v>1</v>
          </cell>
          <cell r="AG60" t="str">
            <v>Sí</v>
          </cell>
          <cell r="AH60" t="str">
            <v xml:space="preserve">Esta acción brinda la oportunidad de generar nuevas estrategías interdisciplinarias dentro de las unidades educativas, entre asignaturas y docentes. </v>
          </cell>
          <cell r="AI60" t="b">
            <v>1</v>
          </cell>
          <cell r="AJ60" t="str">
            <v>Sí</v>
          </cell>
          <cell r="AK60" t="str">
            <v xml:space="preserve">Al estar dirigido a establecimientos educacionales, resguarda el acceso y participación por las y los estudiantes de manera transversal, sin sesgo ni discriminación. 
</v>
          </cell>
          <cell r="AM60" t="str">
            <v xml:space="preserve">MINCAP 
SERPAT </v>
          </cell>
          <cell r="AN60" t="str">
            <v>No</v>
          </cell>
        </row>
        <row r="61">
          <cell r="A61" t="str">
            <v>1121244</v>
          </cell>
          <cell r="B61" t="str">
            <v xml:space="preserve">1. FORMACIÓN </v>
          </cell>
          <cell r="C61" t="str">
            <v>Promover la formación en educación patrimonial y patrimonio para profesionales de la educación y asistentes de la educación.</v>
          </cell>
          <cell r="D61"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61" t="str">
            <v>La Araucanía</v>
          </cell>
          <cell r="F61" t="str">
            <v>Acción nueva</v>
          </cell>
          <cell r="G61" t="str">
            <v xml:space="preserve">Jornada de sensibilización y formación en la Política de Educación Patrimonial </v>
          </cell>
          <cell r="H61" t="str">
            <v>Jornadade trabajo presencial con la presentación de los aspectos más relevantes de la Política de Educación Patrimonial, exposición de dos tematicas relevantes asociadas al tema: 1) El contexto de La Educación Patrimonial antes de la Politica de Educación Patrimonial y 2) Caracteristicas y alcances de La Política de Educaión Patrimonial y su aplicación práctica.</v>
          </cell>
          <cell r="I61" t="str">
            <v>Exposición de los temas y desarrollo de un conversatorio en función de las exposiciones y la relevancia de la Política de Educación Patrimonial y su ejecución práctica.</v>
          </cell>
          <cell r="J61" t="str">
            <v>Secretaría Regional Ministerial de Educación</v>
          </cell>
          <cell r="K61" t="str">
            <v>Plazo fijo</v>
          </cell>
          <cell r="L61" t="str">
            <v>2026-01</v>
          </cell>
          <cell r="M61" t="str">
            <v>2026-06</v>
          </cell>
          <cell r="O61">
            <v>46022</v>
          </cell>
          <cell r="Q61" t="str">
            <v>Enviado</v>
          </cell>
          <cell r="R61" t="str">
            <v>No iniciada</v>
          </cell>
          <cell r="S61" t="str">
            <v>No se cuenta con los recursos necesarios</v>
          </cell>
          <cell r="U61" t="str">
            <v>No</v>
          </cell>
          <cell r="V61" t="str">
            <v>SE PLANTEA DESDE LA PERTINENCIA TERRITORIAL AL CONECTAR EL CURRICULUM CON LA REALIDAD LOCAL EMPODERANDO A LOS PARTICIPANTES PARA VALORAR, PRESERVAR Y REVITALIZAR EL PATRIMONIO, TANTO MATERIAL COMO INMATERIAL, GENERANDO IDENTIDAD, SENTIDO DE PERTINENCIA Y FORTALECIMIENTO DEL TEGIDO SOCIAL, CON EL DESARROLLO DE PROYECTOS VINCULADOS CON EL TERRITORIO Y SUS CARACTERISTICAS CULTURALES E IDENTITARIAS.</v>
          </cell>
          <cell r="W61" t="str">
            <v>Sí</v>
          </cell>
          <cell r="X61" t="str">
            <v>SE PLANTEA DESDE LA PERTINENCIA TERRITORIAL AL CONECTAR EL CURRICULUM CON LA REALIDAD LOCAL EMPODERANDO A LOS PARTICIPANTES PARA VALORAR, PRESERVAR Y REVITALIZAR EL PATRIMONIO, TANTO MATERIAL COMO INMATERIAL, GENERANDO IDENTIDAD, SENTIDO DE PERTINENCIA Y FORTALECIMIENTO DEL TEGIDO SOCIAL, CON EL DESARROLLO DE PROYECTOS VINCULADOS CON EL TERRITORIO Y SUS CARACTERISTICAS CULTURALES E IDENTITARIAS.</v>
          </cell>
          <cell r="Y61" t="str">
            <v>No</v>
          </cell>
          <cell r="Z61" t="str">
            <v>/</v>
          </cell>
          <cell r="AA61" t="b">
            <v>1</v>
          </cell>
          <cell r="AB61" t="str">
            <v>Sí</v>
          </cell>
          <cell r="AC61" t="str">
            <v>DEBE SER UNA ACCIÓN QUE UNA A JÓVENES Y MAYORES, PERMITIENDO EL INTERCAMBIO DE SABERES Y MEMORIA, ASÍ COMO EXPERIENCIAS Y PERSPECTIVAS, CREANDO UN DIALOGO QUE PERMITA FORTALECER LA IDENTIDAD LOCAL, LA TRASMISIÓN DE VALORES, LA EMPATÍA Y LA CONSERVACIÓN ACTIVA DEL PATRIMONIO CULTUAL, VALORANDO LOS CONOCIMIENTOS DE CADA GENERACIÓN E INTEGRÁNDOLOS EN EL RESGUARDO DE LA CONTINUIDAD DEL LEGADO CULTURAL.</v>
          </cell>
          <cell r="AD61" t="str">
            <v>Sí</v>
          </cell>
          <cell r="AE61" t="str">
            <v>SENCIBILIZAR Y FORMAR EN UNA EDUCACIÓN PATRIMONIAL CON ENFOQUE INTERCULTURAL, QUE INTEGRE LA DIVERSIDAD CULTURAL EN LA VALORACIÓN DEL PATRIMONIO, QUE VALORE LAS IDENTIDADES FOMENTANDO EL RESPETO, EL DIÁLGOGO Y LA PARTICIPACIÓN EQUITATIVA DE TODAS LAS CULTURAS PRESENTES NO SOLO LA HEGEMÓNICA, PROMOVIENDO UNA REFLEXIÓN CRÍTICA SOBRE LOS ESTEREOTIPOS Y PREJUIIOS, HACIENDO DEL PATRIMONIO UN PUENTE DE ENCUENTRO PARA LAS DISTINTAS IDENTIDADES Y SABERES.</v>
          </cell>
          <cell r="AF61" t="b">
            <v>1</v>
          </cell>
          <cell r="AG61" t="str">
            <v>Sí</v>
          </cell>
          <cell r="AH61" t="str">
            <v>LA ACCIÓN SENCIBILIZADORA REQUIERE DE UN ENFOQUE INTERDISCIPLINARIO QUE PUEDA CONECTAR DIVERSAS MATERIAS, COMO EL ARTE, LA HISTORIA, LAS CIENCIAS SOCIALES, ETC., ASÍ COMO TAMBIÉN LOS DISTINTOS ACTORES COMO: DOCENTES, ESTUDIANTES, FAMILIAS, COMUNIDADES, AUTORIDADES, ETC., CON EL OBJETO DE INTERPRETAR DE MANERA MÁS INTEGRAL EL PATRIMONIO CULTURAL, AVANZANDO HACIA APRENDIZAJES MÁS SIGNIFICATIVOS QUE CONTRIBUYAN AL FORTALECIMIENTO DE LAS IDENTIDADES.</v>
          </cell>
          <cell r="AI61" t="b">
            <v>1</v>
          </cell>
          <cell r="AJ61" t="str">
            <v>Sí</v>
          </cell>
          <cell r="AK61" t="str">
            <v>UNA ACCIÓN DE SENCIBILIZACIÓN Y FORMACIÓN INCLUSIVA EN EDUCACIÓN PATRIMONIAL DEBE INTEGRAR Y ATENDER A LA DIVERSIDAD, RECONOCIENDO SUS HISTORIAS Y CONTEXTOS CÍVICOS PARA CO-CREAR EL SIGNIFICADO DEL PATRIMONIO, RESGUARDANDO LA ACCESIBILIDAD Y VALORANDO LAS DISTINTAS INTELIGENCIAS, INTEGRANDO A TODOS COMO ACTORES ACTIVOS Y CREADORES DE MEMORIA COLECTIVA.</v>
          </cell>
          <cell r="AL61" t="str">
            <v>NO INICIADA.</v>
          </cell>
          <cell r="AM61">
            <v>0</v>
          </cell>
          <cell r="AN61" t="str">
            <v>No</v>
          </cell>
        </row>
        <row r="62">
          <cell r="A62" t="str">
            <v>1121245</v>
          </cell>
          <cell r="B62" t="str">
            <v xml:space="preserve">1. FORMACIÓN </v>
          </cell>
          <cell r="C62" t="str">
            <v>Promover la formación en educación patrimonial y patrimonio para profesionales de la educación y asistentes de la educación.</v>
          </cell>
          <cell r="D62"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62" t="str">
            <v>Magallanes y de la Antártica Chilena</v>
          </cell>
          <cell r="F62" t="str">
            <v>Acción nueva</v>
          </cell>
          <cell r="G62" t="str">
            <v xml:space="preserve">Jornada de mediacion Patrimonial, para profesionales y asistentes  de la educacion de la Region de Magallanes </v>
          </cell>
          <cell r="H62" t="str">
            <v>Sesiones de mediacion patrimonial 
para profesionales y asistentes de la educación de establecimientos publicos de la region de Magallanes,
en vinculacion intersectorial con servicios pertinentes
 ( SLEP-SUBSECRETARIA DE ED.PARVULARIA)</v>
          </cell>
          <cell r="I62" t="str">
            <v>1-Levantamiento de informacion pertinente desde Slep 
y subsecretaria de Educacion Parvularia.
2-Conversaciones con equipos directivos de EE.
3-Contacto y cordinacion con exponentes
4- Difusion en el Territorio
5-Se concreta Actividad
6-Evaluacion d ela Actividad</v>
          </cell>
          <cell r="J62" t="str">
            <v>Secretaría Regional Ministerial de Educación</v>
          </cell>
          <cell r="K62" t="str">
            <v>Periódica</v>
          </cell>
          <cell r="O62">
            <v>46022</v>
          </cell>
          <cell r="Q62" t="str">
            <v>Enviado</v>
          </cell>
          <cell r="R62" t="str">
            <v>No iniciada</v>
          </cell>
          <cell r="S62" t="str">
            <v>Aún no se inicia plazo de implementación</v>
          </cell>
          <cell r="U62" t="str">
            <v>Sí</v>
          </cell>
          <cell r="V62" t="str">
            <v>La realizacion de accion referida es con pertinencia y relevancia territorial, entendiendo las diferencias y caracteristicas de una region extrema</v>
          </cell>
          <cell r="W62" t="str">
            <v>Sí</v>
          </cell>
          <cell r="X62" t="str">
            <v>La realizacion de accion referida es con pertinencia y relevancia territorial, entendiendo las diferencias y caracteristicas de una region extrema</v>
          </cell>
          <cell r="Y62" t="str">
            <v>Sí</v>
          </cell>
          <cell r="Z62" t="str">
            <v>Cada accion del plan y que genera un trabajo dinamico con los integrantes de las comunidades educativas , resguarda enfoque de genero</v>
          </cell>
          <cell r="AA62" t="b">
            <v>1</v>
          </cell>
          <cell r="AB62" t="str">
            <v>Sí</v>
          </cell>
          <cell r="AC62" t="str">
            <v>La accion mencionada ,contempla un enfoque intergeneracional, entendiendo las diversidades de las comunidades educativas y sus profesionales</v>
          </cell>
          <cell r="AD62" t="str">
            <v>Sí</v>
          </cell>
          <cell r="AE62" t="str">
            <v>El enfoque intercultural es de absoluta pertinencia, considerando la importancia patrimonial de los pueblosoriginarios de la region de MAgallanes</v>
          </cell>
          <cell r="AF62" t="b">
            <v>1</v>
          </cell>
          <cell r="AG62" t="str">
            <v>Sí</v>
          </cell>
          <cell r="AH62" t="str">
            <v>se realizara un trabajo con profesionales  de la educacion , a fin de vincular nuevos aprendizajes en los procesos integrales de cada comunidad educativa</v>
          </cell>
          <cell r="AI62" t="b">
            <v>1</v>
          </cell>
          <cell r="AJ62" t="str">
            <v>Sí</v>
          </cell>
          <cell r="AK62" t="str">
            <v>Forma parte de las acciones propias de las comunidades educativas, propiciando la participacion de todos</v>
          </cell>
          <cell r="AM62" t="str">
            <v>Seremi de las Culturas, arte y patrimonio
SLEP
Servicio del Patrimonio
Museo Regional
Junji</v>
          </cell>
          <cell r="AN62" t="str">
            <v>No</v>
          </cell>
        </row>
        <row r="63">
          <cell r="A63" t="str">
            <v>1121246</v>
          </cell>
          <cell r="B63" t="str">
            <v xml:space="preserve">1. FORMACIÓN </v>
          </cell>
          <cell r="C63" t="str">
            <v>Promover la formación en educación patrimonial y patrimonio para profesionales de la educación y asistentes de la educación.</v>
          </cell>
          <cell r="D63"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63" t="str">
            <v>Ñuble</v>
          </cell>
          <cell r="F63" t="str">
            <v>Acción Nueva</v>
          </cell>
          <cell r="G63" t="str">
            <v>Construyendo futuro en el Aula desde el Patrimonio Cultural: Formación para el personal SLEP en torno al Patrimonio Cultural en aula</v>
          </cell>
          <cell r="H63" t="str">
            <v>Se realiza una capacitación para personal de Servicios Locales de Educación, incluyendo a funcionarios administrativos y de las comunidades escolares en torno al patrimonio cultural de la región por parte del las Unidades de la Dirección Regional del Servicio del Patrimonio Cultural. Los contenidos consideran las diversas áreas de gestión y protección, fomentando la incorporación de acciones de educación patrimonial en los proyectos educativos y el plan anual de las escuelas en todos los territorios de la región.</v>
          </cell>
          <cell r="I63" t="str">
            <v>1. Gestiones interinstitucionales para la realización de la capacitación. 2. Convocatoria a funcionarias y funcionarios. 3. Implementación de la capacitación. 4. Certificación de la Capacitación. 5. Evaluación de la actividad</v>
          </cell>
          <cell r="J63" t="str">
            <v>Dirección Regional Servicio Nacional del  Patrimonio Cultural</v>
          </cell>
          <cell r="K63" t="str">
            <v>Periódica</v>
          </cell>
          <cell r="O63">
            <v>46022</v>
          </cell>
          <cell r="P63" t="str">
            <v>Diego Abraham Ubilla Sáez</v>
          </cell>
          <cell r="Q63" t="str">
            <v>Enviado</v>
          </cell>
          <cell r="R63" t="str">
            <v>No iniciada</v>
          </cell>
          <cell r="S63" t="str">
            <v>Aún no se inicia plazo de implementación</v>
          </cell>
          <cell r="U63" t="str">
            <v>No</v>
          </cell>
          <cell r="V63" t="str">
            <v>actividad aun no iniciada</v>
          </cell>
          <cell r="W63" t="str">
            <v>No</v>
          </cell>
          <cell r="X63" t="str">
            <v>actividad aun no iniciada</v>
          </cell>
          <cell r="Y63" t="str">
            <v>No</v>
          </cell>
          <cell r="Z63" t="str">
            <v>actividad aun no iniciada</v>
          </cell>
          <cell r="AA63" t="b">
            <v>0</v>
          </cell>
          <cell r="AB63" t="str">
            <v>No</v>
          </cell>
          <cell r="AC63" t="str">
            <v>actividad aun no iniciada</v>
          </cell>
          <cell r="AD63" t="str">
            <v>No</v>
          </cell>
          <cell r="AE63" t="str">
            <v>actividad aun no iniciada</v>
          </cell>
          <cell r="AF63" t="b">
            <v>0</v>
          </cell>
          <cell r="AG63" t="str">
            <v>No</v>
          </cell>
          <cell r="AH63" t="str">
            <v>actividad aun no iniciada</v>
          </cell>
          <cell r="AI63" t="b">
            <v>0</v>
          </cell>
          <cell r="AJ63" t="str">
            <v>No</v>
          </cell>
          <cell r="AK63" t="str">
            <v>actividad aun no iniciada</v>
          </cell>
          <cell r="AL63" t="str">
            <v>actividad aun no iniciada</v>
          </cell>
          <cell r="AM63">
            <v>0</v>
          </cell>
          <cell r="AN63" t="str">
            <v>No</v>
          </cell>
        </row>
        <row r="64">
          <cell r="A64" t="str">
            <v>1121247</v>
          </cell>
          <cell r="B64" t="str">
            <v xml:space="preserve">1. FORMACIÓN </v>
          </cell>
          <cell r="C64" t="str">
            <v>Promover la formación en educación patrimonial y patrimonio para profesionales de la educación y asistentes de la educación.</v>
          </cell>
          <cell r="D64" t="str">
            <v>Sensibilizar a lideres educativos (sostenedores, equipos directivos, entre otros) en la relevancia de formar en patrimonio a profesionales y asistentes de la educación, entendiéndolo como un recurso para el desarrollo de aprendizajes integrales en estudiantes de todos los niveles educativos.</v>
          </cell>
          <cell r="E64" t="str">
            <v>Aysén del General Carlos Ibáñez del Campo</v>
          </cell>
          <cell r="F64" t="str">
            <v>Acción nueva</v>
          </cell>
          <cell r="G64" t="str">
            <v>Encuentro con sostenedores Mineduc</v>
          </cell>
          <cell r="H64" t="str">
            <v xml:space="preserve">Mineduc realizará un encuentro con sostenedores de establecimientos educacionales de toda la región, en el que se brindará un espacio para la presentación de la mesa PEP y sus lineamientos. Además, se presentará el financiamiento de las carteras Seremi de las Culturas, las Artes y el Patrimonio y Servicio Nacional del Patrimonio Cultural. </v>
          </cell>
          <cell r="I64" t="str">
            <v xml:space="preserve">1. Diseño del taller
2. Convocatoria a público objetivo
3. Implementación del taller: Presentación de oportunidades de financiamiento SEREMI CAP y SERPAT (fondos concursables) </v>
          </cell>
          <cell r="J64" t="str">
            <v>Secretaría Regional Ministerial de Educación</v>
          </cell>
          <cell r="K64" t="str">
            <v>Periódica</v>
          </cell>
          <cell r="O64">
            <v>46022</v>
          </cell>
          <cell r="Q64" t="str">
            <v>Enviado</v>
          </cell>
          <cell r="R64" t="str">
            <v>En implementación</v>
          </cell>
          <cell r="S64" t="str">
            <v/>
          </cell>
          <cell r="U64" t="str">
            <v>Sí</v>
          </cell>
          <cell r="V64" t="str">
            <v xml:space="preserve">Estuvieron presentes Coyhaique, Puerto Aysén y el sostenedor del SLEP que abarca a todos los establecimientos de la educación pública de la región de Aysén. </v>
          </cell>
          <cell r="W64" t="str">
            <v>Sí</v>
          </cell>
          <cell r="X64" t="str">
            <v xml:space="preserve">Estuvieron presentes Coyhaique, Puerto Aysén y el sostenedor del SLEP que abarca a todos los establecimientos de la educación pública de la región de Aysén. </v>
          </cell>
          <cell r="Y64" t="str">
            <v>Sí</v>
          </cell>
          <cell r="Z64" t="str">
            <v xml:space="preserve">La política en sí es parte de una visión con identidad, convivencia y aprendizaje que no discrimina, ni segrega. </v>
          </cell>
          <cell r="AA64" t="b">
            <v>1</v>
          </cell>
          <cell r="AB64" t="str">
            <v>Sí</v>
          </cell>
          <cell r="AC64" t="str">
            <v>Al momento de la difusión se considera e incorpora los diferentes rangos etarios y el diálogo intergeneracional que es propio de la región, donde es clave la visión del Museo que difunde a cultores y portadores de tradiciones y comunidades locales.</v>
          </cell>
          <cell r="AD64" t="str">
            <v>Sí</v>
          </cell>
          <cell r="AE64" t="str">
            <v>En la reunión con sostenedores, no se incluye este enfoque en sí, pero se ha considerado en reuniones anteriores donde participa el representante de P.O. del Museo Regional de Aysén.</v>
          </cell>
          <cell r="AF64" t="b">
            <v>1</v>
          </cell>
          <cell r="AG64" t="str">
            <v>Sí</v>
          </cell>
          <cell r="AH64" t="str">
            <v xml:space="preserve">La política se ha diseñado de esta manera y con este enfoque, considerando que la PEP es transversal a la formación integral en los procesos de enseñanza-aprendizaje en todo contexto. </v>
          </cell>
          <cell r="AI64" t="b">
            <v>1</v>
          </cell>
          <cell r="AJ64" t="str">
            <v>Sí</v>
          </cell>
          <cell r="AK64" t="str">
            <v xml:space="preserve">Si, considerando que cada E.E. tiene protocolos para asegurar el acceso y la participación con este enfoque. </v>
          </cell>
          <cell r="AL64" t="str">
            <v xml:space="preserve">Solo difusión y entrega de información general de la política. </v>
          </cell>
          <cell r="AM64" t="str">
            <v>Museo Regional de Aysén, Biblioteca Regional de Aysén, Subsecretaria de Educación Parvularia, DEPROV, Secreduc, Integra, Seremi de las Culturas, las Artes y el Patrimonio.</v>
          </cell>
          <cell r="AN64" t="str">
            <v>No</v>
          </cell>
        </row>
        <row r="65">
          <cell r="A65" t="str">
            <v>1131311</v>
          </cell>
          <cell r="B65" t="str">
            <v xml:space="preserve">1. FORMACIÓN </v>
          </cell>
          <cell r="C65" t="str">
            <v>Fortalecer la formación de agentes patrimoniales en educación patrimonial y patrimonio.</v>
          </cell>
          <cell r="D65" t="str">
            <v>Desarrollar instancias de formación en patrimonio y educación patrimonial para agentes patrimoniales, favoreciendo la mejora continua y el fortalecimiento de su quehacer.</v>
          </cell>
          <cell r="E65" t="str">
            <v>Nacional</v>
          </cell>
          <cell r="F65" t="str">
            <v>Acción que realiza</v>
          </cell>
          <cell r="G65" t="str">
            <v>Instancias de formación en patrimonio, fomento lector y mediación de la lectura, para agentes vinculados a servicios bibliotecarios</v>
          </cell>
          <cell r="H65" t="str">
            <v>Realización de charlas, seminarios, cursos, talleres y otras instancias de capacitación destinadas agentes patrimoniales vinculados a servicios bibliotecarios del SNBP y en convenio.</v>
          </cell>
          <cell r="I65" t="str">
            <v>1. Planificación de instancias formativas anuales . 2. Diseño de instancias formativas  3. Proceso de implementación de instancias formativas (ej. licitación). 4. Evaluación de instancias formativas</v>
          </cell>
          <cell r="J65" t="str">
            <v>Sistema Nacional de Bibliotecas Públicas</v>
          </cell>
          <cell r="K65" t="str">
            <v>Periódica</v>
          </cell>
          <cell r="N65" t="str">
            <v>50% de aumento en cantidad de instancias formativas anuales en patrimonio, respecto del 2024.
Referencia de 2024: 3 instancias formativas anuales: Curso de conductores de lectura, Diplomado en gestión de Bibliotecas, Cursos del Programa BiblioRedes, propios y en alianza con otras unidades (ej. Curso Inventario, registro y documentación de colecciones, con Centro de Documentación de Bienes Patrimoniales; Historia, Memoria y Contenidos Locales para el Canto a Lo Poeta en la RM, con Patrimonio Cultural Inmaterial)</v>
          </cell>
          <cell r="O65">
            <v>46022</v>
          </cell>
          <cell r="P65" t="str">
            <v>Luz Yennifer Reyes Quintero</v>
          </cell>
          <cell r="Q65" t="str">
            <v>Enviado</v>
          </cell>
          <cell r="R65" t="str">
            <v>En implementación</v>
          </cell>
          <cell r="S65" t="str">
            <v/>
          </cell>
          <cell r="U65" t="str">
            <v>Sí</v>
          </cell>
          <cell r="V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W65" t="str">
            <v>Sí</v>
          </cell>
          <cell r="X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Y65" t="str">
            <v>Sí</v>
          </cell>
          <cell r="Z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AA65" t="b">
            <v>1</v>
          </cell>
          <cell r="AB65" t="str">
            <v>Sí</v>
          </cell>
          <cell r="AC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AD65" t="str">
            <v>Sí</v>
          </cell>
          <cell r="AE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AF65" t="b">
            <v>1</v>
          </cell>
          <cell r="AG65" t="str">
            <v>Sí</v>
          </cell>
          <cell r="AH65" t="str">
            <v>Si bien hasta ahora no se ha considerado esta perspectiva dentro del enfoque de derechos con que trabaja el SNBP, las diversas instancias formativas y el quehacer continuo del SNBP se caracteriza por la interdisciplinariedad. Ella se observa en el trabajo integrado y en diálogo de las distintas disciplinas y áreas del conocimiento de los equipos profesionales del Sistema, aportando para contribuir en su conjunto a lograr el acceso de las personas a la cultura, información, lectura y recreación.</v>
          </cell>
          <cell r="AI65" t="b">
            <v>1</v>
          </cell>
          <cell r="AJ65" t="str">
            <v>Sí</v>
          </cell>
          <cell r="AK65" t="str">
            <v>Todas las instancias formativas del SNBP tienen enfoque de derechos, abordando en sus temáticas, sus distintas perspectivas, para avanzar en la transversalización de este enfoque en la gestión institucional del Sistema y de su red de servicios bibliotecarios. En particular el curso de "Orientaciones de atención a personas usuarias de servicios bibliotecarios, con enfoque de derechos" pone especial atención en cómo operativizar las perspectivas en la atención a las personas, especialmente en aspectos relativos a: infraestructura y mobiliario, desarrollo de colecciones, actividades de fomento lector y culturales, y trato a las personas.</v>
          </cell>
          <cell r="AL65" t="str">
            <v>Se encuentra en desarrollo. Debido al proceso de reestructuración del programa social Red Digital de Espacios Patrimoniales, no se contará con los recursos para implementar el curso de Diplomado, por lo que se barajan otras posibilidades para retomarlo en un futuro próximo.</v>
          </cell>
          <cell r="AM65">
            <v>0</v>
          </cell>
          <cell r="AN65" t="str">
            <v>No</v>
          </cell>
        </row>
        <row r="66">
          <cell r="A66" t="str">
            <v>11313110</v>
          </cell>
          <cell r="B66" t="str">
            <v xml:space="preserve">1. FORMACIÓN </v>
          </cell>
          <cell r="C66" t="str">
            <v>Fortalecer la formación de agentes patrimoniales en educación patrimonial y patrimonio.</v>
          </cell>
          <cell r="D66" t="str">
            <v>Desarrollar instancias de formación en patrimonio y educación patrimonial para agentes patrimoniales, favoreciendo la mejora continua y el fortalecimiento de su quehacer.</v>
          </cell>
          <cell r="E66" t="str">
            <v>Atacama</v>
          </cell>
          <cell r="F66" t="str">
            <v>Acción que realiza</v>
          </cell>
          <cell r="G66" t="str">
            <v>Jornada Técnica sobre protección patrimonial para Equipos Municipales, abierta a las comunidades.</v>
          </cell>
          <cell r="H66" t="str">
            <v>Esta jornada está orientada a arquitectos, profesionales y equipos técnicos de las Secretarías de Planificación Comunal (SECPLAN) de las comunas de la provincia del Huasco, así como a representantes de organizaciones interesadas en la protección del patrimonio. El objetivo es entregar lineamientos técnicos y administrativos sobre los procesos de tramitación ante el Consejo de Monumentos Nacionales, incluyendo la elaboración y presentación de expedientes para la declaratoria de Monumentos Históricos y Zonas Típicas. Además, se abordará el funcionamiento institucional del CMN y su vinculación con los instrumentos de planificación territorial. La actividad contempla un espacio abierto a consultas y diálogo con la comunidad interesada en iniciativas de puesta en valor del patrimonio cultural.</v>
          </cell>
          <cell r="I66" t="str">
            <v>1. Diseño y planificación de la jornada (incluyendo marco técnico y teórico respecto del marco legal de protección patrimonial) 2. Convocatoria 3. Realización de la jornada</v>
          </cell>
          <cell r="J66" t="str">
            <v>Dirección Regional Servicio Nacional del  Patrimonio Cultural</v>
          </cell>
          <cell r="K66" t="str">
            <v>Plazo fijo</v>
          </cell>
          <cell r="L66" t="str">
            <v>2026-01</v>
          </cell>
          <cell r="M66" t="str">
            <v>2026-12</v>
          </cell>
          <cell r="O66">
            <v>46022</v>
          </cell>
          <cell r="Q66" t="str">
            <v>Enviado</v>
          </cell>
          <cell r="R66" t="str">
            <v>No iniciada</v>
          </cell>
          <cell r="S66" t="str">
            <v>Aún no se inicia plazo de implementación</v>
          </cell>
          <cell r="U66" t="str">
            <v>Sí</v>
          </cell>
          <cell r="V66" t="str">
            <v>Esta acción se centra en el reconocimiento de las características y diferencias territoriales a nivel comunal, en el marco de la labor que realizan los equipos municipales para la protección de los patrimonios.</v>
          </cell>
          <cell r="W66" t="str">
            <v>Sí</v>
          </cell>
          <cell r="X66" t="str">
            <v>Esta acción se centra en el reconocimiento de las características y diferencias territoriales a nivel comunal, en el marco de la labor que realizan los equipos municipales para la protección de los patrimonios.</v>
          </cell>
          <cell r="Y66" t="str">
            <v>Sí</v>
          </cell>
          <cell r="Z66" t="str">
            <v>La protección de los patrimonios locales como bien público permitirá generar una mayor valoración y acceso de toda la comunidad, sin sesgos ni discriminación.</v>
          </cell>
          <cell r="AA66" t="b">
            <v>1</v>
          </cell>
          <cell r="AB66" t="str">
            <v>Sí</v>
          </cell>
          <cell r="AC66" t="str">
            <v xml:space="preserve">Al promover la protección del patrimonio local, entregando lineamientos técnicos y administrativos sobre los procesos de tramitación ante el Consejo de Monumentos Nacionales, incluyendo la elaboración y presentación de expedientes para la declaratoria de Monumentos Históricos y Zonas Típicas, también se impulsa la comunicación y el diálogo intergeneracional.  </v>
          </cell>
          <cell r="AD66" t="str">
            <v>Sí</v>
          </cell>
          <cell r="AE66" t="str">
            <v xml:space="preserve">Al promover la protección de los patrimonios locales, se promueve la diversidad intercultural presente en los distintos territorios. </v>
          </cell>
          <cell r="AF66" t="b">
            <v>1</v>
          </cell>
          <cell r="AG66" t="str">
            <v>Sí</v>
          </cell>
          <cell r="AH66" t="str">
            <v>Los equipos técnicos de los municipios están compuestos por profesionales que representan distintas áreas, lo que es clave para tener una visión integral sobre la protección de los patrimonios.</v>
          </cell>
          <cell r="AI66" t="b">
            <v>0</v>
          </cell>
          <cell r="AJ66" t="str">
            <v>No</v>
          </cell>
          <cell r="AK66" t="str">
            <v>Esta actividad está enfocada en una jornada técnica a equipos municipales, más que una actividad que aporta desde el enfoque de inclusión a la política de educación patrimonial.</v>
          </cell>
          <cell r="AL66" t="str">
            <v>La actividad está programada para desarrollarse en 2026.</v>
          </cell>
          <cell r="AM66">
            <v>0</v>
          </cell>
          <cell r="AN66" t="str">
            <v>No</v>
          </cell>
        </row>
        <row r="67">
          <cell r="A67" t="str">
            <v>11313111</v>
          </cell>
          <cell r="B67" t="str">
            <v xml:space="preserve">1. FORMACIÓN </v>
          </cell>
          <cell r="C67" t="str">
            <v>Fortalecer la formación de agentes patrimoniales en educación patrimonial y patrimonio.</v>
          </cell>
          <cell r="D67" t="str">
            <v>Desarrollar instancias de formación en patrimonio y educación patrimonial para agentes patrimoniales, favoreciendo la mejora continua y el fortalecimiento de su quehacer.</v>
          </cell>
          <cell r="E67" t="str">
            <v>Valparaíso</v>
          </cell>
          <cell r="F67" t="str">
            <v>Acción que realiza</v>
          </cell>
          <cell r="G67" t="str">
            <v>Talleres portadores de tradición- Transmisión</v>
          </cell>
          <cell r="H67" t="str">
            <v>Talleres realizados en contexto de educación no formal, su principal objetivo en crear nuevos cultores de las tradiciones de patrimonio cultural inmaterial reconocidas por el Estado de Chile. Se realizan de manera anual, está dirigida principalmente a personas mayores de 18 años y se ejecutan en centros culturales u otros espacios de diversas zonas de la región de Valparaíso</v>
          </cell>
          <cell r="I67" t="str">
            <v>1)Producción del taller (definir relator, lugar y presupuesto); 2) Definición de metodología y objetivos de aprendizajes; 3) implementación del taller; 4)hito de cierre (mostrar los aprendizajes y entrega de diplomas de participación)</v>
          </cell>
          <cell r="J67" t="str">
            <v>Dirección Regional Servicio Nacional del  Patrimonio Cultural</v>
          </cell>
          <cell r="K67" t="str">
            <v>Periódica</v>
          </cell>
          <cell r="O67">
            <v>46022</v>
          </cell>
          <cell r="P67" t="str">
            <v>Lilian Cristina Meneses Plaza</v>
          </cell>
          <cell r="Q67" t="str">
            <v>Enviado</v>
          </cell>
          <cell r="R67" t="str">
            <v>En implementación</v>
          </cell>
          <cell r="S67" t="str">
            <v/>
          </cell>
          <cell r="U67" t="str">
            <v>Sí</v>
          </cell>
          <cell r="V67" t="str">
            <v xml:space="preserve">Los talleres buscan resaltar las particularidades territoriales del Canto a lo poeta, destacando estilos, entonaciones, versos y prácticas propias de las zonas en donde se desarrollan los talleres. Promoviendo la identidad local. </v>
          </cell>
          <cell r="W67" t="str">
            <v>Sí</v>
          </cell>
          <cell r="X67" t="str">
            <v xml:space="preserve">Los talleres buscan resaltar las particularidades territoriales del Canto a lo poeta, destacando estilos, entonaciones, versos y prácticas propias de las zonas en donde se desarrollan los talleres. Promoviendo la identidad local. </v>
          </cell>
          <cell r="Y67" t="str">
            <v>No</v>
          </cell>
          <cell r="Z67" t="str">
            <v>No aplica</v>
          </cell>
          <cell r="AA67" t="b">
            <v>1</v>
          </cell>
          <cell r="AB67" t="str">
            <v>Sí</v>
          </cell>
          <cell r="AC67" t="str">
            <v xml:space="preserve">Los talleres de transmisión se basan en que cultores mayores o de mayor trayectoria enseñan a nuevas generaciones sobre el Canto a lo poeta, propendiendo a un diálogo y un espacio de encuentro entre personas de diversas edades, donde cada una aporta con sus vivencias en el desarrollo del Canto. </v>
          </cell>
          <cell r="AD67" t="str">
            <v>No</v>
          </cell>
          <cell r="AE67" t="str">
            <v>No aplica</v>
          </cell>
          <cell r="AF67" t="b">
            <v>1</v>
          </cell>
          <cell r="AG67" t="str">
            <v>Sí</v>
          </cell>
          <cell r="AH67" t="str">
            <v xml:space="preserve">Los cultores que realizan estos talleres poseen diversas profesiones y algunos saberes locales de larga data, los cuales se fusionan con las metodologías más novedosas de aprendizajes. 
</v>
          </cell>
          <cell r="AI67" t="b">
            <v>0</v>
          </cell>
          <cell r="AJ67" t="str">
            <v>No</v>
          </cell>
          <cell r="AK67" t="str">
            <v>No aplica</v>
          </cell>
          <cell r="AL67" t="str">
            <v>Sin observaciones</v>
          </cell>
          <cell r="AM67" t="str">
            <v xml:space="preserve">Si, con Agrupación Payadores del Puerto, Parroquia Cristo Rey de Llolleo; Centro Cultural Gabriela Mistral Villa Alemana. </v>
          </cell>
          <cell r="AN67" t="str">
            <v>No</v>
          </cell>
        </row>
        <row r="68">
          <cell r="A68" t="str">
            <v>11313112</v>
          </cell>
          <cell r="B68" t="str">
            <v xml:space="preserve">1. FORMACIÓN </v>
          </cell>
          <cell r="C68" t="str">
            <v>Fortalecer la formación de agentes patrimoniales en educación patrimonial y patrimonio.</v>
          </cell>
          <cell r="D68" t="str">
            <v>Desarrollar instancias de formación en patrimonio y educación patrimonial para agentes patrimoniales, favoreciendo la mejora continua y el fortalecimiento de su quehacer.</v>
          </cell>
          <cell r="E68" t="str">
            <v>Maule</v>
          </cell>
          <cell r="F68" t="str">
            <v>Acción nueva</v>
          </cell>
          <cell r="G68" t="str">
            <v>Capacitación “Procedimiento de transferencia documental y procesos fundamentales de la archivística para instituciones públicas”</v>
          </cell>
          <cell r="H68" t="str">
            <v>La acción consiste en planificar, coordinar y ejecutar jornadas de capacitación dirigidas a las distintas instituciones públicas de la Región del Maule que están sujetas al DFL N.º 5.200 (artículo 14), incluyendo Delegaciones Presidenciales, Seremías, Servicios Públicos, Municipalidades, Conservadores de Bienes Raíces, Notarías y Archiveros Judiciales.</v>
          </cell>
          <cell r="I68" t="str">
            <v>1. Definición de objetivos, contenidos y calendario de las jornadas por grupo de instituciones  2. Articulación con las autoridades y las contrapartes de las instituciones para convocar y organizar la participación 3. Desarrollo de sesiones formativas con enfoque teórico-práctico sobre normativa archivística y buenas prácticas en gestión documental, adaptadas a cada tipo de institución 4. Aplicación instrumentos de evaluación y sistematización de resultados</v>
          </cell>
          <cell r="J68" t="str">
            <v>Dirección Regional Servicio Nacional del  Patrimonio Cultural</v>
          </cell>
          <cell r="K68" t="str">
            <v>Periódica</v>
          </cell>
          <cell r="O68">
            <v>46022</v>
          </cell>
          <cell r="Q68" t="str">
            <v>Enviado</v>
          </cell>
          <cell r="R68" t="str">
            <v>No iniciada</v>
          </cell>
          <cell r="S68" t="str">
            <v>Otro</v>
          </cell>
          <cell r="T68" t="str">
            <v>La acción no se ejecutó durante el año 2025 debido a que la profesional a cargo de la Unidad de Procesos Técnicos, responsable directa de la implementación del taller, se tuvo que ausentar debido a licencias médicas prolongadas, lo que impidió contar con la capacidad técnica necesaria para su desarrollo. Considerando la especificidad de los contenidos se decidió reprogramar la actividad para el año 2026, proyectándola para los meses de junio o julio, en el marco del Día Internacional de los Archivos, y como instancia previa para los futuros procesos de transferencia documental de las instituciones públicas del territorio. Se cuenta con un presupuesto aproximado de $500.000 para la ejecución de este taller.</v>
          </cell>
          <cell r="U68" t="str">
            <v>No</v>
          </cell>
          <cell r="V68" t="str">
            <v>Dentro del proceso de descentralización del Archivo Nacional, se considera en la capacitación introducir el concepto de valoración documental local, que permita la conservación y debido resguardo del patrimonio documental de la región y sus territorios.</v>
          </cell>
          <cell r="W68" t="str">
            <v>Sí</v>
          </cell>
          <cell r="X68" t="str">
            <v>Dentro del proceso de descentralización del Archivo Nacional, se considera en la capacitación introducir el concepto de valoración documental local, que permita la conservación y debido resguardo del patrimonio documental de la región y sus territorios.</v>
          </cell>
          <cell r="Y68" t="str">
            <v>No</v>
          </cell>
          <cell r="Z68" t="str">
            <v>No aplica</v>
          </cell>
          <cell r="AA68" t="b">
            <v>0</v>
          </cell>
          <cell r="AB68" t="str">
            <v>No</v>
          </cell>
          <cell r="AC68" t="str">
            <v>No aplica</v>
          </cell>
          <cell r="AD68" t="str">
            <v>No</v>
          </cell>
          <cell r="AE68" t="str">
            <v>No aplica</v>
          </cell>
          <cell r="AF68" t="b">
            <v>1</v>
          </cell>
          <cell r="AG68" t="str">
            <v>Sí</v>
          </cell>
          <cell r="AH68" t="str">
            <v>Se entiende la archivística como una práctica interdisciplinar, dentro la capacitación uno de los ejes es la importancia de la colaboración y compresión integral de la cadena de valor archivística y como ésta debe permear en los distintos niveles jerárquicos y de especialización dentro de la gestión pública.</v>
          </cell>
          <cell r="AI68" t="b">
            <v>0</v>
          </cell>
          <cell r="AJ68" t="str">
            <v>No</v>
          </cell>
          <cell r="AK68" t="str">
            <v>No aplica.</v>
          </cell>
          <cell r="AM68">
            <v>0</v>
          </cell>
          <cell r="AN68" t="str">
            <v>No</v>
          </cell>
        </row>
        <row r="69">
          <cell r="A69" t="str">
            <v>11313113</v>
          </cell>
          <cell r="B69" t="str">
            <v xml:space="preserve">1. FORMACIÓN </v>
          </cell>
          <cell r="C69" t="str">
            <v>Fortalecer la formación de agentes patrimoniales en educación patrimonial y patrimonio.</v>
          </cell>
          <cell r="D69" t="str">
            <v>Desarrollar instancias de formación en patrimonio y educación patrimonial para agentes patrimoniales, favoreciendo la mejora continua y el fortalecimiento de su quehacer.</v>
          </cell>
          <cell r="E69" t="str">
            <v>Maule</v>
          </cell>
          <cell r="F69" t="str">
            <v>Acción que realiza</v>
          </cell>
          <cell r="G69" t="str">
            <v xml:space="preserve">Taller “Introducción a la Conservación y restauración de archivos” 
</v>
          </cell>
          <cell r="H69" t="str">
            <v>La acción consiste en planificar, coordinar y ejecutar un ciclo de talleres dirigido a la sociedad civil, con el objetivo de entregar herramientas teóricas y prácticas sobre la conservación del patrimonio documental. Esta iniciativa busca dotar a las comunidades de conocimientos que les permitan resguardar sus archivos de manera autónoma y consciente, promoviendo una gestión documental adecuada a las normas y buenas prácticas de conservación.</v>
          </cell>
          <cell r="I69" t="str">
            <v>1. Definición de objetivos, contenidos y calendario de las jornadas 2. Articulación con las contrapartes de las instituciones para convocar y organizar la participación 3. Desarrollo de sesiones formativas con enfoque teórico-práctico sobre conservación de patrimonio documental y buenas prácticas en gestión documental, adaptadas a cada tipo de institución 4. Aplicación instrumentos de evaluación y sistematización de resultados</v>
          </cell>
          <cell r="J69" t="str">
            <v>Dirección Regional Servicio Nacional del  Patrimonio Cultural</v>
          </cell>
          <cell r="K69" t="str">
            <v>Periódica</v>
          </cell>
          <cell r="O69">
            <v>46022</v>
          </cell>
          <cell r="Q69" t="str">
            <v>Enviado</v>
          </cell>
          <cell r="R69" t="str">
            <v>No iniciada</v>
          </cell>
          <cell r="S69" t="str">
            <v>Otro</v>
          </cell>
          <cell r="T69" t="str">
            <v>Esta acción presentó retraso en su ejecución dada la ausencia, por licencia prolongada, de profesional a cargo de los procesos técnicos del Archivo Regional del Maule, y retraso también en el concurso de profesional de vínculo con el medio. Por lo tanto este taller está en etapa de rediseño, proyectando su ejecución en mayo de 2026 en contexto del Día de los Patrimonios. El presupuesto para la ejecución de este taller todavía no está claro, pues depende de la asignación que se otorgue cuando asignen los fondos para este hito patrimonial.</v>
          </cell>
          <cell r="U69" t="str">
            <v>Sí</v>
          </cell>
          <cell r="V69" t="str">
            <v>El taller requiere adaptarse a cada territorio y materialidades existentes en él, siendo vital poder trabajar la valoración documental desde cada espacio y sus propios patrimonios.</v>
          </cell>
          <cell r="W69" t="str">
            <v>Sí</v>
          </cell>
          <cell r="X69" t="str">
            <v>El taller requiere adaptarse a cada territorio y materialidades existentes en él, siendo vital poder trabajar la valoración documental desde cada espacio y sus propios patrimonios.</v>
          </cell>
          <cell r="Y69" t="str">
            <v>No</v>
          </cell>
          <cell r="Z69" t="str">
            <v>No aplica</v>
          </cell>
          <cell r="AA69" t="b">
            <v>0</v>
          </cell>
          <cell r="AB69" t="str">
            <v>No</v>
          </cell>
          <cell r="AC69" t="str">
            <v>No aplica.</v>
          </cell>
          <cell r="AD69" t="str">
            <v>No</v>
          </cell>
          <cell r="AE69" t="str">
            <v>No aplica</v>
          </cell>
          <cell r="AF69" t="b">
            <v>1</v>
          </cell>
          <cell r="AG69" t="str">
            <v>Sí</v>
          </cell>
          <cell r="AH69" t="str">
            <v>El taller busca concentrar prácticas y procedimientos especializados, pero de una forma simple de fácil comprensión que permita promover la compresión y apropiación del contenido en los territorios.</v>
          </cell>
          <cell r="AI69" t="b">
            <v>0</v>
          </cell>
          <cell r="AJ69" t="str">
            <v>No</v>
          </cell>
          <cell r="AK69" t="str">
            <v>No aplica</v>
          </cell>
          <cell r="AM69" t="str">
            <v>Se proyecta la colaboración con la Universidad de Talca</v>
          </cell>
          <cell r="AN69" t="str">
            <v>No</v>
          </cell>
        </row>
        <row r="70">
          <cell r="A70" t="str">
            <v>11313114</v>
          </cell>
          <cell r="B70" t="str">
            <v xml:space="preserve">1. FORMACIÓN </v>
          </cell>
          <cell r="C70" t="str">
            <v>Fortalecer la formación de agentes patrimoniales en educación patrimonial y patrimonio.</v>
          </cell>
          <cell r="D70" t="str">
            <v>Desarrollar instancias de formación en patrimonio y educación patrimonial para agentes patrimoniales, favoreciendo la mejora continua y el fortalecimiento de su quehacer.</v>
          </cell>
          <cell r="E70" t="str">
            <v>Maule</v>
          </cell>
          <cell r="F70" t="str">
            <v>Acción que realiza</v>
          </cell>
          <cell r="G70" t="str">
            <v>Taller “Introducción a la archivística y función de los Archivos Regionales”</v>
          </cell>
          <cell r="H70" t="str">
            <v xml:space="preserve">La acción consiste en planificar, coordinar y ejecutar un ciclo de talleres dirigido a la sociedad civil, con el objetivo de entregar herramientas teóricas y prácticas sobre archivística, así como difundir la función y el quehacer del Archivo Regional en el territorio. Esta iniciativa busca fortalecer la autonomía de las comunidades, contribuir a la profesionalización de la disciplina en la región y dar a conocer los servicios y apoyos que ofrece el Archivo Regional. </v>
          </cell>
          <cell r="I70" t="str">
            <v>1. Definición de objetivos, contenidos y calendario de las jornadas 2. Articulación con las contrapartes de las instituciones para convocar y organizar la participación 3. Desarrollo de sesiones formativas con enfoque teórico-práctico sobre Archivística y difusión del quehacer del Archivo Regional en el territorio 4. Aplicación instrumentos de evaluación y sistematización de resultados</v>
          </cell>
          <cell r="J70" t="str">
            <v>Dirección Regional Servicio Nacional del  Patrimonio Cultural</v>
          </cell>
          <cell r="K70" t="str">
            <v>Periódica</v>
          </cell>
          <cell r="O70">
            <v>46022</v>
          </cell>
          <cell r="Q70" t="str">
            <v>Enviado</v>
          </cell>
          <cell r="R70" t="str">
            <v>Descontinuada</v>
          </cell>
          <cell r="S70" t="str">
            <v/>
          </cell>
          <cell r="U70" t="str">
            <v>No</v>
          </cell>
          <cell r="V70" t="str">
            <v>No aplica</v>
          </cell>
          <cell r="W70" t="str">
            <v>No</v>
          </cell>
          <cell r="X70" t="str">
            <v>No aplica</v>
          </cell>
          <cell r="Y70" t="str">
            <v>No</v>
          </cell>
          <cell r="Z70" t="str">
            <v>No aplica</v>
          </cell>
          <cell r="AA70" t="b">
            <v>0</v>
          </cell>
          <cell r="AB70" t="str">
            <v>No</v>
          </cell>
          <cell r="AC70" t="str">
            <v>No aplica</v>
          </cell>
          <cell r="AD70" t="str">
            <v>No</v>
          </cell>
          <cell r="AE70" t="str">
            <v>No aplica</v>
          </cell>
          <cell r="AF70" t="b">
            <v>0</v>
          </cell>
          <cell r="AG70" t="str">
            <v>No</v>
          </cell>
          <cell r="AH70" t="str">
            <v>No aplica</v>
          </cell>
          <cell r="AI70" t="b">
            <v>0</v>
          </cell>
          <cell r="AJ70" t="str">
            <v>No</v>
          </cell>
          <cell r="AK70" t="str">
            <v>No aplica</v>
          </cell>
          <cell r="AM70">
            <v>0</v>
          </cell>
          <cell r="AN70" t="str">
            <v>No</v>
          </cell>
        </row>
        <row r="71">
          <cell r="A71" t="str">
            <v>11313115</v>
          </cell>
          <cell r="B71" t="str">
            <v xml:space="preserve">1. FORMACIÓN </v>
          </cell>
          <cell r="C71" t="str">
            <v>Fortalecer la formación de agentes patrimoniales en educación patrimonial y patrimonio.</v>
          </cell>
          <cell r="D71" t="str">
            <v>Desarrollar instancias de formación en patrimonio y educación patrimonial para agentes patrimoniales, favoreciendo la mejora continua y el fortalecimiento de su quehacer.</v>
          </cell>
          <cell r="E71" t="str">
            <v>Los Ríos</v>
          </cell>
          <cell r="F71" t="str">
            <v>Acción que realiza</v>
          </cell>
          <cell r="G71" t="str">
            <v>Charlas informativas sobre Nueva Legislación Patrimonial en comunas de la Región de Los Ríos</v>
          </cell>
          <cell r="H71" t="str">
            <v>Instancias formativas a agentes patrimoniales y comunidad en general donde se entregue información relativas a la Nueva Legislación Patrimonial, específicamente las indicaciones ingresadas por el MINCAP  y actualmente en discusión en el Congreso Nacional</v>
          </cell>
          <cell r="I71" t="str">
            <v>1. Planificación de charlas; 2. Preparación del material y cuestiones logísticas; 3. Realización de las charlas</v>
          </cell>
          <cell r="J71" t="str">
            <v>Secretaría Regional Ministerial de las Culturas, las Artes y el Patrimonio</v>
          </cell>
          <cell r="K71" t="str">
            <v>Periódica</v>
          </cell>
          <cell r="O71">
            <v>46022</v>
          </cell>
          <cell r="Q71" t="str">
            <v>Enviado</v>
          </cell>
          <cell r="R71" t="str">
            <v>En implementación</v>
          </cell>
          <cell r="S71" t="str">
            <v/>
          </cell>
          <cell r="U71" t="str">
            <v>No</v>
          </cell>
          <cell r="V71" t="str">
            <v>Aplica el enfoque de pertinencia territorial, pues las charlas se comenzaron a realizar en comunas distintas a la capital regional (Valdivia) y, además, se explicó el proyecto de ley aludiendo a las contingencias patrimoniales de cada comuna.</v>
          </cell>
          <cell r="W71" t="str">
            <v>Sí</v>
          </cell>
          <cell r="X71" t="str">
            <v>Aplica el enfoque de pertinencia territorial, pues las charlas se comenzaron a realizar en comunas distintas a la capital regional (Valdivia) y, además, se explicó el proyecto de ley aludiendo a las contingencias patrimoniales de cada comuna.</v>
          </cell>
          <cell r="Y71" t="str">
            <v>No</v>
          </cell>
          <cell r="Z71" t="str">
            <v>No aplica.</v>
          </cell>
          <cell r="AA71" t="b">
            <v>0</v>
          </cell>
          <cell r="AB71" t="str">
            <v>No</v>
          </cell>
          <cell r="AC71" t="str">
            <v>No aplica.</v>
          </cell>
          <cell r="AD71" t="str">
            <v>No</v>
          </cell>
          <cell r="AE71" t="str">
            <v>No aplica.</v>
          </cell>
          <cell r="AF71" t="b">
            <v>0</v>
          </cell>
          <cell r="AG71" t="str">
            <v>No</v>
          </cell>
          <cell r="AH71" t="str">
            <v>No aplica.</v>
          </cell>
          <cell r="AI71" t="b">
            <v>0</v>
          </cell>
          <cell r="AJ71" t="str">
            <v>No</v>
          </cell>
          <cell r="AK71" t="str">
            <v>No aplica.</v>
          </cell>
          <cell r="AM71" t="str">
            <v>Sí, municipios.</v>
          </cell>
          <cell r="AN71" t="str">
            <v>No</v>
          </cell>
        </row>
        <row r="72">
          <cell r="A72" t="str">
            <v>11313116</v>
          </cell>
          <cell r="B72" t="str">
            <v xml:space="preserve">1. FORMACIÓN </v>
          </cell>
          <cell r="C72" t="str">
            <v>Fortalecer la formación de agentes patrimoniales en educación patrimonial y patrimonio.</v>
          </cell>
          <cell r="D72" t="str">
            <v>Desarrollar instancias de formación en patrimonio y educación patrimonial para agentes patrimoniales, favoreciendo la mejora continua y el fortalecimiento de su quehacer.</v>
          </cell>
          <cell r="E72" t="str">
            <v>Metropolitana de Santiago</v>
          </cell>
          <cell r="F72" t="str">
            <v>Acción nueva</v>
          </cell>
          <cell r="G72" t="str">
            <v>Transversalizar el enfoque de género en las distintas actividades que transmiten la educación patrimonial</v>
          </cell>
          <cell r="H72" t="str">
            <v>Taller formativo en enfoque de género dirigido a las diversas entidades institucionales y de educación no formal que realizan actividades sobre educación patrimonial</v>
          </cell>
          <cell r="I72" t="str">
            <v>1. Diseño de taller formativo en enfoque de género                               2. Vínculo con actorías que realizan educación patrimonial                   3. Realización de talleres                         4. Evaluación conjunta de talleres</v>
          </cell>
          <cell r="J72" t="str">
            <v>Dirección Regional Servicio Nacional del  Patrimonio Cultural</v>
          </cell>
          <cell r="K72" t="str">
            <v>Periódica</v>
          </cell>
          <cell r="O72">
            <v>46022</v>
          </cell>
          <cell r="Q72" t="str">
            <v>Enviado</v>
          </cell>
          <cell r="R72" t="str">
            <v>En implementación</v>
          </cell>
          <cell r="S72" t="str">
            <v/>
          </cell>
          <cell r="U72" t="str">
            <v>Sí</v>
          </cell>
          <cell r="V72" t="str">
            <v xml:space="preserve">Con enfoque de pertinencia territorial, promoviendo y fomentando la participación e identidad, sin discriminación y en igualdad </v>
          </cell>
          <cell r="W72" t="str">
            <v>Sí</v>
          </cell>
          <cell r="X72" t="str">
            <v xml:space="preserve">Con enfoque de pertinencia territorial, promoviendo y fomentando la participación e identidad, sin discriminación y en igualdad </v>
          </cell>
          <cell r="Y72" t="str">
            <v>Sí</v>
          </cell>
          <cell r="Z72" t="str">
            <v xml:space="preserve">Con enfoque de género, promoviendo la igualdad, para lograr un desarrollo equitativo de todas las personas. </v>
          </cell>
          <cell r="AA72" t="b">
            <v>1</v>
          </cell>
          <cell r="AB72" t="str">
            <v>Sí</v>
          </cell>
          <cell r="AC72" t="str">
            <v>Con enfoque intergeneracional, que permita compartir conocimientos y experiencias, fortaleciendo a las comunidades y fomentando el respeto y la inclusión de las diferentes generaciones que participan.</v>
          </cell>
          <cell r="AD72" t="str">
            <v>Sí</v>
          </cell>
          <cell r="AE72" t="str">
            <v>Con enfoque intercultural que permita interactuar en las diferentes cultural existentes en el país, fomentando el reconocimiento, respeto y creando espacios inclusivos donde todas las culturas o etnias sean valoradas y tengan las mismas oportunidades.</v>
          </cell>
          <cell r="AF72" t="b">
            <v>1</v>
          </cell>
          <cell r="AG72" t="str">
            <v>Sí</v>
          </cell>
          <cell r="AH72" t="str">
            <v>Con enfoque interdisciplinario, fomentando la colaboración y el conocimiento a todo aquel que quiera participar</v>
          </cell>
          <cell r="AI72" t="b">
            <v>1</v>
          </cell>
          <cell r="AJ72" t="str">
            <v>Sí</v>
          </cell>
          <cell r="AK72" t="str">
            <v xml:space="preserve">Con enfoque de inclusión, promueve la participación y acceso equitativo a todas las personas, sin importar sus diferencias y valorando la diversidad </v>
          </cell>
          <cell r="AL72" t="str">
            <v>entregaron herramientas clave como principios generales del patrimonio cultural, orientaciones arquitectónicas y técnicas de guiado.
La iniciativa se realizó para preparar a instituciones, organizaciones y voluntarios para el Día del Patrimonio Sagrado, que se realizará el sábado 08 de noviembre. Un evento imperdible, impulsado por el Arzobispado de Santiago y la Asociación Chilena de Barrios y Zonas Patrimoniales.</v>
          </cell>
          <cell r="AM72">
            <v>0</v>
          </cell>
          <cell r="AN72" t="str">
            <v>No</v>
          </cell>
        </row>
        <row r="73">
          <cell r="A73" t="str">
            <v>11313117</v>
          </cell>
          <cell r="B73" t="str">
            <v xml:space="preserve">1. FORMACIÓN </v>
          </cell>
          <cell r="C73" t="str">
            <v>Fortalecer la formación de agentes patrimoniales en educación patrimonial y patrimonio.</v>
          </cell>
          <cell r="D73" t="str">
            <v>Desarrollar instancias de formación en patrimonio y educación patrimonial para agentes patrimoniales, favoreciendo la mejora continua y el fortalecimiento de su quehacer.</v>
          </cell>
          <cell r="E73" t="str">
            <v>Metropolitana de Santiago</v>
          </cell>
          <cell r="F73" t="str">
            <v>Acción nueva</v>
          </cell>
          <cell r="G73" t="str">
            <v xml:space="preserve">Capacitación del Ministerio de las Culturas, las Artes y el Patrimonio y el Ministerio de Educación en materia de herramientas para transmitir la educación patrimonial en instancias de educación no formal. </v>
          </cell>
          <cell r="H73" t="str">
            <v xml:space="preserve">Taller formativo sobre mecanismos de transmisión de la educación patrimonial dirigido a agentes que realizan procesos de educación no formal </v>
          </cell>
          <cell r="I73" t="str">
            <v>1. Diseño de contenido a enseñar                 2. Realización de módulos formativos                                            3. Evaluación de contenidos</v>
          </cell>
          <cell r="J73" t="str">
            <v>Secretaría Regional Ministerial de las Culturas, las Artes y el Patrimonio</v>
          </cell>
          <cell r="K73" t="str">
            <v>Periódica</v>
          </cell>
          <cell r="O73">
            <v>46022</v>
          </cell>
          <cell r="Q73" t="str">
            <v>Enviado</v>
          </cell>
          <cell r="R73" t="str">
            <v>Finalizada</v>
          </cell>
          <cell r="S73" t="str">
            <v/>
          </cell>
          <cell r="U73" t="str">
            <v>Sí</v>
          </cell>
          <cell r="V73" t="str">
            <v>La metodología de trabajo propuesta por la contraparte (relatoras) incluyó la características territoriales, patrimoniales, demográficas y culturales de la provincia Maipo, dónde se realizó la capacitación.</v>
          </cell>
          <cell r="W73" t="str">
            <v>Sí</v>
          </cell>
          <cell r="X73" t="str">
            <v>La metodología de trabajo propuesta por la contraparte (relatoras) incluyó la características territoriales, patrimoniales, demográficas y culturales de la provincia Maipo, dónde se realizó la capacitación.</v>
          </cell>
          <cell r="Y73" t="str">
            <v>Sí</v>
          </cell>
          <cell r="Z73" t="str">
            <v>La metodología de trabajo propuesta por la contraparte (relatoras) incluyó la características territoriales, patrimoniales, demográficas y culturales de la provincia Maipo, dónde se realizó la capacitación.</v>
          </cell>
          <cell r="AA73" t="b">
            <v>1</v>
          </cell>
          <cell r="AB73" t="str">
            <v>Sí</v>
          </cell>
          <cell r="AC73" t="str">
            <v>La metodología de trabajo propuesta por la contraparte (relatoras) incluyó la características territoriales, patrimoniales, demográficas y culturales de la provincia Maipo, dónde se realizó la capacitación.</v>
          </cell>
          <cell r="AD73" t="str">
            <v>Sí</v>
          </cell>
          <cell r="AE73" t="str">
            <v>La metodología de trabajo propuesta por la contraparte (relatoras) incluyó la características territoriales, patrimoniales, demográficas y culturales de la provincia Maipo, dónde se realizó la capacitación.</v>
          </cell>
          <cell r="AF73" t="b">
            <v>1</v>
          </cell>
          <cell r="AG73" t="str">
            <v>Sí</v>
          </cell>
          <cell r="AH73" t="str">
            <v>La metodología de trabajo propuesta por la contraparte (relatoras) incluyó la características territoriales, patrimoniales, demográficas y culturales de la provincia Maipo, dónde se realizó la capacitación.</v>
          </cell>
          <cell r="AI73" t="b">
            <v>0</v>
          </cell>
          <cell r="AJ73" t="str">
            <v>No</v>
          </cell>
          <cell r="AK73" t="str">
            <v xml:space="preserve">Este enfoque no fue abordado de manera explícita en el diseño de la metodología, ni tampoco se incorporaron elementos como audio descriptivo o lectura braille en el material utilizado. </v>
          </cell>
          <cell r="AL73" t="str">
            <v>Actividad realizada con una alta participación y compromiso de los y las asistentes, y mucho interés en vincular lo expuesto en la capacitación con su quehacer en distintos espacios culturales y patrimoniales.</v>
          </cell>
          <cell r="AM73" t="str">
            <v>Se contó con la colaboración de la Corporación de Desarrollo Social de Buin, en especial del Departamento de Gestión Cultural Educativa.</v>
          </cell>
          <cell r="AN73" t="str">
            <v>No</v>
          </cell>
        </row>
        <row r="74">
          <cell r="A74" t="str">
            <v>11313118</v>
          </cell>
          <cell r="B74" t="str">
            <v xml:space="preserve">1. FORMACIÓN </v>
          </cell>
          <cell r="C74" t="str">
            <v>Fortalecer la formación de agentes patrimoniales en educación patrimonial y patrimonio.</v>
          </cell>
          <cell r="D74" t="str">
            <v>Desarrollar instancias de formación en patrimonio y educación patrimonial para agentes patrimoniales, favoreciendo la mejora continua y el fortalecimiento de su quehacer.</v>
          </cell>
          <cell r="E74" t="str">
            <v>Biobío</v>
          </cell>
          <cell r="F74" t="str">
            <v>Acción que realiza</v>
          </cell>
          <cell r="G74" t="str">
            <v xml:space="preserve">En el marco del día de los Patrimonios, realización de actividades de educación patrimonial
</v>
          </cell>
          <cell r="H74" t="str">
            <v xml:space="preserve">En el marco del día del patrimonio se compromete una acción por provincia (tres en total), con enfoque de educación patrimonial. </v>
          </cell>
          <cell r="I74" t="str">
            <v>1.- Propiciar que se inscriban actividades de educación patrimonia en el marco del día de los patrimonios  a lo menos una por provincia.
2.- Hacer seguimiento que estas actividades se ejecuten.
3.-  Hacer seguimiento que estas actividades se reporten.</v>
          </cell>
          <cell r="J74" t="str">
            <v>Dirección Regional Servicio Nacional del  Patrimonio Cultural</v>
          </cell>
          <cell r="K74" t="str">
            <v>Periódica</v>
          </cell>
          <cell r="O74">
            <v>46022</v>
          </cell>
          <cell r="P74" t="str">
            <v>Fernanda Isabel Pérez Guzmán</v>
          </cell>
          <cell r="Q74" t="str">
            <v>Enviado</v>
          </cell>
          <cell r="R74" t="str">
            <v>No iniciada</v>
          </cell>
          <cell r="S74" t="str">
            <v>Otro</v>
          </cell>
          <cell r="T74" t="str">
            <v>Las instituciones aliadas del territorio, vinculadas al patrimonio en la región y que participaron en el DPC, sí desarrollaron actividades de educación patrimonial; sin embargo, no se realizó un seguimiento de su impacto. Por su parte, desde el servicio, las actividades ejecutadas en el marco del DPC no incorporaron este componente, el cual se proyecta integrar durante el año 2026. Esta omisión se debió a que la Mesa de Educación Patrimonial aún no se encontraba conformada en la región del Biobío a mayo de 2025.</v>
          </cell>
          <cell r="U74" t="str">
            <v>No</v>
          </cell>
          <cell r="V74" t="str">
            <v>Desde el servicio las actividades implementadas en el marco del DPC incorporan la pertinencia territorial desde su gestación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W74" t="str">
            <v>No</v>
          </cell>
          <cell r="X74" t="str">
            <v>Desde el servicio las actividades implementadas en el marco del DPC incorporan la pertinencia territorial desde su gestación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Y74" t="str">
            <v>No</v>
          </cell>
          <cell r="Z74" t="str">
            <v>Desde el servicio las actividades implementadas en el marco del DPC incorporan el enfoque de género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AA74" t="b">
            <v>0</v>
          </cell>
          <cell r="AB74" t="str">
            <v>No</v>
          </cell>
          <cell r="AC74" t="str">
            <v>Desde el servicio las actividades implementadas en el marco del DPC incorporan el enfoque intergeneracional desde su gestión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AD74" t="str">
            <v>No</v>
          </cell>
          <cell r="AE74" t="str">
            <v>Desde el servicio las actividades implementadas en el marco del DPC incorporan el enfoque de interculturalidad desde su gestión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AF74" t="b">
            <v>0</v>
          </cell>
          <cell r="AG74" t="str">
            <v>No</v>
          </cell>
          <cell r="AH74" t="str">
            <v>Desde el servicio las actividades implementadas en el marco del DPC incorporan el enfoque interdisciplinar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AI74" t="b">
            <v>0</v>
          </cell>
          <cell r="AJ74" t="str">
            <v>No</v>
          </cell>
          <cell r="AK74" t="str">
            <v>Desde el servicio las actividades implementadas en el marco del DPC incorporan el enfoque de inclusión y ciertos componentes de educación patrimonial. Sin embargo, no utilizando las metodologías solicitadas en el Plan de Educación Patrimonial, situación que se proyecta subsanar durante el año 2026. Esta limitación se explica debido a que la Mesa de Educación Patrimonial aún no se encontraba conformada en la región del Biobío a mayo de 2025, lo que impidió su incorporación oportuna en la planificación y ejecución de las acciones.</v>
          </cell>
          <cell r="AL74" t="str">
            <v xml:space="preserve">La Mesa de Patrimonio Cultural se conformó recién, el 2 de junio de 2025. En este contexto, uno de sus principales desafíos para el año 2026 será la implementación efectiva de la Política de Educación Patrimonial, con el objetivo de avanzar en su entrada en vigencia activa en el territorio, fortaleciendo así la articulación interinstitucional y la promoción de acciones sistemáticas de educación patrimonial, en la región del Biobío. </v>
          </cell>
          <cell r="AM74">
            <v>0</v>
          </cell>
          <cell r="AN74" t="str">
            <v>No</v>
          </cell>
        </row>
        <row r="75">
          <cell r="A75" t="str">
            <v>11313119</v>
          </cell>
          <cell r="B75" t="str">
            <v xml:space="preserve">1. FORMACIÓN </v>
          </cell>
          <cell r="C75" t="str">
            <v>Fortalecer la formación de agentes patrimoniales en educación patrimonial y patrimonio.</v>
          </cell>
          <cell r="D75" t="str">
            <v>Desarrollar instancias de formación en patrimonio y educación patrimonial para agentes patrimoniales, favoreciendo la mejora continua y el fortalecimiento de su quehacer.</v>
          </cell>
          <cell r="E75" t="str">
            <v>Tarapacá</v>
          </cell>
          <cell r="F75" t="str">
            <v>Acción nueva</v>
          </cell>
          <cell r="G75" t="str">
            <v xml:space="preserve">Curso online de 24 horas pedagógicas distribuidas en 4 modulos: "tu patrimonio en la era digital". </v>
          </cell>
          <cell r="H75" t="str">
            <v>Introducción para la navegación de la paltaforma biblioredes, modalidad asincrónica.</v>
          </cell>
          <cell r="I75" t="str">
            <v>1- proceso difusión de los cursos
2-inscripción 
3- ejecución</v>
          </cell>
          <cell r="J75" t="str">
            <v>Dirección Regional Servicio Nacional del  Patrimonio Cultural</v>
          </cell>
          <cell r="K75" t="str">
            <v>Periódica</v>
          </cell>
          <cell r="O75">
            <v>46022</v>
          </cell>
          <cell r="Q75" t="str">
            <v>Enviado</v>
          </cell>
          <cell r="R75" t="str">
            <v>No iniciada</v>
          </cell>
          <cell r="S75" t="str">
            <v>Aún no se inicia plazo de implementación</v>
          </cell>
          <cell r="U75" t="str">
            <v>Sí</v>
          </cell>
          <cell r="V75" t="str">
            <v>Lo contempla, pero la iniciativa aún no se inicia.</v>
          </cell>
          <cell r="W75" t="str">
            <v>Sí</v>
          </cell>
          <cell r="X75" t="str">
            <v>Lo contempla, pero la iniciativa aún no se inicia.</v>
          </cell>
          <cell r="Y75" t="str">
            <v>Sí</v>
          </cell>
          <cell r="Z75" t="str">
            <v>Lo contempla, pero la iniciativa aún no se inicia.</v>
          </cell>
          <cell r="AA75" t="b">
            <v>1</v>
          </cell>
          <cell r="AB75" t="str">
            <v>Sí</v>
          </cell>
          <cell r="AC75" t="str">
            <v>Lo contempla, pero la iniciativa aún no se inicia.</v>
          </cell>
          <cell r="AD75" t="str">
            <v>Sí</v>
          </cell>
          <cell r="AE75" t="str">
            <v>Lo contempla, pero la iniciativa aún no se inicia.</v>
          </cell>
          <cell r="AF75" t="b">
            <v>1</v>
          </cell>
          <cell r="AG75" t="str">
            <v>Sí</v>
          </cell>
          <cell r="AH75" t="str">
            <v>Lo contempla, pero la iniciativa aún no se inicia.</v>
          </cell>
          <cell r="AI75" t="b">
            <v>1</v>
          </cell>
          <cell r="AJ75" t="str">
            <v>Sí</v>
          </cell>
          <cell r="AK75" t="str">
            <v>Lo contempla, pero la iniciativa aún no se inicia.</v>
          </cell>
          <cell r="AL75" t="str">
            <v>La iniciativa aún no se inicia.</v>
          </cell>
          <cell r="AM75" t="str">
            <v>Contará con el apoyo de otras organizaciones públicas y privadas.</v>
          </cell>
          <cell r="AN75" t="str">
            <v>No</v>
          </cell>
        </row>
        <row r="76">
          <cell r="A76" t="str">
            <v>1131312</v>
          </cell>
          <cell r="B76" t="str">
            <v xml:space="preserve">1. FORMACIÓN </v>
          </cell>
          <cell r="C76" t="str">
            <v>Fortalecer la formación de agentes patrimoniales en educación patrimonial y patrimonio.</v>
          </cell>
          <cell r="D76" t="str">
            <v>Desarrollar instancias de formación en patrimonio y educación patrimonial para agentes patrimoniales, favoreciendo la mejora continua y el fortalecimiento de su quehacer.</v>
          </cell>
          <cell r="E76" t="str">
            <v>Nacional</v>
          </cell>
          <cell r="F76" t="str">
            <v>Acción que realiza</v>
          </cell>
          <cell r="G76" t="str">
            <v>Diplomado en patrimonio cultural: Instalación y ejecución de cursos en aula virtual BiblioRedes</v>
          </cell>
          <cell r="H76" t="str">
            <v xml:space="preserve">Instalación y ejecución del curso en la plataforma Moodle, que incluye la matrícula, administración, acompañamiento tutorial y certificación. El objetivo de este diplomado es desarrollar habilidades teóricas y prácticas que permitan comprender las bases conceptuales del patrimonio cultural, su marco legislativo e institucional nacional e internacional, adquiriendo herramientas básicas para una gestión integral en el campo del patrimonio cultural. Tiene una duración de 120 horas y la posibilidad de realizar 2 menciones sumando un total de 200 horas ( 40 horas cada una de ellas). </v>
          </cell>
          <cell r="I76" t="str">
            <v>1. Convocatoria e inscripción de participantes. 2.  Instalación  en plataforma  de aula virtual.
3. Ejecución del curso
4. Tutoría para estudiantado. 
5.Certificación.</v>
          </cell>
          <cell r="J76" t="str">
            <v>Programa Red Digital de Espacios Patrimoniales</v>
          </cell>
          <cell r="K76" t="str">
            <v>Periódica</v>
          </cell>
          <cell r="N76" t="str">
            <v>3 ejecuciones en el aula virtual / 600 personas matriculadas</v>
          </cell>
          <cell r="O76">
            <v>46022</v>
          </cell>
          <cell r="Q76" t="str">
            <v>Enviado</v>
          </cell>
          <cell r="R76" t="str">
            <v>En implementación</v>
          </cell>
          <cell r="S76" t="str">
            <v/>
          </cell>
          <cell r="U76" t="str">
            <v>No</v>
          </cell>
          <cell r="V76" t="str">
            <v>No aplica</v>
          </cell>
          <cell r="W76" t="str">
            <v>No</v>
          </cell>
          <cell r="X76" t="str">
            <v>No aplica</v>
          </cell>
          <cell r="Y76" t="str">
            <v>No</v>
          </cell>
          <cell r="Z76" t="str">
            <v>No aplica</v>
          </cell>
          <cell r="AA76" t="b">
            <v>0</v>
          </cell>
          <cell r="AB76" t="str">
            <v>No</v>
          </cell>
          <cell r="AC76" t="str">
            <v>No aplica</v>
          </cell>
          <cell r="AD76" t="str">
            <v>No</v>
          </cell>
          <cell r="AE76" t="str">
            <v>No aplica</v>
          </cell>
          <cell r="AF76" t="b">
            <v>0</v>
          </cell>
          <cell r="AG76" t="str">
            <v>No</v>
          </cell>
          <cell r="AH76" t="str">
            <v>No aplica</v>
          </cell>
          <cell r="AI76" t="b">
            <v>0</v>
          </cell>
          <cell r="AJ76" t="str">
            <v>No</v>
          </cell>
          <cell r="AK76" t="str">
            <v>No aplica</v>
          </cell>
          <cell r="AL76" t="str">
            <v>Durante el año 2025 no se ha ejecutado debido a falta de recursos</v>
          </cell>
          <cell r="AM76" t="str">
            <v>Esta acción se desarrolla en colaboración con la Subsecretaría del Patrimonio</v>
          </cell>
          <cell r="AN76" t="str">
            <v>No</v>
          </cell>
        </row>
        <row r="77">
          <cell r="A77" t="str">
            <v>11313120</v>
          </cell>
          <cell r="B77" t="str">
            <v xml:space="preserve">1. FORMACIÓN </v>
          </cell>
          <cell r="C77" t="str">
            <v>Fortalecer la formación de agentes patrimoniales en educación patrimonial y patrimonio.</v>
          </cell>
          <cell r="D77" t="str">
            <v>Desarrollar instancias de formación en patrimonio y educación patrimonial para agentes patrimoniales, favoreciendo la mejora continua y el fortalecimiento de su quehacer.</v>
          </cell>
          <cell r="E77" t="str">
            <v>Tarapacá</v>
          </cell>
          <cell r="F77" t="str">
            <v>Acción que realiza</v>
          </cell>
          <cell r="G77" t="str">
            <v xml:space="preserve">Curso virtual Introducción al patrimonio </v>
          </cell>
          <cell r="H77" t="str">
            <v>Curso introductorio sobre patrimonio cultural. brinda conocimientos y herramientas básicas sobre patrimonio cultural y su
gestión, impulsando el desarrollo de iniciativas patrimoniales. El curso se
estructura en 3 módulos, abarcando aspectos conceptuales del patrimonio, el
marco normativo e institucional para su promoción y protección y orientaciones
para la elaboración de proyectos de gestión del patrimonio cultural. Tiene una
duración total de 30 horas, distribuidas en 5 semanas.</v>
          </cell>
          <cell r="I77" t="str">
            <v>1- convocatoria
2- capacitación</v>
          </cell>
          <cell r="J77" t="str">
            <v>Dirección Regional Servicio Nacional del  Patrimonio Cultural</v>
          </cell>
          <cell r="K77" t="str">
            <v>Periódica</v>
          </cell>
          <cell r="O77">
            <v>46022</v>
          </cell>
          <cell r="Q77" t="str">
            <v>Enviado</v>
          </cell>
          <cell r="R77" t="str">
            <v>En implementación</v>
          </cell>
          <cell r="S77" t="str">
            <v/>
          </cell>
          <cell r="U77" t="str">
            <v>Sí</v>
          </cell>
          <cell r="V77" t="str">
            <v>Lo contempla, pero la iniciativa aún no se inicia.</v>
          </cell>
          <cell r="W77" t="str">
            <v>Sí</v>
          </cell>
          <cell r="X77" t="str">
            <v>Lo contempla, pero la iniciativa aún no se inicia.</v>
          </cell>
          <cell r="Y77" t="str">
            <v>Sí</v>
          </cell>
          <cell r="Z77" t="str">
            <v>Lo contempla, pero la iniciativa aún no se inicia.</v>
          </cell>
          <cell r="AA77" t="b">
            <v>1</v>
          </cell>
          <cell r="AB77" t="str">
            <v>Sí</v>
          </cell>
          <cell r="AC77" t="str">
            <v>Lo contempla, pero la iniciativa aún no se inicia.</v>
          </cell>
          <cell r="AD77" t="str">
            <v>Sí</v>
          </cell>
          <cell r="AE77" t="str">
            <v>Lo contempla, pero la iniciativa aún no se inicia.</v>
          </cell>
          <cell r="AF77" t="b">
            <v>1</v>
          </cell>
          <cell r="AG77" t="str">
            <v>Sí</v>
          </cell>
          <cell r="AH77" t="str">
            <v>Lo contempla, pero la iniciativa aún no se inicia.</v>
          </cell>
          <cell r="AI77" t="b">
            <v>1</v>
          </cell>
          <cell r="AJ77" t="str">
            <v>Sí</v>
          </cell>
          <cell r="AK77" t="str">
            <v>Lo contempla, pero la iniciativa aún no se inicia.</v>
          </cell>
          <cell r="AL77" t="str">
            <v>Lo contempla, pero la iniciativa aún no se inicia.</v>
          </cell>
          <cell r="AM77">
            <v>0</v>
          </cell>
          <cell r="AN77" t="str">
            <v>No</v>
          </cell>
        </row>
        <row r="78">
          <cell r="A78" t="str">
            <v>11313121</v>
          </cell>
          <cell r="B78" t="str">
            <v xml:space="preserve">1. FORMACIÓN </v>
          </cell>
          <cell r="C78" t="str">
            <v>Fortalecer la formación de agentes patrimoniales en educación patrimonial y patrimonio.</v>
          </cell>
          <cell r="D78" t="str">
            <v>Desarrollar instancias de formación en patrimonio y educación patrimonial para agentes patrimoniales, favoreciendo la mejora continua y el fortalecimiento de su quehacer.</v>
          </cell>
          <cell r="E78" t="str">
            <v>Aysén del General Carlos Ibáñez del Campo</v>
          </cell>
          <cell r="F78" t="str">
            <v>Acción que realiza</v>
          </cell>
          <cell r="G78" t="str">
            <v>Taller de gestión local: didácticas para la educación del PCI</v>
          </cell>
          <cell r="H78" t="str">
            <v>Taller de fortalecimiento de capacidades para gestores/as patrimoniales y culturales, educadores/as tradicionales e interculturales, docentes y público a fín. El taller tiene el propósito de sensibilizar a las y los participantes y entregar refrencias sobre herramientas y alternativas didácticas para la educación patrimonial en espacios educativos formales, no formales e informales.</v>
          </cell>
          <cell r="I78" t="str">
            <v xml:space="preserve">1. Diseño del taller
2. Convocatoria a público objetivo
3. Implementación del taller                                                 *Se sugiere la realización de los siguientes talleres (todos culminan con una actividad práctica):                                              1) reflexiones en tono a patrimonio y PCI. 2) Educación patrimonial y didacticas. 3) Educacion emocional y PCI. 4) Componentes fundamentales de un proyecto de educación PCI. </v>
          </cell>
          <cell r="J78" t="str">
            <v>Dirección Regional Servicio Nacional del  Patrimonio Cultural</v>
          </cell>
          <cell r="K78" t="str">
            <v>Plazo fijo</v>
          </cell>
          <cell r="L78" t="str">
            <v>2025-07</v>
          </cell>
          <cell r="M78" t="str">
            <v>2025-12</v>
          </cell>
          <cell r="O78">
            <v>46022</v>
          </cell>
          <cell r="Q78" t="str">
            <v>Enviado</v>
          </cell>
          <cell r="R78" t="str">
            <v>Finalizada parcialmente</v>
          </cell>
          <cell r="S78" t="str">
            <v/>
          </cell>
          <cell r="U78" t="str">
            <v>Sí</v>
          </cell>
          <cell r="V78" t="str">
            <v>El desarrollo del taller en Coyhaique, junto con el trabajo situado en experiencias y proyectos vinculados al PCI de la región de Aysén, evidencia una clara pertinencia territorial. El énfasis en la realidad local, las identidades regionales y el diseño de proyectos contextualizados fortalece el vínculo entre educación patrimonial y territorio.</v>
          </cell>
          <cell r="W78" t="str">
            <v>Sí</v>
          </cell>
          <cell r="X78" t="str">
            <v>El desarrollo del taller en Coyhaique, junto con el trabajo situado en experiencias y proyectos vinculados al PCI de la región de Aysén, evidencia una clara pertinencia territorial. El énfasis en la realidad local, las identidades regionales y el diseño de proyectos contextualizados fortalece el vínculo entre educación patrimonial y territorio.</v>
          </cell>
          <cell r="Y78" t="str">
            <v>Sí</v>
          </cell>
          <cell r="Z78" t="str">
            <v>Si bien el diseño del taller no explicita un abordaje directo del enfoque de género, este se encuentra presente de forma transversal al promover la participación equitativa, el reconocimiento de saberes diversos y la valoración de las experiencias de todas las personas participantes. En el futuro, podría fortalecerse incorporando reflexiones específicas sobre los roles de género en la transmisión del PCI y la visibilización de cultoras y portadoras de tradición.</v>
          </cell>
          <cell r="AA78" t="b">
            <v>1</v>
          </cell>
          <cell r="AB78" t="str">
            <v>Sí</v>
          </cell>
          <cell r="AC78" t="str">
            <v>El taller promueve la transmisión de saberes y prácticas culturales, elemento central del PCI, lo que implica necesariamente una relación intergeneracional. La reflexión sobre experiencias, afectos y transmisión cultural favorece el diálogo entre generaciones y el compromiso de nuevas generaciones con la salvaguardia del patrimonio.</v>
          </cell>
          <cell r="AD78" t="str">
            <v>Sí</v>
          </cell>
          <cell r="AE78" t="str">
            <v>El reconocimiento de la diversidad cultural y de las comunidades como protagonistas del PCI abre espacio a una mirada intercultural. Además, en él - y en tallares anteriores- han participado activamente pu kimeltuchefe (educadoras tradicionales en lengua y cultura indígena), incorporándose perspectivas interculturales y el reconocimiento de saberes culturales diversos presentes en el territorio.</v>
          </cell>
          <cell r="AF78" t="b">
            <v>1</v>
          </cell>
          <cell r="AG78" t="str">
            <v>Sí</v>
          </cell>
          <cell r="AH78" t="str">
            <v>La integración de educación patrimonial, educación emocional, metodologías activas y trabajo territorial evidencia un enfoque interdisciplinar. El taller articula saberes provenientes de la educación, las ciencias sociales, la cultura y las artes, promoviendo una comprensión integral del PCI y sus procesos de salvaguardia.</v>
          </cell>
          <cell r="AI78" t="b">
            <v>0</v>
          </cell>
          <cell r="AJ78" t="str">
            <v>No</v>
          </cell>
          <cell r="AK78" t="str">
            <v>No, en el futuro se espera profundizar en este enfoque.</v>
          </cell>
          <cell r="AL78" t="str">
            <v>La acción se encuentra en una etapa de consolidación metodológica, avanzando desde la reflexión conceptual hacia el trabajo práctico y el diseño de proyectos educativos vinculados al Patrimonio Cultural Inmaterial. La metodología presenta coherencia entre objetivos, contenidos y estrategias, destacando el uso de enfoques participativos, vivenciales y colaborativos.</v>
          </cell>
          <cell r="AM78" t="str">
            <v>Fue posible contar con la participación y colaboración de profesionales de la Universidad de Aysén</v>
          </cell>
          <cell r="AN78" t="str">
            <v>No</v>
          </cell>
        </row>
        <row r="79">
          <cell r="A79" t="str">
            <v>1131313</v>
          </cell>
          <cell r="B79" t="str">
            <v xml:space="preserve">1. FORMACIÓN </v>
          </cell>
          <cell r="C79" t="str">
            <v>Fortalecer la formación de agentes patrimoniales en educación patrimonial y patrimonio.</v>
          </cell>
          <cell r="D79" t="str">
            <v>Desarrollar instancias de formación en patrimonio y educación patrimonial para agentes patrimoniales, favoreciendo la mejora continua y el fortalecimiento de su quehacer.</v>
          </cell>
          <cell r="E79" t="str">
            <v>Nacional</v>
          </cell>
          <cell r="F79" t="str">
            <v>Acción que realiza</v>
          </cell>
          <cell r="G79" t="str">
            <v>Diplomado en patrimonio cultural en línea</v>
          </cell>
          <cell r="H79" t="str">
            <v>Instancia formativa que busca contribuir a la formación, fortalecimiento de capacidades e instalación de competencias básicas, teóricas y prácticas, para la comprensión y gestión integral de los patrimonios.</v>
          </cell>
          <cell r="I79" t="str">
            <v xml:space="preserve">1. Diseño instruccional del diplomado
 2. Actualización de contenidos 
 3. Evaluación del diplomado
</v>
          </cell>
          <cell r="J79" t="str">
            <v>Departamento de Estudios y Educación Patrimonial</v>
          </cell>
          <cell r="K79" t="str">
            <v>Periódica</v>
          </cell>
          <cell r="N79" t="str">
            <v>Al 2029, se realizan 3 nuevas versiones del diplomado</v>
          </cell>
          <cell r="O79">
            <v>46022</v>
          </cell>
          <cell r="P79" t="str">
            <v>Bárbara Alejandra Ossa González</v>
          </cell>
          <cell r="Q79" t="str">
            <v>Enviado</v>
          </cell>
          <cell r="R79" t="str">
            <v>No iniciada</v>
          </cell>
          <cell r="S79" t="str">
            <v>Otro</v>
          </cell>
          <cell r="T79" t="str">
            <v>Acción no fue priorizada dentro de la oferta de formación en educación patrimonial para el año 2025.</v>
          </cell>
          <cell r="U79" t="str">
            <v>Sí</v>
          </cell>
          <cell r="V79" t="str">
            <v xml:space="preserve">El diplomado considera un criterio de territorio para la selección de sus postulantes. Al respecto se busca asegurar acceso equitativo a la formación.  Además en los contenidos se aborda la importancia de este enfoque para el patrimonio. </v>
          </cell>
          <cell r="W79" t="str">
            <v>Sí</v>
          </cell>
          <cell r="X79" t="str">
            <v xml:space="preserve">El diplomado considera un criterio de territorio para la selección de sus postulantes. Al respecto se busca asegurar acceso equitativo a la formación.  Además en los contenidos se aborda la importancia de este enfoque para el patrimonio. </v>
          </cell>
          <cell r="Y79" t="str">
            <v>Sí</v>
          </cell>
          <cell r="Z79" t="str">
            <v xml:space="preserve">El diplomado considera en su acción formativa la promoción del enfoque de género como elemento  a considerar en los procesos patrimoniales. </v>
          </cell>
          <cell r="AA79" t="b">
            <v>1</v>
          </cell>
          <cell r="AB79" t="str">
            <v>Sí</v>
          </cell>
          <cell r="AC79" t="str">
            <v xml:space="preserve">El diplomado considera en su acción formativa la promoción del enfoque intergeneracional como elemento  a considerar en los procesos patrimoniales. Esto, se aborda en tanto, las personas de todas las edades pueden participar y resignificar su patrimonio, lo cual también se enriquece en el diálogo intergeneracional. </v>
          </cell>
          <cell r="AD79" t="str">
            <v>Sí</v>
          </cell>
          <cell r="AE79" t="str">
            <v xml:space="preserve">El diplomado considera en su acción formativa la promoción del enfoque intercultural como elemento  a considerar en los procesos patrimoniales, a través, del respeto y la valoración de las diversas culturas, sus formas de vida y cosmovisión. </v>
          </cell>
          <cell r="AF79" t="b">
            <v>1</v>
          </cell>
          <cell r="AG79" t="str">
            <v>Sí</v>
          </cell>
          <cell r="AH79" t="str">
            <v>El patrimonio es abordado en el diplomado como una herramienta que permite el desarrollo social en diferentes dimensiones, no limitándolo al área social o histórico, sino que permite que diferentes disciplinas  puedan usarlo como recurso para conectar saberes y experiencias con los territorios</v>
          </cell>
          <cell r="AI79" t="b">
            <v>0</v>
          </cell>
          <cell r="AJ79" t="str">
            <v>No</v>
          </cell>
          <cell r="AK79" t="str">
            <v>N/A</v>
          </cell>
          <cell r="AM79" t="str">
            <v>Programa Red Digital de Espacios Patrimoniales (SERPAT)</v>
          </cell>
          <cell r="AN79" t="str">
            <v>No</v>
          </cell>
        </row>
        <row r="80">
          <cell r="A80" t="str">
            <v>1131314</v>
          </cell>
          <cell r="B80" t="str">
            <v xml:space="preserve">1. FORMACIÓN </v>
          </cell>
          <cell r="C80" t="str">
            <v>Fortalecer la formación de agentes patrimoniales en educación patrimonial y patrimonio.</v>
          </cell>
          <cell r="D80" t="str">
            <v>Desarrollar instancias de formación en patrimonio y educación patrimonial para agentes patrimoniales, favoreciendo la mejora continua y el fortalecimiento de su quehacer.</v>
          </cell>
          <cell r="E80" t="str">
            <v>Nacional</v>
          </cell>
          <cell r="F80" t="str">
            <v>Acción que realiza</v>
          </cell>
          <cell r="G80" t="str">
            <v>Capacitaciones sobre temáticas relacionados a los MN y su administración, relacionadas a herramientas de difusión, de inclusión, sobre soportes de difusión, planes de gestión, entre otras</v>
          </cell>
          <cell r="H80" t="str">
            <v>Esta acción tiene como propósito la realización de capacitaciones sobre MN en todas sus categorías haciendo énfasis en una zona específica del país según los territorios abordados. Sobre herramientas para difundir los MN, como realizar actividades virtuales y presenciales, herramientas de inclusión, focalización de públicos por edades,
 realización de soportes de difusión, planes de gestión y difusión del patrimonio material con
 comunidades, entre otras.</v>
          </cell>
          <cell r="I80" t="str">
            <v>El componente Capacitación corresponde a la realización 10 actividades formativas sobre herramientas necesarias para la adecuada administración y/o difusión de los monumentos nacionales, esto busca alcanzar a 105 organizaciones con interés patrimonial. Para lograr esto, se realizan las siguientes actividades, definición temas de capacitación, diseño de capacitación, gestión logística difusión y convocatoria de participación, ejecución de capacitación y finalmente, evaluación y retroalimentación.</v>
          </cell>
          <cell r="J80" t="str">
            <v>Consejo de Monumentos Nacionales</v>
          </cell>
          <cell r="K80" t="str">
            <v>Periódica</v>
          </cell>
          <cell r="N80" t="str">
            <v>105 entidades beneficiarias anuales</v>
          </cell>
          <cell r="O80">
            <v>46022</v>
          </cell>
          <cell r="Q80" t="str">
            <v>Enviado</v>
          </cell>
          <cell r="R80" t="str">
            <v>En implementación</v>
          </cell>
          <cell r="S80" t="str">
            <v/>
          </cell>
          <cell r="U80" t="str">
            <v>Sí</v>
          </cell>
          <cell r="V80" t="str">
            <v>La capacitaciones realizadas buscan facilitar las problemáticas y entregar herramientas para que los administradores y personas relacionadas a los monumentos nacionales, puedan gestionar mejor y de manera local los patrimonios protegidos por el estado.</v>
          </cell>
          <cell r="W80" t="str">
            <v>Sí</v>
          </cell>
          <cell r="X80" t="str">
            <v>La capacitaciones realizadas buscan facilitar las problemáticas y entregar herramientas para que los administradores y personas relacionadas a los monumentos nacionales, puedan gestionar mejor y de manera local los patrimonios protegidos por el estado.</v>
          </cell>
          <cell r="Y80" t="str">
            <v>Sí</v>
          </cell>
          <cell r="Z80" t="str">
            <v xml:space="preserve">Algunas capacitaciones  entregan datos o realizan dinámicas  que ayudan a visibilizar alguna brecha o inequidades de género en monumentos nacionales o espacios que se relacionen a este. </v>
          </cell>
          <cell r="AA80" t="b">
            <v>0</v>
          </cell>
          <cell r="AB80" t="str">
            <v>No</v>
          </cell>
          <cell r="AC80" t="str">
            <v>Las capacitaciones se abordan la dinámica por su conocimiento como profesional y/o persona involucrada con el patrimonio, no posee un enfoque por la edad de los y las participantes.</v>
          </cell>
          <cell r="AD80" t="str">
            <v>No</v>
          </cell>
          <cell r="AE80" t="str">
            <v>Las actividades buscan entregar herramientas para los distintos administradores y personas que se relacionan con los monumentos nacionales. Si bien son espacios de encuentro y de diálogo, no se crean con un enfoque de interculturalidad y las interacciones ocurren por la naturaleza de las capacitaciones.</v>
          </cell>
          <cell r="AF80" t="b">
            <v>1</v>
          </cell>
          <cell r="AG80" t="str">
            <v>Sí</v>
          </cell>
          <cell r="AH80" t="str">
            <v xml:space="preserve">La construcción metodológica de las capacitaciones busca que los participantes de esta, puedan generar relaciones multidireccionales, aportando desde su disciplina y/o especialidad en particular, y siendo retribuido por un otro/a y así se puedan fomentar nuevos conocimientos entre todos y todas. </v>
          </cell>
          <cell r="AI80" t="b">
            <v>1</v>
          </cell>
          <cell r="AJ80" t="str">
            <v>Sí</v>
          </cell>
          <cell r="AK80" t="str">
            <v xml:space="preserve">Sí, las capacitaciones buscan relevar datos e instancias que ayudan a resolver algunas brechas o barreras de acceso al patrimonio en temáticas de inclusión. </v>
          </cell>
          <cell r="AL80" t="str">
            <v xml:space="preserve">Las capacitaciones se realizan bajo el programa social de Educación y Difusión del Consejo de Monumentos Nacionales, por lo que en un inicia con la identificación de necesidades y/o priorización de Monumentos o temáticas a abordar, para luego gestionar las capacitaciones, las cuales se ejecutan a través de una licitación que financia la realización de estas actividades, para finalizar el proceso, depende de lo requerido por los indicadores y reportes supervisados por el Ministerio de Desarrollo Social, en este caso, el primer semestre fueron encuestas y el segundo se realizaron evaluaciones de contenido. </v>
          </cell>
          <cell r="AM80" t="str">
            <v xml:space="preserve">Delegación presidencial de Coquimbo, Municipalidad de Coquimbo, Junta de Vecinos n°15 de la Herradura, entre otros. </v>
          </cell>
          <cell r="AN80" t="str">
            <v>No</v>
          </cell>
        </row>
        <row r="81">
          <cell r="A81" t="str">
            <v>1131315</v>
          </cell>
          <cell r="B81" t="str">
            <v xml:space="preserve">1. FORMACIÓN </v>
          </cell>
          <cell r="C81" t="str">
            <v>Fortalecer la formación de agentes patrimoniales en educación patrimonial y patrimonio.</v>
          </cell>
          <cell r="D81" t="str">
            <v>Desarrollar instancias de formación en patrimonio y educación patrimonial para agentes patrimoniales, favoreciendo la mejora continua y el fortalecimiento de su quehacer.</v>
          </cell>
          <cell r="E81" t="str">
            <v>Nacional</v>
          </cell>
          <cell r="F81" t="str">
            <v>Acción que realiza</v>
          </cell>
          <cell r="G81" t="str">
            <v xml:space="preserve">Transferencia de competencias (Servicios de Capacitación CNCR)
</v>
          </cell>
          <cell r="H81" t="str">
            <v>Los servicios de capacitación que ofrece el CNCR tienen como propósito fortalecer las competencias técnicas de quienes trabajan en el ámbito de la protección y salvaguarda del patrimonio cultural, como profesionales del área, estudiantes de educación superior y organizaciones que requieren profundizar o actualizar conocimientos en materias de investigación, conservación-restauración y documentación. Se realizan en modalidad presencial, virtual e hibrida y su duración dependerá del tipo y nivel  de capacitación.</v>
          </cell>
          <cell r="I81" t="str">
            <v xml:space="preserve">1.Planificación y diseño según necesidad y modalidad   
2.Desarrollo de contenidos y materiales
3.Convocatorias
4.Ejecución y desarrollo de las capacitaciones </v>
          </cell>
          <cell r="J81" t="str">
            <v>Centro Nacional de Conservación y Restauración</v>
          </cell>
          <cell r="K81" t="str">
            <v>Periódica</v>
          </cell>
          <cell r="N81" t="str">
            <v>90% de personas capacitadas que aprueban las capacitaciones entregadas por el CNCR</v>
          </cell>
          <cell r="O81">
            <v>46022</v>
          </cell>
          <cell r="Q81" t="str">
            <v>Enviado</v>
          </cell>
          <cell r="R81" t="str">
            <v>En implementación</v>
          </cell>
          <cell r="S81" t="str">
            <v/>
          </cell>
          <cell r="U81" t="str">
            <v>Sí</v>
          </cell>
          <cell r="V81" t="str">
            <v>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v>
          </cell>
          <cell r="W81" t="str">
            <v>Sí</v>
          </cell>
          <cell r="X81" t="str">
            <v>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v>
          </cell>
          <cell r="Y81" t="str">
            <v>No</v>
          </cell>
          <cell r="Z81" t="str">
            <v>No aplica</v>
          </cell>
          <cell r="AA81" t="b">
            <v>0</v>
          </cell>
          <cell r="AB81" t="str">
            <v>No</v>
          </cell>
          <cell r="AC81" t="str">
            <v>No aplica</v>
          </cell>
          <cell r="AD81" t="str">
            <v>Sí</v>
          </cell>
          <cell r="AE81" t="str">
            <v>Si bien es cierto el programa social en que se enmarcan las acciones comprometidas en la PEP se dirige a organizaciones que custodian patrimonio, en la etapa de ejecución, se considerarán elementos de adecuación y pertinencia cultural para realizar acciones en torno al Patrimonio cultural indígena; siendo la principal, el ejercicio de la participación de las comunidades y/u organizaciones involucradas, en la planificación de las acciones a ejecutar.</v>
          </cell>
          <cell r="AF81" t="b">
            <v>1</v>
          </cell>
          <cell r="AG81" t="str">
            <v>Sí</v>
          </cell>
          <cell r="AH81" t="str">
            <v>El programa de trabajo del CNCR aborda este enfoque tanto en su quehacer a través del trabajo de diferentes profesionales con expertice en conservación restauración y otras disciplinas vinculadas al patrimonio cultural, su salvaguarda, puesta en valor y conservación-  restauración. Este enfoque también se ve reflejado en los contenidos  de las capacitaciones que el CNCR pone a disposición de la comunidad.</v>
          </cell>
          <cell r="AI81" t="b">
            <v>0</v>
          </cell>
          <cell r="AJ81" t="str">
            <v>No</v>
          </cell>
          <cell r="AK81" t="str">
            <v>No aplica</v>
          </cell>
          <cell r="AL81" t="str">
            <v>Sin observaciones</v>
          </cell>
          <cell r="AM81">
            <v>0</v>
          </cell>
          <cell r="AN81" t="str">
            <v>No</v>
          </cell>
        </row>
        <row r="82">
          <cell r="A82" t="str">
            <v>1131316</v>
          </cell>
          <cell r="B82" t="str">
            <v xml:space="preserve">1. FORMACIÓN </v>
          </cell>
          <cell r="C82" t="str">
            <v>Fortalecer la formación de agentes patrimoniales en educación patrimonial y patrimonio.</v>
          </cell>
          <cell r="D82" t="str">
            <v>Desarrollar instancias de formación en patrimonio y educación patrimonial para agentes patrimoniales, favoreciendo la mejora continua y el fortalecimiento de su quehacer.</v>
          </cell>
          <cell r="E82" t="str">
            <v>Nacional</v>
          </cell>
          <cell r="F82" t="str">
            <v>Acción que realiza</v>
          </cell>
          <cell r="G82" t="str">
            <v>Taller “Actividades patrimoniales con enfoque de género”</v>
          </cell>
          <cell r="H82" t="str">
            <v>El taller tiene por objetivo  ser un proceso de formación breve  que incentive la construcción de experiencias de mediación/educación en patrimonios con la mirada puesta en la superación de las brechas de género, en la promoción de la equidad y en la participación igualitaria de personas de distintos géneros. Se realiza de forma virtual, durante una hora,  alcance nacional y está dirigido a personas interesadas en elaborar e inscribir actividades en el Día de los Patrimonios.</v>
          </cell>
          <cell r="I82" t="str">
            <v xml:space="preserve">1.Selección de los contenidos del Taller, 2. Elaboración del material gráfico que acompañará la presentación, y  3. Ejecutar el taller virtual. Cabe mencionar que la difusión y convocatoria se realiza desde el CMN. </v>
          </cell>
          <cell r="J82" t="str">
            <v>Unidad de Género</v>
          </cell>
          <cell r="K82" t="str">
            <v>Periódica</v>
          </cell>
          <cell r="N82" t="str">
            <v>Realizar un taller virtual, durante abril o mayo de cada año hasta el 2029, con la participación de al menos 30 personas naturales y representantes de organizaciones culturales y patrimoniales que inscriben actividades en el Día de los Patrimonios, promoviendo la reflexión crítica, la articulación interinstitucional y la incorporación de lineamientos de género en el diseño de sus iniciativas. Los contenidos abordados en la actividad estarán orientados a contribuir a la disminución de brechas, barreras e inequidades de género mediante la elaboración de proyectos culturales con enfoque de género.</v>
          </cell>
          <cell r="O82">
            <v>45838</v>
          </cell>
          <cell r="P82" t="str">
            <v>Jordán Andrés Zúñiga Maldonado</v>
          </cell>
          <cell r="Q82" t="str">
            <v>Enviado</v>
          </cell>
          <cell r="R82" t="str">
            <v>Finalizada</v>
          </cell>
          <cell r="S82" t="str">
            <v/>
          </cell>
          <cell r="U82" t="str">
            <v>Sí</v>
          </cell>
          <cell r="V82" t="str">
            <v>no aplica</v>
          </cell>
          <cell r="W82" t="str">
            <v>No</v>
          </cell>
          <cell r="X82" t="str">
            <v>no aplica</v>
          </cell>
          <cell r="Y82" t="str">
            <v>Sí</v>
          </cell>
          <cell r="Z82" t="str">
            <v>Esta acción formativa se alinea el enfoques de género debido a que se promueve la igualdad de oportunidades en el acceso, participación y representación en el ámbito cultural y educativo, y se impulsan acciones orientadas a derribar las barreras de género que limitan dicha participación. El taller contribuye a combatir estereotipos sexistas en los contenidos, metodologías y actorías vinculadas a la educación patrimonial, fortaleciendo la construcción de propuestas más inclusivas, equitativas y transformadoras, en línea con el derecho a la educación y a la cultura de todas las personas.</v>
          </cell>
          <cell r="AA82" t="b">
            <v>1</v>
          </cell>
          <cell r="AB82" t="str">
            <v>Sí</v>
          </cell>
          <cell r="AC82" t="str">
            <v>El taller está pensado para ser abierto a participantes de diversas edades, y especialmente fomenta la participación de jóvenes y personas adultas mayores.
Se promueve la reflexión y el diálogo entre generaciones como parte de la metodología.
Se considera la diversidad etaria en los ejemplos, experiencias compartidas o actorías patrimoniales.</v>
          </cell>
          <cell r="AD82" t="str">
            <v>Sí</v>
          </cell>
          <cell r="AE82" t="str">
            <v>Se consideran distintas expresiones y prácticas patrimoniales del país, incluyendo las de pueblos indígenas y otras comunidades culturales.
Se promueve la participación de personas o representantes de culturas diversas.
El enfoque de género se cruza con las experiencias y realidades de mujeres y disidencias de diferentes contextos culturales.
Se evita una visión única de patrimonio y se promueve la pluralidad de narrativas.</v>
          </cell>
          <cell r="AF82" t="b">
            <v>1</v>
          </cell>
          <cell r="AG82" t="str">
            <v>Sí</v>
          </cell>
          <cell r="AH82" t="str">
            <v xml:space="preserve">El diseño metodológico y pedagógico de este taller integra distintas áreas del conocimiento para abordar el patrimonio y el enfoque de género de forma situada, crítica y compleja.
Aborda el patrimonio desde una mirada educativa, cultural, social y de derechos humanos.
Incorpora el enfoque de género, lo que implica también considerar aspectos sociológicos, históricos, políticos y educativos.
Busca transformar prácticas, no solo transmitir información, lo que exige dialogar entre disciplinas para proponer metodologías efectivas y contextualmente relevantes.
Se orienta a personas que diseñan actividades culturales, quienes requieren integrar saberes diversos (historia, pedagogía, antropología, comunicación, etc.).
</v>
          </cell>
          <cell r="AI82" t="b">
            <v>0</v>
          </cell>
          <cell r="AJ82" t="str">
            <v>No</v>
          </cell>
          <cell r="AK82" t="str">
            <v>no aplica</v>
          </cell>
          <cell r="AL82" t="str">
            <v xml:space="preserve">La acción fue ejecutada según lo planificado, cumpliendo e incluso superando la meta establecida. Desde el punto de vista metodológico, se valoró positivamente el formato virtual, el cual facilitó una amplia participación territorial, permitiendo el acceso de personas naturales y representantes de organizaciones culturales y patrimoniales de distintas regiones del país.
Entre las oportunidades de mejora, se identificó la necesidad de generar espacios de seguimiento o acompañamiento posterior, que permitan observar la aplicación efectiva de los aprendizajes adquiridos. </v>
          </cell>
          <cell r="AN82" t="str">
            <v>No</v>
          </cell>
        </row>
        <row r="83">
          <cell r="A83" t="str">
            <v>1131317</v>
          </cell>
          <cell r="B83" t="str">
            <v xml:space="preserve">1. FORMACIÓN </v>
          </cell>
          <cell r="C83" t="str">
            <v>Fortalecer la formación de agentes patrimoniales en educación patrimonial y patrimonio.</v>
          </cell>
          <cell r="D83" t="str">
            <v>Desarrollar instancias de formación en patrimonio y educación patrimonial para agentes patrimoniales, favoreciendo la mejora continua y el fortalecimiento de su quehacer.</v>
          </cell>
          <cell r="E83" t="str">
            <v>Nacional</v>
          </cell>
          <cell r="F83" t="str">
            <v>Acción que realiza</v>
          </cell>
          <cell r="G83" t="str">
            <v xml:space="preserve">Curso de formación sobre patrimonios, memorias y archivos </v>
          </cell>
          <cell r="H83" t="str">
            <v xml:space="preserve">Este curso tiene por objetivo conocer aspectos teóricos, prácticos y técnicos en torno al patrimonio, la memoria y los archivos, poniendo especial  énfasis en el patrimonio documental y las  experiencias de trabajo en torno a estos procesos de memoria, identidad y al trabajo en archivos y el patrimonio documental.  Está dirigido a personas  y organizaciones, que tengan interés o estén vinculadas al patrimonio documental. Se realizará un curso durante el segundo semestre, en formato on-line, con una duración de 11 horas cronológicas. </v>
          </cell>
          <cell r="I83" t="str">
            <v xml:space="preserve">1. Diseño y Planificación del curso.
2. Convocatoria, difusión del curso, e inscripción de participantes
3.Ejecución del curso
4. Evaluación sumativa del curso y encuesta de satisfacción
5. Entrega de certificaciones </v>
          </cell>
          <cell r="J83" t="str">
            <v>Archivo Nacional de Chile</v>
          </cell>
          <cell r="K83" t="str">
            <v>Periódica</v>
          </cell>
          <cell r="N83" t="str">
            <v>El programa no ha iniciado por una parte debido a que entre los meses de marzo y  julio de 2025,  el Archivo no cuenta con un encargado del área educativa. Se tiene contemplada su ejecución para el segundo semestre de este año, la cual consistirá en una instancia formativa sobre patrimonio documental dirigida a educadores.</v>
          </cell>
          <cell r="O83">
            <v>46022</v>
          </cell>
          <cell r="P83" t="str">
            <v>Iván Antonio Núñez Rojas</v>
          </cell>
          <cell r="Q83" t="str">
            <v>Enviado</v>
          </cell>
          <cell r="R83" t="str">
            <v>En implementación</v>
          </cell>
          <cell r="S83" t="str">
            <v/>
          </cell>
          <cell r="U83" t="str">
            <v>Sí</v>
          </cell>
          <cell r="V83" t="str">
            <v>La iniciativa está pensada considerando la pertinencia territorial, enfatizando el rol de las comunidades locales y escolares en la comprensión y valoración del patrimonio documental local. El curso contó con un módulo donde se abarca este tópico desde las perspectiva del proyecto Memorias del sXX del Archivo Nacional</v>
          </cell>
          <cell r="W83" t="str">
            <v>Sí</v>
          </cell>
          <cell r="X83" t="str">
            <v>La iniciativa está pensada considerando la pertinencia territorial, enfatizando el rol de las comunidades locales y escolares en la comprensión y valoración del patrimonio documental local. El curso contó con un módulo donde se abarca este tópico desde las perspectiva del proyecto Memorias del sXX del Archivo Nacional</v>
          </cell>
          <cell r="Y83" t="str">
            <v>Sí</v>
          </cell>
          <cell r="Z83" t="str">
            <v>Esta además considera el enfoque de género tanto en sus aspectos formales y metodológicos como en sus contenidos. Se considera especialmente para estos efectos, la participación del Archivo de Mujeres y Géneros de AN.</v>
          </cell>
          <cell r="AA83" t="b">
            <v>1</v>
          </cell>
          <cell r="AB83" t="str">
            <v>Sí</v>
          </cell>
          <cell r="AC83" t="str">
            <v>Dado que el presente compromiso está pensado para incidir en los procesos de educación formal escolar, se considera también el enfoque intergeneracional, no solo por el rol del docente sino también porque se espera estimular en estos, que las prácticas educativas en materia patrimonial deben considerar el diálogo intergeneracional, las experiencias y valores culturales por medio de metodologías participativas.</v>
          </cell>
          <cell r="AD83" t="str">
            <v>Sí</v>
          </cell>
          <cell r="AE83" t="str">
            <v>Los contenidos contemplan en la idea inicial en enfoque intercultural en donde tengan cabida las diversidades, particularmente pueblos originarios y población migrante.</v>
          </cell>
          <cell r="AF83" t="b">
            <v>1</v>
          </cell>
          <cell r="AG83" t="str">
            <v>Sí</v>
          </cell>
          <cell r="AH83" t="str">
            <v>Se espera desarrollar un programa interdisciplinario en donde se puedan abordar diversos campos de trabajo desde los enfoques patrimoniales, pasando por aquellos propios de la archivística, la historia y la memoria.</v>
          </cell>
          <cell r="AI83" t="b">
            <v>0</v>
          </cell>
          <cell r="AJ83" t="str">
            <v>No</v>
          </cell>
          <cell r="AK83" t="str">
            <v xml:space="preserve">no aplica </v>
          </cell>
          <cell r="AL83" t="str">
            <v>El curso "Patrimonios, Memorias y Archivos", dictado el 1, 2 y 3 de diciembre de 2025, finalizó con 24 docentes diplomados y una tasa de aprobación del 96%. La capacitación, estructurada en seis módulos, fue impartida por especialistas como Leonardo Mellado, Marcela Morales (Patrimonio y Derechos), Nicolás Holloway (Memorias del Siglo XX), Delia Pizarro  (Comunicaciones y RRSS) y José Fernández (Archivística).
Metodológicamente, el taller fue altamente efectivo, logrando un dominio del 100% en definiciones técnicas de "Archivo" y categorías de educación patrimonial. El nivel de dificultad se percibió como bajo y muy accesible, validando la claridad de la transferencia docente.
Como observación crítica el grupo posee una base teórica consolidada y está preparado para avanzar hacia la aplicación práctica de estos conocimientos en proyectos reales</v>
          </cell>
          <cell r="AM83">
            <v>0</v>
          </cell>
          <cell r="AN83" t="str">
            <v>No</v>
          </cell>
        </row>
        <row r="84">
          <cell r="A84" t="str">
            <v>1131318</v>
          </cell>
          <cell r="B84" t="str">
            <v xml:space="preserve">1. FORMACIÓN </v>
          </cell>
          <cell r="C84" t="str">
            <v>Fortalecer la formación de agentes patrimoniales en educación patrimonial y patrimonio.</v>
          </cell>
          <cell r="D84" t="str">
            <v>Desarrollar instancias de formación en patrimonio y educación patrimonial para agentes patrimoniales, favoreciendo la mejora continua y el fortalecimiento de su quehacer.</v>
          </cell>
          <cell r="E84" t="str">
            <v>Nacional</v>
          </cell>
          <cell r="F84" t="str">
            <v>Acción que realiza</v>
          </cell>
          <cell r="G84" t="str">
            <v>Talleres de formación para museos inscritos en el Registro de Museos de Chile y en la Zona Educativa de Museos (ZEM) en el ámbito de la Educación Patrimonial</v>
          </cell>
          <cell r="H84" t="str">
            <v>Desarrollar talleres teórico prácticos en el ámbito de la educación patrimonial, con temáticas acotadas: género; política, educativa, didáctica del patrimonio. La duración del taller será de dos días. 
 El primer día se divide en espacios teóricos y prácticos. El segundo día implica entregar ejercicios realizados en los museos (pequeñas tareas asociadas al taller)</v>
          </cell>
          <cell r="I84" t="str">
            <v>1. Diseño del taller 
 2. Convocatoria 
 3. Implementación
 4. Seguimiento
 5. Evaluación</v>
          </cell>
          <cell r="J84" t="str">
            <v>Subdirección Nacional de Museos</v>
          </cell>
          <cell r="K84" t="str">
            <v>Periódica</v>
          </cell>
          <cell r="N84" t="str">
            <v>En implementación</v>
          </cell>
          <cell r="O84">
            <v>46022</v>
          </cell>
          <cell r="Q84" t="str">
            <v>Enviado</v>
          </cell>
          <cell r="R84" t="str">
            <v>En implementación</v>
          </cell>
          <cell r="S84" t="str">
            <v/>
          </cell>
          <cell r="U84" t="str">
            <v>Sí</v>
          </cell>
          <cell r="V84" t="str">
            <v>Porque se trabaja con todos los museos del país, cuyas realidades territoriales son diversas</v>
          </cell>
          <cell r="W84" t="str">
            <v>Sí</v>
          </cell>
          <cell r="X84" t="str">
            <v>Porque se trabaja con todos los museos del país, cuyas realidades territoriales son diversas</v>
          </cell>
          <cell r="Y84" t="str">
            <v>Sí</v>
          </cell>
          <cell r="Z84" t="str">
            <v>Desde la Subdirección se realizan talleres semestrales. Algunos son explícitamente de género; los otros tienen enfoque de género siempre.</v>
          </cell>
          <cell r="AA84" t="b">
            <v>0</v>
          </cell>
          <cell r="AB84" t="str">
            <v>No</v>
          </cell>
          <cell r="AC84" t="str">
            <v>No es el foco aún, pero esperamos incluirlo durante 2026</v>
          </cell>
          <cell r="AD84" t="str">
            <v>No</v>
          </cell>
          <cell r="AE84" t="str">
            <v>No es el foco aún, pero esperamos incluirlo durante 2026</v>
          </cell>
          <cell r="AF84" t="b">
            <v>0</v>
          </cell>
          <cell r="AG84" t="str">
            <v>No</v>
          </cell>
          <cell r="AH84" t="str">
            <v>No es el foco aún, pero esperamos incluirlo durante 2026</v>
          </cell>
          <cell r="AI84" t="b">
            <v>1</v>
          </cell>
          <cell r="AJ84" t="str">
            <v>Sí</v>
          </cell>
          <cell r="AK84" t="str">
            <v>Sí, especialmente lo trabajado en el encuentro de educación</v>
          </cell>
          <cell r="AL84" t="str">
            <v>Los talleres de la SNM se trabajan, fundamentalmente, de manera online. El encuentro fue presencial</v>
          </cell>
          <cell r="AM84" t="str">
            <v>Durante el encuentro se realizó intercambio de experiences con universidades locales y museos del territorio</v>
          </cell>
          <cell r="AN84" t="str">
            <v>No</v>
          </cell>
        </row>
        <row r="85">
          <cell r="A85" t="str">
            <v>1131319</v>
          </cell>
          <cell r="B85" t="str">
            <v xml:space="preserve">1. FORMACIÓN </v>
          </cell>
          <cell r="C85" t="str">
            <v>Fortalecer la formación de agentes patrimoniales en educación patrimonial y patrimonio.</v>
          </cell>
          <cell r="D85" t="str">
            <v>Desarrollar instancias de formación en patrimonio y educación patrimonial para agentes patrimoniales, favoreciendo la mejora continua y el fortalecimiento de su quehacer.</v>
          </cell>
          <cell r="E85" t="str">
            <v>Nacional</v>
          </cell>
          <cell r="F85" t="str">
            <v>Acción nueva</v>
          </cell>
          <cell r="G85" t="str">
            <v>Desarrollar un módulo- taller, el segundo semestre de cada anualidad, con apoyo del área de Educación del Museo de la Memoria y los DDHH, sobre Educación memorial y patrimonial o similar</v>
          </cell>
          <cell r="H85" t="str">
            <v>El Museo de la Memoria y los Derechos Humanos es parte del Programa de Apoyo a las Organizaciones Patrimoniales y en esa calidad recibe anualmente recursos de parte del Servicio Nacional del Patrimonio Cultural. El trabajo del MMDHH a la fecha no cuenta con una vinculación Anual con las organizaciones que administran sitios de memoria. Por otra parte, el Programa de Sitios de Memoria, sí cuenta con esa vinculación, pero precisa generar los espacios formales de reflexión y gestión sobre educación, patrimonio y memoria. En este contexto la Unidad de Sitios de Memoria y el área de Educación del Museo de la Memoria y los DDHH generarán instancias de reflexión conjunta que incluyan a las organizaciones de los sitios de memoria en el ánimo de fomentar el trabajo conjunto en torno a estas temáticas.</v>
          </cell>
          <cell r="I85" t="str">
            <v>Se está definiendo actualmente los componentes de la acción en conjunto con el MMDDHH</v>
          </cell>
          <cell r="J85" t="str">
            <v>Unidad de Sitios de Memoria</v>
          </cell>
          <cell r="K85" t="str">
            <v>Periódica</v>
          </cell>
          <cell r="N85" t="str">
            <v>Realizar un taller en conjunto con el Museo de la Memoria y los DD.HH, en colaboración con sitios de memoria del Programa de Sitios de Memoria, que han desarrollado prácticas no formales de educación en DD.HH.</v>
          </cell>
          <cell r="O85">
            <v>46022</v>
          </cell>
          <cell r="P85" t="str">
            <v>Felipe Javier Godoy Meza</v>
          </cell>
          <cell r="Q85" t="str">
            <v>Enviado</v>
          </cell>
          <cell r="R85" t="str">
            <v>En implementación</v>
          </cell>
          <cell r="S85" t="str">
            <v/>
          </cell>
          <cell r="U85" t="str">
            <v>Sí</v>
          </cell>
          <cell r="V85" t="str">
            <v xml:space="preserve">Desde una perspectiva territorial, cada sitio de memoria desarrolla y comparte experiencias de educación patrimonial situadas, construidas a partir de la diversidad histórica, social, cultural y geográfica de los territorios en los que se emplazan.
La diversidad territorial se expresa en las distintas formas de gestión patrimonial que asumen los sitios de memoria, las cuales adaptan sus propuestas educativas a los contextos regionales, comunales y locales, reconociendo las particularidades de las comunidades vinculadas a cada territorio.
Estas experiencias territoriales se manifiestan en propuestas educativas integrales que articulan enfoques de educación patrimonial, museografía, gestión de colecciones y perspectiva de género, incorporando un enfoque de derechos humanos que responde a necesidades específicas, promueve la participación comunitaria y pone en valor las memorias locales como parte constitutiva del patrimonio y la construcción de ciudadanía. </v>
          </cell>
          <cell r="W85" t="str">
            <v>Sí</v>
          </cell>
          <cell r="X85" t="str">
            <v xml:space="preserve">Desde una perspectiva territorial, cada sitio de memoria desarrolla y comparte experiencias de educación patrimonial situadas, construidas a partir de la diversidad histórica, social, cultural y geográfica de los territorios en los que se emplazan.
La diversidad territorial se expresa en las distintas formas de gestión patrimonial que asumen los sitios de memoria, las cuales adaptan sus propuestas educativas a los contextos regionales, comunales y locales, reconociendo las particularidades de las comunidades vinculadas a cada territorio.
Estas experiencias territoriales se manifiestan en propuestas educativas integrales que articulan enfoques de educación patrimonial, museografía, gestión de colecciones y perspectiva de género, incorporando un enfoque de derechos humanos que responde a necesidades específicas, promueve la participación comunitaria y pone en valor las memorias locales como parte constitutiva del patrimonio y la construcción de ciudadanía. </v>
          </cell>
          <cell r="Y85" t="str">
            <v>Sí</v>
          </cell>
          <cell r="Z85" t="str">
            <v>El enfoque de género se incorpora de manera transversal en las cuatro líneas formativas, entregando herramientas conceptuales y metodológicas para fortalecer la gestión patrimonial en los sitios de memoria.
En particular, la línea formativa de Memoria y feminismos proporciona orientaciones específicas para integrar el enfoque de género en los distintos ámbitos de la gestión de cada sitio de memoria, promoviendo el reconocimiento de las experiencias históricas de mujeres y disidencias sexo-genéricas, así como de las desigualdades estructurales que han atravesado los procesos de represión, memoria y resistencia.
El objetivo de estas acciones es sensibilizar y fortalecer capacidades institucionales, favoreciendo la incorporación del enfoque de género de manera situada, pertinente y articulada con los contextos culturales y territoriales de cada sitio, contribuyendo a prácticas patrimoniales más inclusivas, participativas y orientadas a la igualdad y la no discriminación.</v>
          </cell>
          <cell r="AA85" t="b">
            <v>1</v>
          </cell>
          <cell r="AB85" t="str">
            <v>Sí</v>
          </cell>
          <cell r="AC85" t="str">
            <v>Busca visibilizar procesos de comunicación y formación en DD.HH como garantías de no-repetición.</v>
          </cell>
          <cell r="AD85" t="str">
            <v>No</v>
          </cell>
          <cell r="AE85" t="str">
            <v>No aplica en esta acción</v>
          </cell>
          <cell r="AF85" t="b">
            <v>0</v>
          </cell>
          <cell r="AG85" t="str">
            <v>No</v>
          </cell>
          <cell r="AH85" t="str">
            <v>No aplica en esta acción.</v>
          </cell>
          <cell r="AI85" t="b">
            <v>0</v>
          </cell>
          <cell r="AJ85" t="str">
            <v>No</v>
          </cell>
          <cell r="AK85" t="str">
            <v>No aplica en esta acción.</v>
          </cell>
          <cell r="AL85" t="str">
            <v xml:space="preserve">El cierre del ciclo 2025, se realizará durante el primer trimestre de 2026 y consistirá en una exposición de buenas prácticas en las áreas indicadas (colección e investigación, línea de memoria y feminismo, museografía y diseño, Educación y audiencia).    </v>
          </cell>
          <cell r="AM85" t="str">
            <v>Museo de la Memoria y los DD.HH</v>
          </cell>
          <cell r="AN85" t="str">
            <v>No</v>
          </cell>
        </row>
        <row r="86">
          <cell r="A86" t="str">
            <v>1131321</v>
          </cell>
          <cell r="B86" t="str">
            <v xml:space="preserve">1. FORMACIÓN </v>
          </cell>
          <cell r="C86" t="str">
            <v>Fortalecer la formación de agentes patrimoniales en educación patrimonial y patrimonio.</v>
          </cell>
          <cell r="D86" t="str">
            <v>Fortalecer las trayectorias formativas de actores vinculados o afines a la gestión patrimonial, en materia de patrimonio.</v>
          </cell>
          <cell r="E86" t="str">
            <v>Nacional</v>
          </cell>
          <cell r="F86" t="str">
            <v>Acción nueva</v>
          </cell>
          <cell r="G86" t="str">
            <v>Cursos de introducción al patrimonio cultural</v>
          </cell>
          <cell r="H86" t="str">
            <v>Instancia formativa que entrega nociones y herramientas generales y mínimas que permitan profundizar en conocimientos sobre patrimonio cultural y su gestión.</v>
          </cell>
          <cell r="I86" t="str">
            <v xml:space="preserve">1. Diseño instruccional de curso
 2. Actualización de contenidos
 3. Evaluación del curso
 </v>
          </cell>
          <cell r="J86" t="str">
            <v>Departamento de Estudios y Educación Patrimonial</v>
          </cell>
          <cell r="K86" t="str">
            <v>Periódica</v>
          </cell>
          <cell r="N86" t="str">
            <v>Al 2029, se realizan 3 versiones del curso,</v>
          </cell>
          <cell r="O86">
            <v>46022</v>
          </cell>
          <cell r="P86" t="str">
            <v>Bárbara Alejandra Ossa González</v>
          </cell>
          <cell r="Q86" t="str">
            <v>Enviado</v>
          </cell>
          <cell r="R86" t="str">
            <v>En implementación</v>
          </cell>
          <cell r="S86" t="str">
            <v/>
          </cell>
          <cell r="U86" t="str">
            <v>Sí</v>
          </cell>
          <cell r="V86" t="str">
            <v>El curso de introducción al patrimonio es de carácter e-learning y su convocatoria se realizará para todas las regiones del país, por lo cual pueden asistir personas de toda el territorio nacional.  De este acceso se busca  que la formación en patrimonio pueda servir para que cada territorio conozca y se apropie socialmente de su patrimonio.</v>
          </cell>
          <cell r="W86" t="str">
            <v>Sí</v>
          </cell>
          <cell r="X86" t="str">
            <v>El curso de introducción al patrimonio es de carácter e-learning y su convocatoria se realizará para todas las regiones del país, por lo cual pueden asistir personas de toda el territorio nacional.  De este acceso se busca  que la formación en patrimonio pueda servir para que cada territorio conozca y se apropie socialmente de su patrimonio.</v>
          </cell>
          <cell r="Y86" t="str">
            <v>No</v>
          </cell>
          <cell r="Z86" t="str">
            <v>En los contenidos se incorfpora el enfoque de género, como aspecto a considerar en las prácticas educativas.</v>
          </cell>
          <cell r="AA86" t="b">
            <v>1</v>
          </cell>
          <cell r="AB86" t="str">
            <v>Sí</v>
          </cell>
          <cell r="AC86" t="str">
            <v xml:space="preserve">El curso tiene acceso para todas las edades, promoviendo que las diferentes generaciones se formen en patrimonio cultural, y desde sus diferentes intereses generen acciones en torno a sus patrimonios. </v>
          </cell>
          <cell r="AD86" t="str">
            <v>No</v>
          </cell>
          <cell r="AE86" t="str">
            <v>En los contenidos se incorfpora el enfoque intercultural, como aspecto a considerar en las prácticas educativas.</v>
          </cell>
          <cell r="AF86" t="b">
            <v>1</v>
          </cell>
          <cell r="AG86" t="str">
            <v>Sí</v>
          </cell>
          <cell r="AH86" t="str">
            <v>El patrimonio  es abordado como un proceso, una herramienta y un recurso que puede ser utilizado en diferentes áreas disciplinares.</v>
          </cell>
          <cell r="AI86" t="b">
            <v>0</v>
          </cell>
          <cell r="AJ86" t="str">
            <v>No</v>
          </cell>
          <cell r="AK86" t="str">
            <v>N/A</v>
          </cell>
          <cell r="AM86" t="str">
            <v>Programa Red Digital de Espacios Patrimoniales (SERPAT)</v>
          </cell>
          <cell r="AN86" t="str">
            <v>No</v>
          </cell>
        </row>
        <row r="87">
          <cell r="A87" t="str">
            <v>1131322</v>
          </cell>
          <cell r="B87" t="str">
            <v xml:space="preserve">1. FORMACIÓN </v>
          </cell>
          <cell r="C87" t="str">
            <v>Fortalecer la formación de agentes patrimoniales en educación patrimonial y patrimonio.</v>
          </cell>
          <cell r="D87" t="str">
            <v>Fortalecer las trayectorias formativas de actores vinculados o afines a la gestión patrimonial, en materia de patrimonio.</v>
          </cell>
          <cell r="E87" t="str">
            <v>Valparaíso</v>
          </cell>
          <cell r="F87" t="str">
            <v>Acción nueva</v>
          </cell>
          <cell r="G87" t="str">
            <v>Taller introductorio: Archivos locales</v>
          </cell>
          <cell r="H87" t="str">
            <v xml:space="preserve">Taller formativo para equipos de BBPP, sobre conceptos básicos para la definición archivos y repositorios. </v>
          </cell>
          <cell r="I87" t="str">
            <v>1)Reunión para el levantamiento de propuestas -2)Coordinación general para realización de un calendario de actividades abiertas a la comunidad.3) Implementación 4) Evaluación</v>
          </cell>
          <cell r="J87" t="str">
            <v>Dirección Regional Servicio Nacional del  Patrimonio Cultural</v>
          </cell>
          <cell r="K87" t="str">
            <v>Periódica</v>
          </cell>
          <cell r="O87">
            <v>46022</v>
          </cell>
          <cell r="P87" t="str">
            <v>Dante Angelo González Guajardo</v>
          </cell>
          <cell r="Q87" t="str">
            <v>Enviado</v>
          </cell>
          <cell r="R87" t="str">
            <v>En implementación</v>
          </cell>
          <cell r="S87" t="str">
            <v/>
          </cell>
          <cell r="U87" t="str">
            <v>Sí</v>
          </cell>
          <cell r="V87" t="str">
            <v>La actividad se construyó desde archivos locales y memorias territoriales propias de la Región de Valparaíso.</v>
          </cell>
          <cell r="W87" t="str">
            <v>Sí</v>
          </cell>
          <cell r="X87" t="str">
            <v>La actividad se construyó desde archivos locales y memorias territoriales propias de la Región de Valparaíso.</v>
          </cell>
          <cell r="Y87" t="str">
            <v>Sí</v>
          </cell>
          <cell r="Z87" t="str">
            <v>La inspiración en Gabriela Mistral permite reflexionar sobre género, educación y participación cultural desde una perspectiva histórica y contemporánea.</v>
          </cell>
          <cell r="AA87" t="b">
            <v>1</v>
          </cell>
          <cell r="AB87" t="str">
            <v>Sí</v>
          </cell>
          <cell r="AC87" t="str">
            <v>Convocó a jóvenes y personas adultas, favoreciendo el diálogo entre generaciones a partir de la memoria y la escritura.</v>
          </cell>
          <cell r="AD87" t="str">
            <v>Sí</v>
          </cell>
          <cell r="AE87" t="str">
            <v>Reconoce la diversidad cultural del territorio y las múltiples lecturas del legado mistraliano.</v>
          </cell>
          <cell r="AF87" t="b">
            <v>1</v>
          </cell>
          <cell r="AG87" t="str">
            <v>Sí</v>
          </cell>
          <cell r="AH87" t="str">
            <v>Articula patrimonio documental, literatura, educación, historia local y creación artística.</v>
          </cell>
          <cell r="AI87" t="b">
            <v>1</v>
          </cell>
          <cell r="AJ87" t="str">
            <v>Sí</v>
          </cell>
          <cell r="AK87" t="str">
            <v>Actividad gratuita y abierta, con participación diversa y accesible.</v>
          </cell>
          <cell r="AL87" t="str">
            <v>Metodología participativa basada en el trabajo con documentos de archivos locales, lectura guiada de textos de Gabriela Mistral y ejercicios de escritura creativa, promoviendo reflexión patrimonial y expresión personal.</v>
          </cell>
          <cell r="AM87" t="str">
            <v xml:space="preserve">Bibliotecas públicas, establecimientos educacionales escolares y de educación superior, Archivo Regional de Valparaíso, municipalidades. </v>
          </cell>
          <cell r="AN87" t="str">
            <v>Sí</v>
          </cell>
        </row>
        <row r="88">
          <cell r="A88" t="str">
            <v>2212111</v>
          </cell>
          <cell r="B88" t="str">
            <v xml:space="preserve">2. PRACTICAS DE EDUCACION PATRIMONIAL </v>
          </cell>
          <cell r="C88" t="str">
            <v>Fomentar el desarrollo de prácticas de educación patrimonial en espacios educativos formales.</v>
          </cell>
          <cell r="D88" t="str">
            <v>Potenciar el abordaje integral de los aprendizajes sobre patrimonio presentes en el curriculum nacional de los distintos niveles educativos, considerando la diversidad de contextos locales y la pertinencia cultural.</v>
          </cell>
          <cell r="E88" t="str">
            <v>Nacional</v>
          </cell>
          <cell r="F88" t="str">
            <v>Acción nueva</v>
          </cell>
          <cell r="G88" t="str">
            <v>Notas Técnicas</v>
          </cell>
          <cell r="H88" t="str">
            <v>Notas técnico-pedagógicas orientadas a la potenciación de los OA presentes en las BCEP vinculados a temáticas de patrimonio (contenidos conceptuales, procedimentales y actitudinales)</v>
          </cell>
          <cell r="I88" t="str">
            <v>1.Revisión documental 
 2. Sistematización de la información 
 3. Elaboración Notas técnicas 
  4. Publicación notas técnicas en página web SdEP</v>
          </cell>
          <cell r="J88" t="str">
            <v>Departamento de Educación Integral</v>
          </cell>
          <cell r="K88" t="str">
            <v>Plazo fijo</v>
          </cell>
          <cell r="L88" t="str">
            <v>2024-01</v>
          </cell>
          <cell r="M88" t="str">
            <v>2025-12</v>
          </cell>
          <cell r="N88" t="str">
            <v>la acción aún no ha iniciado su ejecución</v>
          </cell>
          <cell r="O88">
            <v>46022</v>
          </cell>
          <cell r="P88" t="str">
            <v>Karen Andrea Alarcón Abarca</v>
          </cell>
          <cell r="Q88" t="str">
            <v>Enviado</v>
          </cell>
          <cell r="R88" t="str">
            <v>En implementación</v>
          </cell>
          <cell r="S88" t="str">
            <v/>
          </cell>
          <cell r="U88" t="str">
            <v>Sí</v>
          </cell>
          <cell r="V88" t="str">
            <v>Los recursos plantean desafíos e invitan a las comunidades a identificar y considerar el valor pedagógico de sus comunidades y territorios, tanto en forma de reflexiones como con ejemplos concretos.</v>
          </cell>
          <cell r="W88" t="str">
            <v>Sí</v>
          </cell>
          <cell r="X88" t="str">
            <v>Los recursos plantean desafíos e invitan a las comunidades a identificar y considerar el valor pedagógico de sus comunidades y territorios, tanto en forma de reflexiones como con ejemplos concretos.</v>
          </cell>
          <cell r="Y88" t="str">
            <v>Sí</v>
          </cell>
          <cell r="Z88" t="str">
            <v>A través de lo que proponen los recursos tanto niños como niñas cuentan con posibilidades de desarrollar formas de participar, acceder al patrimonio y ser parte de la vida sociocultural de sus comunidades sin distinciones, con orientaciones claras para erradicar sesgos y estereotipos que mermen las oportunidades que se les ofrezcan.</v>
          </cell>
          <cell r="AA88" t="b">
            <v>1</v>
          </cell>
          <cell r="AB88" t="str">
            <v>Sí</v>
          </cell>
          <cell r="AC88" t="str">
            <v xml:space="preserve">Los recursos son una invitación a valorar los encuentros sociales y a hacer uso de los espacios públicos y ciudadanos para la construcción de identidades personales y colectivas. </v>
          </cell>
          <cell r="AD88" t="str">
            <v>Sí</v>
          </cell>
          <cell r="AE88" t="str">
            <v>Si. El valor de estos recursos es, principalmente, el reconocimiento y valoración de la diversidad, ya sea entre las personas, entre los contextos y entre los territorios. Se orienta el desarrollo de prácticas educativas que propendan al desarrollo de encuentros y relaciones cada vez menos jerarquizadas y que reconozcan la capacidad de niñas y niños para relacionarse con respeto hacia otras personas.</v>
          </cell>
          <cell r="AF88" t="b">
            <v>1</v>
          </cell>
          <cell r="AG88" t="str">
            <v>Sí</v>
          </cell>
          <cell r="AH88" t="str">
            <v>Si, pues los recursos son un llamado a generar vínculos comunitarios con otras organizaciones y servicios para ampliar las posibilidades de que niñas y niños ejerzan de manera plena su derecho a participar y ejercer ciudadanía en sus territorios,</v>
          </cell>
          <cell r="AI88" t="b">
            <v>1</v>
          </cell>
          <cell r="AJ88" t="str">
            <v>Sí</v>
          </cell>
          <cell r="AK88" t="str">
            <v>Si bien, no desde una perspectiva de la discapacidad necesariamente, los recursos instalan reflexiones que relevan el poder de la contextualización y la caracterización de los grupos de niñas y niños, de sus familias y comunidades, para comprender sus realidades y ofrecer propuestas cada vez más pertinentes y significativas.</v>
          </cell>
          <cell r="AL88" t="str">
            <v>Todos los recursos se encuentran publicados en la web del servicio.</v>
          </cell>
          <cell r="AM88">
            <v>0</v>
          </cell>
          <cell r="AN88" t="str">
            <v>No</v>
          </cell>
        </row>
        <row r="89">
          <cell r="A89" t="str">
            <v>2212112</v>
          </cell>
          <cell r="B89" t="str">
            <v xml:space="preserve">2. PRACTICAS DE EDUCACION PATRIMONIAL </v>
          </cell>
          <cell r="C89" t="str">
            <v>Fomentar el desarrollo de prácticas de educación patrimonial en espacios educativos formales.</v>
          </cell>
          <cell r="D89" t="str">
            <v>Potenciar el abordaje integral de los aprendizajes sobre patrimonio presentes en el curriculum nacional de los distintos niveles educativos, considerando la diversidad de contextos locales y la pertinencia cultural.</v>
          </cell>
          <cell r="E89" t="str">
            <v>Nacional</v>
          </cell>
          <cell r="F89" t="str">
            <v>Acción que realiza</v>
          </cell>
          <cell r="G89" t="str">
            <v>Implementación de la asignatura de lengua y cultura de los pueblos originarios ancestrales ( ALCPOA)</v>
          </cell>
          <cell r="H89" t="str">
            <v>Las bases curriculares de ALCPOA, corresponden a temáticas estructurantes de la propuesta curricular y que permiten organizar los Objetivos de Aprendizaje, visibilizando dimensiones que favorezcan el tratamiento integrado de la lengua y la cultura de los pueblos indígenas. en específico el eje formativo: Patrimonio, tecnologías, técnicas, ciencias y artes ancestrales de los pueblos originarios siendo un aporte en los procesos de revitalización y valoración de prácticas culturales y lingüísticas asociadas al patrimonio, al arte, a la ciencia, y a las técnicas de producción e intercambio.</v>
          </cell>
          <cell r="I89" t="str">
            <v>1.Marco legal y normativo sustento de la implementación de la asignatura.2 Planes y programas de 1 a 6 Básico en los 9 pueblos reconocidos por ley más un programa de interculturalidad. 2 Herramientas curriculares de apoyo a la implementación de la asignatura.3. educadores tradicionales como agente educativo en la escuela.</v>
          </cell>
          <cell r="J89" t="str">
            <v>DEG. Programa Educación Intercultural Bilingüe</v>
          </cell>
          <cell r="K89" t="str">
            <v>Periódica</v>
          </cell>
          <cell r="N89" t="str">
            <v>implementar la asignatura de lengua y cultura de los pueblos originarios ancestrales de educación básica de primero a sexto año en los establecimientos educativos del país, según los requerimientos del decreto 97. Mineduc</v>
          </cell>
          <cell r="O89">
            <v>46022</v>
          </cell>
          <cell r="Q89" t="str">
            <v>Enviado</v>
          </cell>
          <cell r="R89" t="str">
            <v>Finalizada</v>
          </cell>
          <cell r="S89" t="str">
            <v/>
          </cell>
          <cell r="U89" t="str">
            <v>Sí</v>
          </cell>
          <cell r="V89" t="str">
            <v xml:space="preserve">La asignatura de ´pueblos originarios ancestrales se implementa en el territorio, desarrollando el programa de estudio del pueblo originario pertinente al territorio en el cual está inmerso el establecimiento educativo </v>
          </cell>
          <cell r="W89" t="str">
            <v>Sí</v>
          </cell>
          <cell r="X89" t="str">
            <v xml:space="preserve">La asignatura de ´pueblos originarios ancestrales se implementa en el territorio, desarrollando el programa de estudio del pueblo originario pertinente al territorio en el cual está inmerso el establecimiento educativo </v>
          </cell>
          <cell r="Y89" t="str">
            <v>Sí</v>
          </cell>
          <cell r="Z89" t="str">
            <v xml:space="preserve">la implementación de la signatura es para niños, niñas sin distinción de género </v>
          </cell>
          <cell r="AA89" t="b">
            <v>1</v>
          </cell>
          <cell r="AB89" t="str">
            <v>Sí</v>
          </cell>
          <cell r="AC89" t="str">
            <v xml:space="preserve">la implementación de la asignatura es para niños y niñas de distintas edades (06-12) y se desarrolla a través del vínculo estudiantes-docentes-padres, madres y apoderados </v>
          </cell>
          <cell r="AD89" t="str">
            <v>Sí</v>
          </cell>
          <cell r="AE89" t="str">
            <v xml:space="preserve">los contenidos de la asignatura buscan el desarrollo de las competencias interculturales y promueve el diálogo </v>
          </cell>
          <cell r="AF89" t="b">
            <v>1</v>
          </cell>
          <cell r="AG89" t="str">
            <v>Sí</v>
          </cell>
          <cell r="AH89" t="str">
            <v xml:space="preserve">La asignatura promueve la integración y transversalización de los contenidos con otras asignaturas del curriculum </v>
          </cell>
          <cell r="AI89" t="b">
            <v>1</v>
          </cell>
          <cell r="AJ89" t="str">
            <v>Sí</v>
          </cell>
          <cell r="AK89" t="str">
            <v xml:space="preserve">las bases curriculares permiten la diversificación y adecuación curricular para generar aprendizajes pertinentes a los y las estudiantes </v>
          </cell>
          <cell r="AL89" t="str">
            <v xml:space="preserve">la base de datos que se entrega es corte abril 2025 se tendrá disposición de actualización de datos para marzo 2026.  Siendo la base oficial según sistema SIGE Mineduc donde indica los E.E que reportan nota referida a la implementación de la asignatura.  </v>
          </cell>
          <cell r="AM89">
            <v>0</v>
          </cell>
          <cell r="AN89" t="str">
            <v>No</v>
          </cell>
        </row>
        <row r="90">
          <cell r="A90" t="str">
            <v>2212113</v>
          </cell>
          <cell r="B90" t="str">
            <v xml:space="preserve">2. PRACTICAS DE EDUCACION PATRIMONIAL </v>
          </cell>
          <cell r="C90" t="str">
            <v>Fomentar el desarrollo de prácticas de educación patrimonial en espacios educativos formales.</v>
          </cell>
          <cell r="D90" t="str">
            <v>Potenciar el abordaje integral de los aprendizajes sobre patrimonio presentes en el curriculum nacional de los distintos niveles educativos, considerando la diversidad de contextos locales y la pertinencia cultural.</v>
          </cell>
          <cell r="E90" t="str">
            <v>Nacional</v>
          </cell>
          <cell r="F90" t="str">
            <v>Acción nueva</v>
          </cell>
          <cell r="G90" t="str">
            <v>Orientaciones curriculares para aprendizajes sobre patrimonio con pertinencia territorial</v>
          </cell>
          <cell r="H90" t="str">
            <v xml:space="preserve">Desarrollar orientaciones para abordar de manera integral e interdisciplinaria los aprendizajes sobre el patrimonio presentes en la Actualización Curricular, considerando los contextos territoriales. </v>
          </cell>
          <cell r="I90" t="str">
            <v>1. Análisis curricular de oportunidades formativas en patrimonio en la actualización curricular.
2. Elaboración de orientaciones curriculares.
3. Difusión de orientaciones al sistema educativo (webinar y web)</v>
          </cell>
          <cell r="J90" t="str">
            <v>Unidad de Currículum y Evaluación</v>
          </cell>
          <cell r="K90" t="str">
            <v>Periódica</v>
          </cell>
          <cell r="N90" t="str">
            <v>Contar con orientaciones que ofrezcan al sistema educativo oportunidades curriculares sobre educación patrimonial con pertinencia territorial en los núcleos, módulos y asignaturas de los distintos niveles educativos y modalidades de educación, considerando los principios y enfoques que se definen en su política y la finalidad de la educación presente en la LGE sobre el desarrollo integral de los y las estudiantes.</v>
          </cell>
          <cell r="O90">
            <v>46022</v>
          </cell>
          <cell r="Q90" t="str">
            <v>Enviado</v>
          </cell>
          <cell r="R90" t="str">
            <v>No iniciada</v>
          </cell>
          <cell r="S90" t="str">
            <v>Otro</v>
          </cell>
          <cell r="T90" t="str">
            <v>No se ha dado el inicio desde la coordinación.</v>
          </cell>
          <cell r="U90" t="str">
            <v>Sí</v>
          </cell>
          <cell r="V90" t="str">
            <v xml:space="preserve">Se contempla en la formulación la incorporación de este enfoque. </v>
          </cell>
          <cell r="W90" t="str">
            <v>Sí</v>
          </cell>
          <cell r="X90" t="str">
            <v xml:space="preserve">Se contempla en la formulación la incorporación de este enfoque. </v>
          </cell>
          <cell r="Y90" t="str">
            <v>Sí</v>
          </cell>
          <cell r="Z90" t="str">
            <v xml:space="preserve">Se contempla en la formulación la incorporación de este enfoque. </v>
          </cell>
          <cell r="AA90" t="b">
            <v>0</v>
          </cell>
          <cell r="AB90" t="str">
            <v>No</v>
          </cell>
          <cell r="AC90" t="str">
            <v xml:space="preserve">No se ha considerado la incorporación de este enfoque en el diseño.
</v>
          </cell>
          <cell r="AD90" t="str">
            <v>Sí</v>
          </cell>
          <cell r="AE90" t="str">
            <v xml:space="preserve">Se contempla en la formulación la incorporación de este enfoque. Además, es un enfoque desarrollo también por la Actualización de Bases Curriculares, por lo que resguardar su alineamiento se traduce en mantener y profundizarlo en los recursos de apoyo que se dispongan para su implementación. </v>
          </cell>
          <cell r="AF90" t="b">
            <v>1</v>
          </cell>
          <cell r="AG90" t="str">
            <v>Sí</v>
          </cell>
          <cell r="AH90" t="str">
            <v xml:space="preserve">Se contempla en la formulación la incorporación de este enfoque. Además, es un enfoque desarrollo también por la Actualización de Bases Curriculares, por lo que resguardar su alineamiento se traduce en mantener y profundizarlo en los recursos de apoyo que se dispongan para su implementación. </v>
          </cell>
          <cell r="AI90" t="b">
            <v>1</v>
          </cell>
          <cell r="AJ90" t="str">
            <v>Sí</v>
          </cell>
          <cell r="AK90" t="str">
            <v xml:space="preserve">Se contempla en la formulación la incorporación de este enfoque. Además, es un enfoque desarrollo también por la Actualización de Bases Curriculares, por lo que resguardar su alineamiento se traduce en mantener y profundizarlo en los recursos de apoyo que se dispongan para su implementación. </v>
          </cell>
          <cell r="AM90">
            <v>0</v>
          </cell>
          <cell r="AN90" t="str">
            <v>No</v>
          </cell>
        </row>
        <row r="91">
          <cell r="A91" t="str">
            <v>2212114</v>
          </cell>
          <cell r="B91" t="str">
            <v xml:space="preserve">2. PRACTICAS DE EDUCACION PATRIMONIAL </v>
          </cell>
          <cell r="C91" t="str">
            <v>Fomentar el desarrollo de prácticas de educación patrimonial en espacios educativos formales.</v>
          </cell>
          <cell r="D91" t="str">
            <v>Potenciar el abordaje integral de los aprendizajes sobre patrimonio presentes en el curriculum nacional de los distintos niveles educativos, considerando la diversidad de contextos locales y la pertinencia cultural.</v>
          </cell>
          <cell r="E91" t="str">
            <v>Ñuble</v>
          </cell>
          <cell r="F91" t="str">
            <v>Acción nueva</v>
          </cell>
          <cell r="G91" t="str">
            <v>Programa de Formación Ciudadana, basado en  Patrimonio local.</v>
          </cell>
          <cell r="H91" t="str">
            <v>El Programa, está actualmente aplicándose como Plan Piloto en 4 Establecimientos Educacionales de la comuna de Chillán. Como Proyecto busca, en colaboración del DAEM, a través de su Coordinación de Educación Patrimonial Escolar y la edición del diario La Discusión de Chillán, trabajar los objetivos priorizados por el Currículum Nacional de los Programas de estudio de Historia Geografía y Ciencias Sociales de 5° a 8° Básico centrados en los objetivos que contengan Formación Ciudadana. Se busca la construcción de Kioscos itinerantes o selección de espacios al interior de los establecimientos educacionales en coordinación con los equipos técnicos y docentes de los establecimientos. Luego de esta selección de objetivos, según los intereses formativos y pedagógicos, de los establecimientos, se relacionarán estos con las portadas del diario La discusión, para luego, por el momento, ser el material de trabajo del docente y los alumnos, aparte de los elementos que cada docente, en el tratamiento de sus contenidos pueda incorporar.</v>
          </cell>
          <cell r="I91" t="str">
            <v>1.- Selección de objetivos, según los intereses formativos y pedagógicos, de los establecimientos. 2.- Selección de espacios, o instalación de kioscos itinerantes, para la muestra.3.- Levantamiento de información respecto del alcance (evaluación del programa).</v>
          </cell>
          <cell r="J91" t="str">
            <v>Municipalidad de Chillán</v>
          </cell>
          <cell r="K91" t="str">
            <v>Periódica</v>
          </cell>
          <cell r="O91">
            <v>46022</v>
          </cell>
          <cell r="Q91" t="str">
            <v>Enviado</v>
          </cell>
          <cell r="R91" t="str">
            <v>En implementación</v>
          </cell>
          <cell r="S91" t="str">
            <v>Otro</v>
          </cell>
          <cell r="T91" t="str">
            <v>Esta es una acción DAEM 2025. A partir del 2026 comienza a administrar el SLEP</v>
          </cell>
          <cell r="U91" t="str">
            <v>No</v>
          </cell>
          <cell r="V91" t="str">
            <v xml:space="preserve">No aplica </v>
          </cell>
          <cell r="W91" t="str">
            <v>No</v>
          </cell>
          <cell r="X91" t="str">
            <v xml:space="preserve">No aplica </v>
          </cell>
          <cell r="Y91" t="str">
            <v>No</v>
          </cell>
          <cell r="Z91" t="str">
            <v xml:space="preserve">No aplica </v>
          </cell>
          <cell r="AA91" t="b">
            <v>0</v>
          </cell>
          <cell r="AB91" t="str">
            <v>No</v>
          </cell>
          <cell r="AC91" t="str">
            <v xml:space="preserve">No aplica </v>
          </cell>
          <cell r="AD91" t="str">
            <v>No</v>
          </cell>
          <cell r="AE91" t="str">
            <v xml:space="preserve">No aplica </v>
          </cell>
          <cell r="AF91" t="b">
            <v>1</v>
          </cell>
          <cell r="AG91" t="str">
            <v>Sí</v>
          </cell>
          <cell r="AH91" t="str">
            <v xml:space="preserve">Historia y periodismo </v>
          </cell>
          <cell r="AI91" t="b">
            <v>0</v>
          </cell>
          <cell r="AJ91" t="str">
            <v>No</v>
          </cell>
          <cell r="AK91" t="str">
            <v xml:space="preserve">No aplica </v>
          </cell>
          <cell r="AL91" t="str">
            <v xml:space="preserve">Se digitalizaron portadas de hitos históricos, desde la fundación del diario hasta el presente. El diario La discusión es el segundo mas antiguo de Chile. 
</v>
          </cell>
          <cell r="AM91" t="str">
            <v xml:space="preserve">El diario La Discusión de Chillán </v>
          </cell>
          <cell r="AN91" t="str">
            <v>No</v>
          </cell>
        </row>
        <row r="92">
          <cell r="A92" t="str">
            <v>2212115</v>
          </cell>
          <cell r="B92" t="str">
            <v xml:space="preserve">2. PRACTICAS DE EDUCACION PATRIMONIAL </v>
          </cell>
          <cell r="C92" t="str">
            <v>Fomentar el desarrollo de prácticas de educación patrimonial en espacios educativos formales.</v>
          </cell>
          <cell r="D92" t="str">
            <v>Potenciar el abordaje integral de los aprendizajes sobre patrimonio presentes en el curriculum nacional de los distintos niveles educativos, considerando la diversidad de contextos locales y la pertinencia cultural.</v>
          </cell>
          <cell r="E92" t="str">
            <v>Magallanes y de la Antártica Chilena</v>
          </cell>
          <cell r="F92" t="str">
            <v>Acción que realiza</v>
          </cell>
          <cell r="G92" t="str">
            <v xml:space="preserve">Patrimonio a la Mano. Proyecto de continuidad para el Museo Regional de Magallanes, que el año 2024 crea el Laboratorio de Digitalización de Bienes Patrimoniales, e inicia el proceso de generar charlas con establecimientos de enseñanza media que tuvieran la especialidad de Servicios Turísticos, en la comuna de Punta Arenas, provincia de Magallanes.   Para el año 2025 se espera llegar  a las comunas de Porvenir, en la Prov. de Tierra del Fuego, y a la Prov. de Ultima Esperanza, ampliando la cobertura territorial, y la descentralización. </v>
          </cell>
          <cell r="H92" t="str">
            <v xml:space="preserve">02 charlas enfocadas en el cuidado y protección de bienes patrimoniales de la región, dirigidas a estudiantes de enseñanza media, de establecimientos con especialidad de servicios turisticos de las comunas de Porvenir y Puerto Natales, y entrega de 01 sets de 10 réplicas (objetos arqueológicos, paleontológicos e históricos) a cada establecimiento, con sus respectivos 10 ejemplares impresos de cuadernillos de apoyo para docentes. </v>
          </cell>
          <cell r="I92" t="str">
            <v>1-Levantamiento de informacion pertinente desde Slep Magallanes y establecimientos
2-Coordinación con equipos directivos de 02 establecimientos
3-Visitas en terreno, y realización de las actividades
4-Evaluación ex post con equipos docentes de establecimientos y 5-Seguimiento de procesos, uso de los materiales entregados</v>
          </cell>
          <cell r="J92" t="str">
            <v>Dirección Regional Servicio Nacional del  Patrimonio Cultural</v>
          </cell>
          <cell r="K92" t="str">
            <v>Plazo fijo</v>
          </cell>
          <cell r="L92" t="str">
            <v>2025-01</v>
          </cell>
          <cell r="M92" t="str">
            <v>2025-12</v>
          </cell>
          <cell r="O92">
            <v>46022</v>
          </cell>
          <cell r="Q92" t="str">
            <v>Enviado</v>
          </cell>
          <cell r="R92" t="str">
            <v>En implementación</v>
          </cell>
          <cell r="S92" t="str">
            <v/>
          </cell>
          <cell r="U92" t="str">
            <v>Sí</v>
          </cell>
          <cell r="V92" t="str">
            <v xml:space="preserve">El proyecto tiene un enfoque de pertinencia territorial, reconociendo características territoriales desde paleontología, arqueología e historia. </v>
          </cell>
          <cell r="W92" t="str">
            <v>Sí</v>
          </cell>
          <cell r="X92" t="str">
            <v xml:space="preserve">El proyecto tiene un enfoque de pertinencia territorial, reconociendo características territoriales desde paleontología, arqueología e historia. </v>
          </cell>
          <cell r="Y92" t="str">
            <v>No</v>
          </cell>
          <cell r="Z92" t="str">
            <v>No aplica al proyecto.</v>
          </cell>
          <cell r="AA92" t="b">
            <v>0</v>
          </cell>
          <cell r="AB92" t="str">
            <v>No</v>
          </cell>
          <cell r="AC92" t="str">
            <v xml:space="preserve">No aplica al proyecto. </v>
          </cell>
          <cell r="AD92" t="str">
            <v>Sí</v>
          </cell>
          <cell r="AE92" t="str">
            <v xml:space="preserve">Reconocimiento de pueblos indígenas de la Región de Magallanes, desde paleontología, arqueología e historia. </v>
          </cell>
          <cell r="AF92" t="b">
            <v>1</v>
          </cell>
          <cell r="AG92" t="str">
            <v>Sí</v>
          </cell>
          <cell r="AH92" t="str">
            <v>Acción de trabajo interdisciplinar entre Museo e instituciones educativas de la región de Magallanes</v>
          </cell>
          <cell r="AI92" t="b">
            <v>0</v>
          </cell>
          <cell r="AJ92" t="str">
            <v>No</v>
          </cell>
          <cell r="AK92" t="str">
            <v xml:space="preserve">No aplica al proyecto. </v>
          </cell>
          <cell r="AL92" t="str">
            <v xml:space="preserve">Durante 2026 se continuará el proceso de implementación del proyecto, haciendo énfasis en el seguimiento de uso de los materiales entregados y charlas solicitadas. </v>
          </cell>
          <cell r="AM92">
            <v>0</v>
          </cell>
          <cell r="AN92" t="str">
            <v>No</v>
          </cell>
        </row>
        <row r="93">
          <cell r="A93" t="str">
            <v>2212116</v>
          </cell>
          <cell r="B93" t="str">
            <v xml:space="preserve">2. PRACTICAS DE EDUCACION PATRIMONIAL </v>
          </cell>
          <cell r="C93" t="str">
            <v>Fomentar el desarrollo de prácticas de educación patrimonial en espacios educativos formales.</v>
          </cell>
          <cell r="D93" t="str">
            <v>Potenciar el abordaje integral de los aprendizajes sobre patrimonio presentes en el curriculum nacional de los distintos niveles educativos, considerando la diversidad de contextos locales y la pertinencia cultural.</v>
          </cell>
          <cell r="E93" t="str">
            <v>Los Lagos</v>
          </cell>
          <cell r="F93" t="str">
            <v>Acción nueva</v>
          </cell>
          <cell r="G93" t="str">
            <v>Jornadas metodológicas y encuentro de danzas con valor patrimonial. Aproximaciones interdisciplinares y didácticas de la tradición.</v>
          </cell>
          <cell r="H93" t="str">
            <v>Mediante dos instancias de formación teórico-práctico Jornadas metodológicas), se abordarán propuestas didácticas y métodos de enseñanza-aprendizaje propias de la danza, con la idea de que docentes, creadores y/o talleristas/cultores, dispongan de orientaciones referidas a la evaluación y didáctica de procesos de creación, composición o investigación corporal de ritmos y danzas tradicionales y populares de Chile. 
 En las Jornadas Metodológicas, se desplegará un ciclo de experimentación que reúna técnicas de investigación y creación propias de la Danza, Educación Física y Salud e Historia, Geografía y Ciencias Sociales, que les permitan generar estudios acuciosos de prácticas danzarías, evitando la folclorización y caricaturización de estos productos culturales.
 En un segundo tiempo, se espera que este ciclo de experimentación se replique en los establecimientos, creando obras cargadas de sentido, las que serán expuestas en una muestra final, en la que se reúnan colectivos o grupos guiados por los docentes o talleristas que participaron de las Jornadas Metodológicas.</v>
          </cell>
          <cell r="I93" t="str">
            <v>1) Definición del programa: Expresiones culturales/regiones cutlturales con valor patrimonial a trabajar; 2) Construcción del guion metodológico y experiencias de aprendizaje, 3) Convocatoria abierta e inscripción de docentes, cultores y/o talleristas que impulsan acciones afines en EE; 3) Evaluación de la iniciativa.</v>
          </cell>
          <cell r="J93" t="str">
            <v>Secretaría Regional Ministerial de Educación</v>
          </cell>
          <cell r="K93" t="str">
            <v>Plazo fijo</v>
          </cell>
          <cell r="L93" t="str">
            <v>2025-07</v>
          </cell>
          <cell r="M93" t="str">
            <v>2025-12</v>
          </cell>
          <cell r="O93">
            <v>46022</v>
          </cell>
          <cell r="Q93" t="str">
            <v>Enviado</v>
          </cell>
          <cell r="R93" t="str">
            <v>Finalizada</v>
          </cell>
          <cell r="S93" t="str">
            <v/>
          </cell>
          <cell r="U93" t="str">
            <v>Sí</v>
          </cell>
          <cell r="V93" t="str">
            <v>Mediante el abordaje de metodologías actividas, se busca que estas expresiones se vinculen a necesidades surgidas en su propia comunidad educativa o a otras pulsiones del medio local.</v>
          </cell>
          <cell r="W93" t="str">
            <v>Sí</v>
          </cell>
          <cell r="X93" t="str">
            <v>Mediante el abordaje de metodologías actividas, se busca que estas expresiones se vinculen a necesidades surgidas en su propia comunidad educativa o a otras pulsiones del medio local.</v>
          </cell>
          <cell r="Y93" t="str">
            <v>Sí</v>
          </cell>
          <cell r="Z93" t="str">
            <v>Se visibiliza la forma en la que los roles de género se manifiestan en la configuración de los sujetos populares, problematizando en la forma en la que puede ser abordada en escena. Se exhorta a las y los docentes, cultores y talleristas que trabajan en EE, a respetar fielmente las expresiones de género del estudiantado, buscando que la cultura y las artes sea un espacio seguro.</v>
          </cell>
          <cell r="AA93" t="b">
            <v>1</v>
          </cell>
          <cell r="AB93" t="str">
            <v>Sí</v>
          </cell>
          <cell r="AC93" t="str">
            <v>En las dinàmicas de clase (a lo largo del ciclo formativo), las y los decentes compartieron experiencias acumuladas a lo largo de su trayectoria referidas no solo a la forma en la que realizan los abordajes de sus clases, sino que también en lo que respecta a los procesos de rescate coreogràfico en la Isla de Chiloé.</v>
          </cell>
          <cell r="AD93" t="str">
            <v>Sí</v>
          </cell>
          <cell r="AE93" t="str">
            <v>Si bien el enfoque intercultural aplica de forma transversal, en el Taller denominado Dispositivos rituales y religiosidad Mapuche-huilliche, José Mancilla Nancuante, Educador Tradicional Mapuche Williche en Colegio Darío Salas, realiza un abordaje cabal de la temática, entregando luces de cómo abordar parte de la ritualidad sin incurrir en prácticas de folclorización.</v>
          </cell>
          <cell r="AF93" t="b">
            <v>1</v>
          </cell>
          <cell r="AG93" t="str">
            <v>Sí</v>
          </cell>
          <cell r="AH93" t="str">
            <v>Abordado en el Taller práctico 04. Planificación y metodologías activas. Experiencias de aula.</v>
          </cell>
          <cell r="AI93" t="b">
            <v>1</v>
          </cell>
          <cell r="AJ93" t="str">
            <v>Sí</v>
          </cell>
          <cell r="AK93" t="str">
            <v>Enfoque aborado de forma transversal, según se consigna en las habilidades para el siglo XXI .</v>
          </cell>
          <cell r="AL93" t="str">
            <v>Se trabajaron talleres prácticos de danza, además de conferencias y talleres de escritura de ABP.</v>
          </cell>
          <cell r="AM93">
            <v>0</v>
          </cell>
          <cell r="AN93" t="str">
            <v>No</v>
          </cell>
        </row>
        <row r="94">
          <cell r="A94" t="str">
            <v>2212117</v>
          </cell>
          <cell r="B94" t="str">
            <v xml:space="preserve">2. PRACTICAS DE EDUCACION PATRIMONIAL </v>
          </cell>
          <cell r="C94" t="str">
            <v>Fomentar el desarrollo de prácticas de educación patrimonial en espacios educativos formales.</v>
          </cell>
          <cell r="D94" t="str">
            <v>Potenciar el abordaje integral de los aprendizajes sobre patrimonio presentes en el curriculum nacional de los distintos niveles educativos, considerando la diversidad de contextos locales y la pertinencia cultural.</v>
          </cell>
          <cell r="E94" t="str">
            <v>Coquimbo</v>
          </cell>
          <cell r="F94" t="str">
            <v>Acción nueva</v>
          </cell>
          <cell r="G94" t="str">
            <v>Visitas para profesores y profesoras</v>
          </cell>
          <cell r="H94" t="str">
            <v xml:space="preserve">Dentro de la oferta educativa para jardines, escuelas y colegios, se ofrecen visitas para profesores y profesoras (presenciales y virtuales) para abordar el museo y sus colecciones como herramienta para sus clases, cruzándolo con el currículum nacional y la educación patrimonial. </v>
          </cell>
          <cell r="I94" t="str">
            <v>1. Trabajo de revisión de currículum nacional
2. Diseño de propuestas por nivel y materia
3. Difusión de la oferta al mundo escolar</v>
          </cell>
          <cell r="J94" t="str">
            <v>Dirección Regional Servicio Nacional del  Patrimonio Cultural</v>
          </cell>
          <cell r="K94" t="str">
            <v>Periódica</v>
          </cell>
          <cell r="O94">
            <v>46022</v>
          </cell>
          <cell r="P94" t="str">
            <v>Valentina Ivana Figueroa Zenteno</v>
          </cell>
          <cell r="Q94" t="str">
            <v>Enviado</v>
          </cell>
          <cell r="R94" t="str">
            <v>Descontinuada</v>
          </cell>
          <cell r="S94" t="str">
            <v/>
          </cell>
          <cell r="U94" t="str">
            <v>Sí</v>
          </cell>
          <cell r="V94" t="str">
            <v xml:space="preserve">El enfoque de las visitas está puesta en la cultura y patrimonio local del Valle del Limarí, debido a la temática del museo que son pueblos originarios del territorio. </v>
          </cell>
          <cell r="W94" t="str">
            <v>Sí</v>
          </cell>
          <cell r="X94" t="str">
            <v xml:space="preserve">El enfoque de las visitas está puesta en la cultura y patrimonio local del Valle del Limarí, debido a la temática del museo que son pueblos originarios del territorio. </v>
          </cell>
          <cell r="Y94" t="str">
            <v>Sí</v>
          </cell>
          <cell r="Z94" t="str">
            <v xml:space="preserve">Considerando que derechos de pueblos originarios forma parte de la interseccionalidad del enfoque de género. </v>
          </cell>
          <cell r="AA94" t="b">
            <v>1</v>
          </cell>
          <cell r="AB94" t="str">
            <v>Sí</v>
          </cell>
          <cell r="AC94" t="str">
            <v xml:space="preserve">Elementos que se tratan es el traspaso y heredabilidad de oficios y saberes ancestrales, por ejemplo, el caso de la alfarería debido a la colección cerámica arqueológica de nuestro museo. Esto, poniéndo énfasis en la importancia, dentro de la ed patrimonial, del resgurado de las identidades vía la protección de estos oficios y su permanencia en el tiempo, a través de que nuevas generaciones puedan también tomar la posta. </v>
          </cell>
          <cell r="AD94" t="str">
            <v>Sí</v>
          </cell>
          <cell r="AE94" t="str">
            <v xml:space="preserve">Sí. Las visitas hablan de distintas culturas y pueblos que habitaron el territorio, y también su coexistencia en el presente. Los y las educadoras tradicionales pertenecen y enseñan no solo sobre pueblo Diaguita, sino que también Mapuche y Aymara. </v>
          </cell>
          <cell r="AF94" t="b">
            <v>1</v>
          </cell>
          <cell r="AG94" t="str">
            <v>Sí</v>
          </cell>
          <cell r="AH94" t="str">
            <v xml:space="preserve">Las visitas son enfocadas en áreas de ciencias sociales, artes y filosofía, pero todos los contenidos pueden también ser orientados a otras materias en función de lo que los profesores soliciten cuando se les realice una visita. </v>
          </cell>
          <cell r="AI94" t="b">
            <v>0</v>
          </cell>
          <cell r="AJ94" t="str">
            <v>No</v>
          </cell>
          <cell r="AK94" t="str">
            <v xml:space="preserve">No se considera para esta acción. </v>
          </cell>
          <cell r="AL94" t="str">
            <v xml:space="preserve">El estado general de desarrollo es descontinuado. 
Lamentablemente, pese a que se ha podido avanzar, no se ha podido responder de buena manera con el compromiso de la acción. La revisión del currículum, la creación de visitas adaptadas, y el tiempo que implica visitar escuelas, convocar a profesores y profesoras y crear estas instancias, son cosas que toman mucho tiempo y es un trabajo de tiempo completo. En este museo, al no haber un encargado o encargada de educación, el área recae sobre la Encargada de Desarrollo Institucional, quien debe otorgar tiempo - ojalá equilibrado - a ambas áreas, traduciéndose en una muy grande carga de trabajo, falta de tiempo, y por lo tanto, imposibilidad de realizar todo lo que se proyecta. Es por esto que la acción se descontinúa desde su compromiso, pese a que se seguirá avanzando en lo que sea posible, hasta la llegada futura (sin certeza) de una persona para el área educativa. </v>
          </cell>
          <cell r="AM94">
            <v>0</v>
          </cell>
          <cell r="AN94" t="str">
            <v>No</v>
          </cell>
        </row>
        <row r="95">
          <cell r="A95" t="str">
            <v>2212121</v>
          </cell>
          <cell r="B95" t="str">
            <v xml:space="preserve">2. PRACTICAS DE EDUCACION PATRIMONIAL </v>
          </cell>
          <cell r="C95" t="str">
            <v>Fomentar el desarrollo de prácticas de educación patrimonial en espacios educativos formales.</v>
          </cell>
          <cell r="D95" t="str">
            <v>Promover el uso de recursos educativos sobre patrimonio entre profesionales y asistentes de la educación y otros actores relevantes en los procesos educativos (familias, comunidades, niños, niñas y adolescentes, y ciudadanía en general).</v>
          </cell>
          <cell r="E95" t="str">
            <v>Nacional</v>
          </cell>
          <cell r="F95" t="str">
            <v>Acción nueva</v>
          </cell>
          <cell r="G95" t="str">
            <v>Recursos educativos para la educación patrimonial en establecimientos rurales</v>
          </cell>
          <cell r="H95" t="str">
            <v xml:space="preserve">Diseñar, adquirir y distribuir recursos, orientaciones y materiales educativos para establecimientos rurales, que propicien la implementación de proyectos de aprendizajes integrados que consideren problemáticas u objetos del patrimonio cultural y natural como elementos integradores. </v>
          </cell>
          <cell r="I95" t="str">
            <v xml:space="preserve">1. Diseño o adquisición de recursos, materiales u orientaciones para la educación patrimonial en establecimientos educativos rurales. 
2. Distribución de recursos u orientaciones a establecimientos rurales. </v>
          </cell>
          <cell r="J95" t="str">
            <v>DEG. Programa de Educación Rural</v>
          </cell>
          <cell r="K95" t="str">
            <v>Plazo fijo</v>
          </cell>
          <cell r="L95" t="str">
            <v>2025-07</v>
          </cell>
          <cell r="M95" t="str">
            <v>2025-12</v>
          </cell>
          <cell r="N95" t="str">
            <v>no iniciada
Meta todos los establecimientos rurales del país.</v>
          </cell>
          <cell r="O95">
            <v>46022</v>
          </cell>
          <cell r="Q95" t="str">
            <v>Enviado</v>
          </cell>
          <cell r="R95" t="str">
            <v>Finalizada</v>
          </cell>
          <cell r="S95" t="str">
            <v/>
          </cell>
          <cell r="U95" t="str">
            <v>Sí</v>
          </cell>
          <cell r="V95" t="str">
            <v>Los recursos educativos para la educación patrimonial en contextos rurales consideran las particularidades regionales, comunales y locales, promoviendo la descentralización y la participación comunitaria. Así, se fortalecen las capacidades locales para valorar y gestionar su propio patrimonio.</v>
          </cell>
          <cell r="W95" t="str">
            <v>Sí</v>
          </cell>
          <cell r="X95" t="str">
            <v>Los recursos educativos para la educación patrimonial en contextos rurales consideran las particularidades regionales, comunales y locales, promoviendo la descentralización y la participación comunitaria. Así, se fortalecen las capacidades locales para valorar y gestionar su propio patrimonio.</v>
          </cell>
          <cell r="Y95" t="str">
            <v>Sí</v>
          </cell>
          <cell r="Z95" t="str">
            <v>Los recursos educativos para la educación patrimonial en zonas rurales promueven la igualdad entre mujeres, hombres y disidencias, garantizando su acceso y participación equitativa en la cultura y el patrimonio. Se busca eliminar barreras y estereotipos de género en los contenidos, metodologías y actores involucrados.</v>
          </cell>
          <cell r="AA95" t="b">
            <v>1</v>
          </cell>
          <cell r="AB95" t="str">
            <v>Sí</v>
          </cell>
          <cell r="AC95" t="str">
            <v>Los recursos educativos para la educación patrimonial en contextos rurales fomentan el diálogo y la interacción entre diferentes generaciones, reconociendo su influencia mutua. Esto facilita la transmisión de conocimientos y valores culturales, enriqueciendo los procesos educativos a lo largo de la vida.</v>
          </cell>
          <cell r="AD95" t="str">
            <v>Sí</v>
          </cell>
          <cell r="AE95" t="str">
            <v>Los recursos educativos para la educación patrimonial en zonas rurales promueven el respeto y el diálogo entre la diversidad de pueblos originarios y comunidades migrantes, fomentando prácticas interculturales que valoran y favorecen el intercambio cultural sin imponer una cultura sobre otra.</v>
          </cell>
          <cell r="AF95" t="b">
            <v>1</v>
          </cell>
          <cell r="AG95" t="str">
            <v>Sí</v>
          </cell>
          <cell r="AH95" t="str">
            <v>Los recursos educativos para la educación patrimonial en contextos rurales sitúan al estudiantado en el centro del aprendizaje, promoviendo un enfoque interdisciplinar que integra diversas disciplinas para comprender y abordar de manera global las problemáticas actuales.</v>
          </cell>
          <cell r="AI95" t="b">
            <v>1</v>
          </cell>
          <cell r="AJ95" t="str">
            <v>Sí</v>
          </cell>
          <cell r="AK95" t="str">
            <v>Los recursos educativos para la educación patrimonial en contextos rurales buscan garantizar el acceso y la participación plena de las todas las personas, reconociendo sus características específicas y promoviendo estrategias que favorecen el desarrollo de sus capacidades y el ejercicio de sus derechos en la comunidad.</v>
          </cell>
          <cell r="AL95" t="str">
            <v xml:space="preserve">Los diversos recursos están siendo elaborados a la luz de los principios de la Política de Educación en territorios rurales, los cuales, se alinean con la Política de Educación patrimonial, resguardando la participación ciudadana, la pertinencia en el territorio, valoración del patrimonio, entre otros. </v>
          </cell>
          <cell r="AM95" t="str">
            <v>La elaboración de recursos cuenta con la participación del Programa Interdisciplinario de Investigaciones en Educación (PIIE), y la valiosa colaboración de diversos equipos del MINCAP-.</v>
          </cell>
          <cell r="AN95" t="str">
            <v>No</v>
          </cell>
        </row>
        <row r="96">
          <cell r="A96" t="str">
            <v>22121210</v>
          </cell>
          <cell r="B96" t="str">
            <v xml:space="preserve">2. PRACTICAS DE EDUCACION PATRIMONIAL </v>
          </cell>
          <cell r="C96" t="str">
            <v>Fomentar el desarrollo de prácticas de educación patrimonial en espacios educativos formales.</v>
          </cell>
          <cell r="D96" t="str">
            <v>Promover el uso de recursos educativos sobre patrimonio entre profesionales y asistentes de la educación y otros actores relevantes en los procesos educativos (familias, comunidades, niños, niñas y adolescentes, y ciudadanía en general).</v>
          </cell>
          <cell r="E96" t="str">
            <v>Ñuble</v>
          </cell>
          <cell r="F96" t="str">
            <v>Acción nueva</v>
          </cell>
          <cell r="G96" t="str">
            <v>Memoria sobre Rieles: Historia, Patrimonio y Futuro del Tren Costero de Ñuble.</v>
          </cell>
          <cell r="H96" t="str">
            <v xml:space="preserve">Taller participativo donde estudiantes de enseñanza media o jóvenes de la comunidad descubren el patrimonio ferroviario del ramal Rucapequén – Coelemu presente en su comuna. Los jóvenes conocen estaciones, puentes y paraderos abandonados, explorando la memoria comunitaria asociada y las amenazas que enfrentan estos vestigios.
Posteriormente, trabajan en grupos para imaginar y proponer creativamente cómo valorar y resignificar estos hitos ferroviarios de su entorno cotidiano. Sus ideas se plasman mediante dibujos o textos en cartulinas, que luego presentan y comparten con sus compañeros, convirtiéndose en agentes activos del rescate patrimonial local.
</v>
          </cell>
          <cell r="I96" t="str">
            <v>1. Gestiones para la realización del Taller en Establecimiento Educativo o en espacio cultural. 2. Invitación a estudiantes para ser parte del taller. 3. Análisis de vestigios materiales e inmateriales del ramal. 4. Reconstrucción de la memoria del ramal a partir de los recursos analizados.</v>
          </cell>
          <cell r="J96" t="str">
            <v>Dirección Regional Servicio Nacional del  Patrimonio Cultural</v>
          </cell>
          <cell r="K96" t="str">
            <v>Plazo fijo</v>
          </cell>
          <cell r="L96" t="str">
            <v>2026-07</v>
          </cell>
          <cell r="M96" t="str">
            <v>2026-12</v>
          </cell>
          <cell r="O96">
            <v>46022</v>
          </cell>
          <cell r="P96" t="str">
            <v>Diego Abraham Ubilla Sáez</v>
          </cell>
          <cell r="Q96" t="str">
            <v>Enviado</v>
          </cell>
          <cell r="R96" t="str">
            <v>En implementación</v>
          </cell>
          <cell r="S96" t="str">
            <v/>
          </cell>
          <cell r="U96" t="str">
            <v>Sí</v>
          </cell>
          <cell r="V96" t="str">
            <v>La iniciativa pone en valor el Tren Costero de Ñuble como patrimonio propio del territorio, integrando su historia y memoria local en acciones educativas desarrolladas con comunidades y establecimientos de la región, fortaleciendo la participación y la apropiación del patrimonio desde una mirada descentralizada.</v>
          </cell>
          <cell r="W96" t="str">
            <v>Sí</v>
          </cell>
          <cell r="X96" t="str">
            <v>La iniciativa pone en valor el Tren Costero de Ñuble como patrimonio propio del territorio, integrando su historia y memoria local en acciones educativas desarrolladas con comunidades y establecimientos de la región, fortaleciendo la participación y la apropiación del patrimonio desde una mirada descentralizada.</v>
          </cell>
          <cell r="Y96" t="str">
            <v>Sí</v>
          </cell>
          <cell r="Z96" t="str">
            <v>La iniciativa promueve la participación equitativa de mujeres, hombres y diversidades en las actividades patrimoniales, reconociendo la diversidad de experiencias y aportes en la memoria ferroviaria, y fomentando prácticas educativas inclusivas y libres de estereotipos.</v>
          </cell>
          <cell r="AA96" t="b">
            <v>1</v>
          </cell>
          <cell r="AB96" t="str">
            <v>Sí</v>
          </cell>
          <cell r="AC96" t="str">
            <v>La iniciativa promueve el diálogo entre distintas generaciones mediante el intercambio de memorias, experiencias y relatos asociados al Tren Costero de Ñuble, favoreciendo la transmisión de conocimientos patrimoniales y fortaleciendo el aprendizaje a lo largo de la vida.</v>
          </cell>
          <cell r="AD96" t="str">
            <v>Sí</v>
          </cell>
          <cell r="AE96" t="str">
            <v>La iniciativa reconoce la diversidad cultural presente en el territorio, integrando miradas, saberes y memorias locales en torno al patrimonio ferroviario, promoviendo el respeto, el diálogo y el intercambio cultural en los procesos de educación patrimonial.</v>
          </cell>
          <cell r="AF96" t="b">
            <v>1</v>
          </cell>
          <cell r="AG96" t="str">
            <v>Sí</v>
          </cell>
          <cell r="AH96" t="str">
            <v>La iniciativa aborda el patrimonio ferroviario integrando distintas disciplinas como historia, educación, cultura, territorio y memoria social, promoviendo una comprensión integral del Tren Costero de Ñuble y favoreciendo aprendizajes significativos desde múltiples miradas.</v>
          </cell>
          <cell r="AI96" t="b">
            <v>1</v>
          </cell>
          <cell r="AJ96" t="str">
            <v>Sí</v>
          </cell>
          <cell r="AK96" t="str">
            <v>La iniciativa considera estrategias educativas abiertas y participativas que buscan facilitar el acceso y la participación de todas las personas, promoviendo una educación patrimonial inclusiva y reconociendo la diversidad de capacidades y realidades presentes en el territorio.</v>
          </cell>
          <cell r="AL96" t="str">
            <v>Se implementó un taller construido en marco de investigación FFOIP de historiador de Biblioredes y arquitecta del CMN, que buscó acercar la historia del ramal a Dichato con las nuevas generaciones. Se decidió implementar desde 2026 el taller en más ocasiones para alcanzar a más jóvenes.</v>
          </cell>
          <cell r="AM96" t="str">
            <v>Biblioteca 162 Virginio Arias, Coelemu</v>
          </cell>
          <cell r="AN96" t="str">
            <v>No</v>
          </cell>
        </row>
        <row r="97">
          <cell r="A97" t="str">
            <v>2212122</v>
          </cell>
          <cell r="B97" t="str">
            <v xml:space="preserve">2. PRACTICAS DE EDUCACION PATRIMONIAL </v>
          </cell>
          <cell r="C97" t="str">
            <v>Fomentar el desarrollo de prácticas de educación patrimonial en espacios educativos formales.</v>
          </cell>
          <cell r="D97" t="str">
            <v>Promover el uso de recursos educativos sobre patrimonio entre profesionales y asistentes de la educación y otros actores relevantes en los procesos educativos (familias, comunidades, niños, niñas y adolescentes, y ciudadanía en general).</v>
          </cell>
          <cell r="E97" t="str">
            <v>Nacional</v>
          </cell>
          <cell r="F97" t="str">
            <v>Acción nueva</v>
          </cell>
          <cell r="G97" t="str">
            <v>Diseñar y distribuir cartillas orientadoras (digitales o impresas) para el uso de recursos educativos sobre patrimonio</v>
          </cell>
          <cell r="H97" t="str">
            <v xml:space="preserve">Elaboración de cartillas educativas con orientaciones técnicas que permitan conocer los recursos disponibles y su potencial educativo. Se elaborarán y distribuirán de manera digital  a las comunidades educativas y a las y los profesionales encargados del acompañamiento técnico a los EE  </v>
          </cell>
          <cell r="I97" t="str">
            <v>Diseño de las cartillas
Hito de lanzamiento de las cartillas
Jornada de apropiación de las cartillas por parte de los profesionales a cargo del acompañamiento técnico a los EE</v>
          </cell>
          <cell r="J97" t="str">
            <v>DEG. Unidad de Educación Artística</v>
          </cell>
          <cell r="K97" t="str">
            <v>Periódica</v>
          </cell>
          <cell r="N97" t="str">
            <v>Contar con un conjunto consolidado de cartillas orientadoras de uso pedagógico sobre patrimonio, actualizadas y distribuidas de manera permanente en formato digital e impreso a los equipos de acompañamiento técnico-pedagógico y a los establecimientos educacionales del país. Estas cartillas deberán estar articuladas con referentes curriculares, promover enfoques transversales como la sustentabilidad, la formación ciudadana y la diversidad cultural, e incluir ejemplos contextualizados que fortalezcan el trabajo docente en distintos niveles y territorios, fomentando el uso activo de recursos educativos patrimoniales en el aula.</v>
          </cell>
          <cell r="O97">
            <v>46022</v>
          </cell>
          <cell r="P97" t="str">
            <v>Bárbara Carolina González Garay</v>
          </cell>
          <cell r="Q97" t="str">
            <v>Enviado</v>
          </cell>
          <cell r="R97" t="str">
            <v>En implementación</v>
          </cell>
          <cell r="S97" t="str">
            <v/>
          </cell>
          <cell r="U97" t="str">
            <v>Sí</v>
          </cell>
          <cell r="V97" t="str">
            <v>Las cartillas orientadoras han sido diseñadas considerando la diversidad de contextos territoriales presentes en el sistema educativo chileno. Su contenido promueve el uso de recursos educativos patrimoniales desde una mirada situada, que reconoce las características propias de cada región, comuna o localidad, valorando las distintas formas de habitar, transmitir y resignificar el patrimonio en el ámbito escolar.
Además, el capítulo Sustentabilidad y patrimonio, incluido en el libro complementario, visibiliza experiencias concretas desarrolladas en comunidades educativas de diferentes territorios del país, donde el entorno natural y cultural se convierte en un eje pedagógico relevante. Esta acción contribuye, por tanto, a descentralizar la política y fortalecer las capacidades locales, al ofrecer herramientas que dialogan con la identidad territorial y la riqueza patrimonial de cada comunidad.</v>
          </cell>
          <cell r="W97" t="str">
            <v>Sí</v>
          </cell>
          <cell r="X97" t="str">
            <v>Las cartillas orientadoras han sido diseñadas considerando la diversidad de contextos territoriales presentes en el sistema educativo chileno. Su contenido promueve el uso de recursos educativos patrimoniales desde una mirada situada, que reconoce las características propias de cada región, comuna o localidad, valorando las distintas formas de habitar, transmitir y resignificar el patrimonio en el ámbito escolar.
Además, el capítulo Sustentabilidad y patrimonio, incluido en el libro complementario, visibiliza experiencias concretas desarrolladas en comunidades educativas de diferentes territorios del país, donde el entorno natural y cultural se convierte en un eje pedagógico relevante. Esta acción contribuye, por tanto, a descentralizar la política y fortalecer las capacidades locales, al ofrecer herramientas que dialogan con la identidad territorial y la riqueza patrimonial de cada comunidad.</v>
          </cell>
          <cell r="Y97" t="str">
            <v>Sí</v>
          </cell>
          <cell r="Z97" t="str">
            <v>Fueron diseñadas desde una perspectiva inclusiva y no sexista, procurando visibilizar de manera equitativa las diversas actorías culturales y educativas, y promoviendo el uso de recursos patrimoniales que cuestionen estereotipos de género. El contenido y lenguaje de estas herramientas buscan fortalecer prácticas pedagógicas que reconozcan la participación activa de mujeres, hombres y disidencias en la construcción del patrimonio, asegurando condiciones igualitarias de acceso, representación y valoración.
Asimismo, el capítulo Sustentabilidad y patrimonio, incluido en el libro complementario, presenta experiencias escolares donde la participación de mujeres y comunidades locales en el resguardo de saberes tradicionales y del entorno patrimonial refuerza una mirada de género situada y transformadora. En conjunto, esta acción contribuye a generar condiciones más justas para la producción, enseñanza y apropiación del patrimonio cultural y natural desde el espacio educativo.</v>
          </cell>
          <cell r="AA97" t="b">
            <v>1</v>
          </cell>
          <cell r="AB97" t="str">
            <v>Sí</v>
          </cell>
          <cell r="AC97" t="str">
            <v>El capítulo Sustentabilidad y patrimonio, incluido en el libro complementario, releva experiencias en las que la recuperación de oficios, relatos orales, prácticas de pueblos originarios y conocimientos comunitarios se convierte en un puente intergeneracional que vincula a estudiantes con sus familias, comunidades y entornos significativos. Esta perspectiva enriquece la comprensión del patrimonio como un legado compartido y vivo, cuya transmisión entre generaciones fortalece tanto la identidad como la educación integral a lo largo de la vida.</v>
          </cell>
          <cell r="AD97" t="str">
            <v>Sí</v>
          </cell>
          <cell r="AE97" t="str">
            <v>Las cartillas orientadoras han sido concebidas con una mirada plural que reconoce la diversidad cultural del país y promueve prácticas pedagógicas que favorecen el diálogo entre distintas culturas. Estas herramientas invitan a las comunidades educativas a trabajar con referentes patrimoniales locales, valorando las expresiones de pueblos indígenas, comunidades migrantes y otros grupos culturales que coexisten en el territorio nacional.
El capítulo Sustentabilidad y patrimonio, incluido en el libro complementario, recoge experiencias educativas que incorporan saberes ancestrales, lenguas originarias, memorias locales y prácticas tradicionales como parte del quehacer escolar, sin jerarquizar una cultura sobre otra. Este enfoque permite generar espacios de colaboración y encuentro cultural en las aulas, aportando a la construcción de una ciudadanía más inclusiva, respetuosa y consciente de la riqueza intercultural que habita en los territorios.</v>
          </cell>
          <cell r="AF97" t="b">
            <v>1</v>
          </cell>
          <cell r="AG97" t="str">
            <v>Sí</v>
          </cell>
          <cell r="AH97" t="str">
            <v>Las cartillas orientadoras han sido desarrolladas desde una perspectiva interdisciplinar, articulando contenidos y metodologías que integran diversas áreas del conocimiento, su propósito es facilitar un abordaje educativo del patrimonio que no se limite a una sola disciplina, sino que favorezca una comprensión integral del entorno natural y cultural, y de los desafíos que enfrentan las comunidades hoy.
Asimismo, el capítulo Sustentabilidad y patrimonio, incluido en el libro complementario, da cuenta de experiencias pedagógicas que combinan aprendizajes ambientales, históricos, sociales y artísticos, demostrando que el trabajo en torno al patrimonio puede ser una plataforma potente para vincular contenidos curriculares desde una mirada situada, crítica y transformadora. Esta acción, por tanto, promueve un aprendizaje conectado con la vida real, superando fragmentaciones disciplinares.</v>
          </cell>
          <cell r="AI97" t="b">
            <v>1</v>
          </cell>
          <cell r="AJ97" t="str">
            <v>Sí</v>
          </cell>
          <cell r="AK97" t="str">
            <v>El libro Experiencias pedagógicas en formación ciudadana por completo, presenta experiencias educativas que visibilizan la participación de comunidades diversas en prácticas patrimoniales significativas, promoviendo la equidad y el derecho a formar parte activa de la vida cultural. En este sentido, la acción se alinea con el enfoque de inclusión, al favorecer condiciones que garanticen el acceso efectivo y la participación de todas y todos en los procesos educativos vinculados al patrimonio.</v>
          </cell>
          <cell r="AL97" t="str">
            <v>La acción se encuentra en la etapa de planificación de sesiones formativas para la apropiación de los materiales disponibles para la promoción y la incorporación de la educación patrimonial en los planes normativos de los establecimientos. Se espera que durante este período, los equipos se encuentren apropiados de los materiales y de la relevancia de promover la educación patrimonial, así como de disponer de un cronograma de acciones que les permita difundir los materiales e incentivar la inclusión de acciones referidas a la educación patrimonial, especialmente en los Planes de Formación Ciudadana</v>
          </cell>
          <cell r="AM97" t="str">
            <v>Estudio y Consultora FOCUS</v>
          </cell>
          <cell r="AN97" t="str">
            <v>No</v>
          </cell>
        </row>
        <row r="98">
          <cell r="A98" t="str">
            <v>2212123</v>
          </cell>
          <cell r="B98" t="str">
            <v xml:space="preserve">2. PRACTICAS DE EDUCACION PATRIMONIAL </v>
          </cell>
          <cell r="C98" t="str">
            <v>Fomentar el desarrollo de prácticas de educación patrimonial en espacios educativos formales.</v>
          </cell>
          <cell r="D98" t="str">
            <v>Promover el uso de recursos educativos sobre patrimonio entre profesionales y asistentes de la educación y otros actores relevantes en los procesos educativos (familias, comunidades, niños, niñas y adolescentes, y ciudadanía en general).</v>
          </cell>
          <cell r="E98" t="str">
            <v>Nacional</v>
          </cell>
          <cell r="F98" t="str">
            <v>Acción que realiza</v>
          </cell>
          <cell r="G98" t="str">
            <v xml:space="preserve">Colecciones escolares. </v>
          </cell>
          <cell r="H98" t="str">
            <v>Colecciones de películas chilenas agrupadas por temáticas, acompañadas de material educativo en forma de fichas pedagógicas. Las películas están disponibles en el sitio web del Programa Escuela al Cine en la sección de Material exclusivo para miembros de la Red de Cineclubes Escolares. El material educativo está disponible en el mismo sitio y es de libre disposición.</v>
          </cell>
          <cell r="I98" t="str">
            <v>1. Desarrollo de la propuesta
2. Investigación
3. Redacción y diseño del material
4. Distribución</v>
          </cell>
          <cell r="J98" t="str">
            <v>Cineteca Nacional de Chile</v>
          </cell>
          <cell r="K98" t="str">
            <v>Periódica</v>
          </cell>
          <cell r="N98" t="str">
            <v>5 colecciones a 2029</v>
          </cell>
          <cell r="O98">
            <v>46022</v>
          </cell>
          <cell r="P98" t="str">
            <v>Felipe Ignacio Rodríguez Vergara</v>
          </cell>
          <cell r="Q98" t="str">
            <v>Enviado</v>
          </cell>
          <cell r="R98" t="str">
            <v>En implementación</v>
          </cell>
          <cell r="S98" t="str">
            <v/>
          </cell>
          <cell r="U98" t="str">
            <v>Sí</v>
          </cell>
          <cell r="V98" t="str">
            <v xml:space="preserve">Las Colecciones escolares están disponibles de forma online para todos los miembros de la Red de Cineclubes Escolares a lo largo del país, lo que permite su uso en contextos diversos, como zonas rurales o con menor acceso a recursos culturales. Las temáticas abordadas como identidad, territorio o medio ambiente invitan a docentes y estudiantes a conectar las películas con sus propias realidades locales. </v>
          </cell>
          <cell r="W98" t="str">
            <v>Sí</v>
          </cell>
          <cell r="X98" t="str">
            <v xml:space="preserve">Las Colecciones escolares están disponibles de forma online para todos los miembros de la Red de Cineclubes Escolares a lo largo del país, lo que permite su uso en contextos diversos, como zonas rurales o con menor acceso a recursos culturales. Las temáticas abordadas como identidad, territorio o medio ambiente invitan a docentes y estudiantes a conectar las películas con sus propias realidades locales. </v>
          </cell>
          <cell r="Y98" t="str">
            <v>Sí</v>
          </cell>
          <cell r="Z98" t="str">
            <v>Estos materiales incorporan el enfoque de género tanto en sus contenidos como en su diseño. Algunas de las colecciones abordan explícitamente temáticas vinculadas a género, como Mujeres del cine chileno, visibilizando el trabajo de realizadoras y proponiendo actividades que invitan a reflexionar sobre estereotipos, roles de género y representaciones en el audiovisual. Se intenta tener una paridad de género en las y los realizadores de las películas, o procurar que haya una presencia importante de directoras.</v>
          </cell>
          <cell r="AA98" t="b">
            <v>1</v>
          </cell>
          <cell r="AB98" t="str">
            <v>Sí</v>
          </cell>
          <cell r="AC98" t="str">
            <v>Algunas colecciones escolares abordan temáticas que invitan a reflexionar sobre vínculos familiares y memoria, lo que puede propiciar diálogos intergeneracionales en el contexto escolar. Las películas seleccionadas y las actividades sugeridas en las fichas pedagógicas permiten conectar experiencias de distintas generaciones, fomentando el intercambio de saberes y valores culturales.</v>
          </cell>
          <cell r="AD98" t="str">
            <v>Sí</v>
          </cell>
          <cell r="AE98" t="str">
            <v xml:space="preserve">Las colecciones escolares aplican el enfoque de interculturalidad al incluir películas que reflejan la diversidad cultural del país, abordando experiencias de pueblos originarios, comunidades migrantes y territorios diversos. Las fichas pedagógicas promueven el diálogo respetuoso entre culturas, e invitan a los y las docentes a contextualizar las obras desde la realidad de las y los estudiantes. </v>
          </cell>
          <cell r="AF98" t="b">
            <v>1</v>
          </cell>
          <cell r="AG98" t="str">
            <v>Sí</v>
          </cell>
          <cell r="AH98" t="str">
            <v>Aplican un enfoque interdisciplinar al proponer actividades que vinculan el cine con diversas asignaturas del currículum nacional, como lenguaje, historia, artes visuales, ciencias sociales y educación ciudadana. Las fichas están diseñadas para facilitar el cruce de contenidos y promover una comprensión integral de los temas abordados en las películas, favoreciendo aprendizajes significativos desde múltiples áreas del saber.</v>
          </cell>
          <cell r="AI98" t="b">
            <v>0</v>
          </cell>
          <cell r="AJ98" t="str">
            <v>No</v>
          </cell>
          <cell r="AK98" t="str">
            <v xml:space="preserve">Aunque las colecciones escolares están disponibles en línea y buscan ampliar el acceso a contenidos culturales y pedagógicos, actualmente no cuentan con estrategias específicas de accesibilidad para personas en situación de discapacidad. </v>
          </cell>
          <cell r="AL98" t="str">
            <v>Para 2026 está planificado publicar la colección Vivienne Barry y avanzar en el diseño de otras para su futura publicación.</v>
          </cell>
          <cell r="AM98">
            <v>0</v>
          </cell>
          <cell r="AN98" t="str">
            <v>No</v>
          </cell>
        </row>
        <row r="99">
          <cell r="A99" t="str">
            <v>2212124</v>
          </cell>
          <cell r="B99" t="str">
            <v xml:space="preserve">2. PRACTICAS DE EDUCACION PATRIMONIAL </v>
          </cell>
          <cell r="C99" t="str">
            <v>Fomentar el desarrollo de prácticas de educación patrimonial en espacios educativos formales.</v>
          </cell>
          <cell r="D99" t="str">
            <v>Promover el uso de recursos educativos sobre patrimonio entre profesionales y asistentes de la educación y otros actores relevantes en los procesos educativos (familias, comunidades, niños, niñas y adolescentes, y ciudadanía en general).</v>
          </cell>
          <cell r="E99" t="str">
            <v>Antofagasta</v>
          </cell>
          <cell r="F99" t="str">
            <v>Acción que realiza</v>
          </cell>
          <cell r="G99" t="str">
            <v>Material educativo Sitios del Patrimonio Mundial</v>
          </cell>
          <cell r="H99" t="str">
            <v>Material educativo enfocado en niños y niñas que busca que, mediante el juego y habilidades como de pintar,  dibujar y recortar, se conozcan los Sitios de Patrimonio Mundial del país (corresponden aquellos lugares que tiene un valor universal excepcional por lo que fueron reconocidos por la Unesco).</v>
          </cell>
          <cell r="I99" t="str">
            <v>1. Convocatoria 2. Implementación del taller y uso del material educativo 3. Evaluación</v>
          </cell>
          <cell r="J99" t="str">
            <v>Dirección Regional Servicio Nacional del  Patrimonio Cultural</v>
          </cell>
          <cell r="K99" t="str">
            <v>Plazo fijo</v>
          </cell>
          <cell r="L99" t="str">
            <v>2025-07</v>
          </cell>
          <cell r="M99" t="str">
            <v>2025-12</v>
          </cell>
          <cell r="O99">
            <v>46022</v>
          </cell>
          <cell r="P99" t="str">
            <v>María José Teresita Cifuentes Bordoli</v>
          </cell>
          <cell r="Q99" t="str">
            <v>Enviado</v>
          </cell>
          <cell r="R99" t="str">
            <v>Finalizada parcialmente</v>
          </cell>
          <cell r="S99" t="str">
            <v/>
          </cell>
          <cell r="U99" t="str">
            <v>No</v>
          </cell>
          <cell r="V99" t="str">
            <v>La actividad es una historieta y libro para colorear de las aventuras de Kusi y Flor en el Sistema Vial Andino o Qhapac Ñan, que es uno de los siete Sitios de Patrimonio Mundial reconocidos por UNESCO en nuestro país. Se emplaza en Colombia, Ecuador, Perú, Bolivia, Argentina y Chile, asumiendo al Qhapaq Ñan-Sistema Vial Andino como un patrimonio común de los países andinos.</v>
          </cell>
          <cell r="W99" t="str">
            <v>Sí</v>
          </cell>
          <cell r="X99" t="str">
            <v>La actividad es una historieta y libro para colorear de las aventuras de Kusi y Flor en el Sistema Vial Andino o Qhapac Ñan, que es uno de los siete Sitios de Patrimonio Mundial reconocidos por UNESCO en nuestro país. Se emplaza en Colombia, Ecuador, Perú, Bolivia, Argentina y Chile, asumiendo al Qhapaq Ñan-Sistema Vial Andino como un patrimonio común de los países andinos.</v>
          </cell>
          <cell r="Y99" t="str">
            <v>No</v>
          </cell>
          <cell r="Z99" t="str">
            <v>No aplica.</v>
          </cell>
          <cell r="AA99" t="b">
            <v>1</v>
          </cell>
          <cell r="AB99" t="str">
            <v>Sí</v>
          </cell>
          <cell r="AC99" t="str">
            <v>El público objetivo de la actividad son los niños de primer ciclo básico, público general y docentes.</v>
          </cell>
          <cell r="AD99" t="str">
            <v>Sí</v>
          </cell>
          <cell r="AE99" t="str">
            <v>La actividad narra las aventuras de Kusi y Flor para conocer más sobre el Qhapaq Ñan, donde exploran paisajes, rutas y construcciones que forman parte de él, que hasta la actualidad son recordados y usados por comunidades de pueblos originarios.</v>
          </cell>
          <cell r="AF99" t="b">
            <v>0</v>
          </cell>
          <cell r="AG99" t="str">
            <v>No</v>
          </cell>
          <cell r="AH99" t="str">
            <v>No aplica.</v>
          </cell>
          <cell r="AI99" t="b">
            <v>0</v>
          </cell>
          <cell r="AJ99" t="str">
            <v>No</v>
          </cell>
          <cell r="AK99" t="str">
            <v>No aplica.</v>
          </cell>
          <cell r="AM99" t="str">
            <v>Escuela San Francisco de Chiu Chiu</v>
          </cell>
          <cell r="AN99" t="str">
            <v>No</v>
          </cell>
        </row>
        <row r="100">
          <cell r="A100" t="str">
            <v>2212125</v>
          </cell>
          <cell r="B100" t="str">
            <v xml:space="preserve">2. PRACTICAS DE EDUCACION PATRIMONIAL </v>
          </cell>
          <cell r="C100" t="str">
            <v>Fomentar el desarrollo de prácticas de educación patrimonial en espacios educativos formales.</v>
          </cell>
          <cell r="D100" t="str">
            <v>Promover el uso de recursos educativos sobre patrimonio entre profesionales y asistentes de la educación y otros actores relevantes en los procesos educativos (familias, comunidades, niños, niñas y adolescentes, y ciudadanía en general).</v>
          </cell>
          <cell r="E100" t="str">
            <v>Atacama</v>
          </cell>
          <cell r="F100" t="str">
            <v>Acción nueva</v>
          </cell>
          <cell r="G100" t="str">
            <v>Tu Patrimonio, Nuestra Tarea: Encuentro Educativo con la Comunidad Escolar</v>
          </cell>
          <cell r="H100" t="str">
            <v>Esta actividad está dirigida a estudiantes, docentes y/o otros actores relevantes de la comunidad, con el objetivo de acercar el quehacer del Consejo de Monumentos Nacionales (CMN), a través de sus Oficinas Técnicas Regionales (OTR), al ámbito educativo. La jornada incluirá la entrega de recursos informativos, orientados a fomentar el conocimiento, la valoración y la protección del patrimonio cultural local. A través de dinámicas participativas y contenidos diseñados para distintas edades, se busca fortalecer la relación entre el patrimonio y la comunidad, promoviendo una ciudadanía activa y comprometida con su entorno</v>
          </cell>
          <cell r="I100" t="str">
            <v xml:space="preserve">1. Diseño y planificación de la jornada. 2. Convocatoria. 3. Realización de la jornada. </v>
          </cell>
          <cell r="J100" t="str">
            <v>Dirección Regional Servicio Nacional del  Patrimonio Cultural</v>
          </cell>
          <cell r="K100" t="str">
            <v>Plazo fijo</v>
          </cell>
          <cell r="L100" t="str">
            <v>2026-01</v>
          </cell>
          <cell r="M100" t="str">
            <v>2026-12</v>
          </cell>
          <cell r="O100">
            <v>46022</v>
          </cell>
          <cell r="Q100" t="str">
            <v>Enviado</v>
          </cell>
          <cell r="R100" t="str">
            <v>No iniciada</v>
          </cell>
          <cell r="S100" t="str">
            <v>Aún no se inicia plazo de implementación</v>
          </cell>
          <cell r="U100" t="str">
            <v>Sí</v>
          </cell>
          <cell r="V100" t="str">
            <v>La actividad busca fortalecer, a través de dinámicas participativas y contenidos diseñados para distintas edades, la relación entre patrimonios y comunidad, promoviendo una ciudadanía activa y comprometida con su entorno, siempre desde una visión territorial.</v>
          </cell>
          <cell r="W100" t="str">
            <v>Sí</v>
          </cell>
          <cell r="X100" t="str">
            <v>La actividad busca fortalecer, a través de dinámicas participativas y contenidos diseñados para distintas edades, la relación entre patrimonios y comunidad, promoviendo una ciudadanía activa y comprometida con su entorno, siempre desde una visión territorial.</v>
          </cell>
          <cell r="Y100" t="str">
            <v>Sí</v>
          </cell>
          <cell r="Z100" t="str">
            <v xml:space="preserve">Esta actividad promueve una experiencia patrimonial cultural equitativa, inclusiva y sin sesgos.  </v>
          </cell>
          <cell r="AA100" t="b">
            <v>1</v>
          </cell>
          <cell r="AB100" t="str">
            <v>Sí</v>
          </cell>
          <cell r="AC100" t="str">
            <v>Al invitar a estudiantes para que conozcan sus patrimonios locales, se está impulsando un diálogo intergeneracional, promoviendo al mismo tiempo una ciudadanía activa y comprometida con su entorno y memoria histórica.</v>
          </cell>
          <cell r="AD100" t="str">
            <v>Sí</v>
          </cell>
          <cell r="AE100" t="str">
            <v>El realizar una actividad dirigida a estudiantes que busca fomentar el conocimiento, la valoración y la protección del patrimonio cultural local, incluye necesariamente entender y valorar la interculturalidad como una diversidad de cosmovisiones, saberes y lenguajes presentes en los territorios.</v>
          </cell>
          <cell r="AF100" t="b">
            <v>1</v>
          </cell>
          <cell r="AG100" t="str">
            <v>Sí</v>
          </cell>
          <cell r="AH100" t="str">
            <v>Tanto desde el punto de vista de la Oficina Técnica Regional del Consejo de Monumentos Nacionales, que cuenta con un equipo interdisciplinar, como en relación a una educación vinculada a la protección y puesta en valor de los patrimonios locales, se promueve de por sí un diálogo entre diversas disciplinas y áreas del conocimiento.</v>
          </cell>
          <cell r="AI100" t="b">
            <v>1</v>
          </cell>
          <cell r="AJ100" t="str">
            <v>Sí</v>
          </cell>
          <cell r="AK100" t="str">
            <v xml:space="preserve">Justamente la actividad apunta a fomentar que distintos grupos sociales participen en la protección y puesta en valor de sus patrimonios culturales, permitiendo a estudiantes a ejercer sus derechos y participar activamente en esta área.  </v>
          </cell>
          <cell r="AL100" t="str">
            <v>La acción está comprometida para ejecutar en 2026.</v>
          </cell>
          <cell r="AM100">
            <v>0</v>
          </cell>
          <cell r="AN100" t="str">
            <v>No</v>
          </cell>
        </row>
        <row r="101">
          <cell r="A101" t="str">
            <v>2212126</v>
          </cell>
          <cell r="B101" t="str">
            <v xml:space="preserve">2. PRACTICAS DE EDUCACION PATRIMONIAL </v>
          </cell>
          <cell r="C101" t="str">
            <v>Fomentar el desarrollo de prácticas de educación patrimonial en espacios educativos formales.</v>
          </cell>
          <cell r="D101" t="str">
            <v>Promover el uso de recursos educativos sobre patrimonio entre profesionales y asistentes de la educación y otros actores relevantes en los procesos educativos (familias, comunidades, niños, niñas y adolescentes, y ciudadanía en general).</v>
          </cell>
          <cell r="E101" t="str">
            <v>Valparaíso</v>
          </cell>
          <cell r="F101" t="str">
            <v>Acción que realiza</v>
          </cell>
          <cell r="G101" t="str">
            <v xml:space="preserve">Recursos pedagógicos de apoyo a talleres PCI. </v>
          </cell>
          <cell r="H101" t="str">
            <v>Corresponde la creación de recursos pedagógicos para ser utilizados en talleres de portadores de tradición y otras  acciones de sensibilización con enfoque educativo</v>
          </cell>
          <cell r="I101" t="str">
            <v>1)Definición de idea de recurso educativo; 2) creación de proyecto; 3) implementación proyecto; 4) ensayo, validación y difusión del recurso educativo en instituciones</v>
          </cell>
          <cell r="J101" t="str">
            <v>Dirección Regional Servicio Nacional del  Patrimonio Cultural</v>
          </cell>
          <cell r="K101" t="str">
            <v>Periódica</v>
          </cell>
          <cell r="O101">
            <v>46022</v>
          </cell>
          <cell r="P101" t="str">
            <v>Lilian Cristina Meneses Plaza</v>
          </cell>
          <cell r="Q101" t="str">
            <v>Enviado</v>
          </cell>
          <cell r="R101" t="str">
            <v>En implementación</v>
          </cell>
          <cell r="S101" t="str">
            <v/>
          </cell>
          <cell r="U101" t="str">
            <v>Sí</v>
          </cell>
          <cell r="V101" t="str">
            <v xml:space="preserve">Estos recursos pedagógicos buscan destacar el valor patrimonial de la tradición de los dulces de la Ligua que tiene sus particularidades territoriales y es parte de la identidad local. </v>
          </cell>
          <cell r="W101" t="str">
            <v>Sí</v>
          </cell>
          <cell r="X101" t="str">
            <v xml:space="preserve">Estos recursos pedagógicos buscan destacar el valor patrimonial de la tradición de los dulces de la Ligua que tiene sus particularidades territoriales y es parte de la identidad local. </v>
          </cell>
          <cell r="Y101" t="str">
            <v>No</v>
          </cell>
          <cell r="Z101" t="str">
            <v>No aplica enfoque de género</v>
          </cell>
          <cell r="AA101" t="b">
            <v>1</v>
          </cell>
          <cell r="AB101" t="str">
            <v>Sí</v>
          </cell>
          <cell r="AC101" t="str">
            <v xml:space="preserve">Los recursos pedagógicos buscan generar un vinculo intergeneracional entre los cultores mayores que cultivan la practica patrimonial y las generaciones más jóvenes, generando un espacio de diálogo y encuentro en base al juego y los talleres. </v>
          </cell>
          <cell r="AD101" t="str">
            <v>No</v>
          </cell>
          <cell r="AE101" t="str">
            <v>No aplica enfoque intercultural</v>
          </cell>
          <cell r="AF101" t="b">
            <v>1</v>
          </cell>
          <cell r="AG101" t="str">
            <v>Sí</v>
          </cell>
          <cell r="AH101" t="str">
            <v xml:space="preserve">Los materiales pedagógicos fueron desarrollados por el equipo de educación de la Subdirección de PCI, las funcionarias de la dirección regional y la comunidad cultora de la tradición, con la finalidad de abarcar los diferentes saberes y ofrecer un producto lo más completo posible. </v>
          </cell>
          <cell r="AI101" t="b">
            <v>0</v>
          </cell>
          <cell r="AJ101" t="str">
            <v>No</v>
          </cell>
          <cell r="AK101" t="str">
            <v xml:space="preserve">No aplica enfoque inclusión. </v>
          </cell>
          <cell r="AM101">
            <v>0</v>
          </cell>
          <cell r="AN101" t="str">
            <v>No</v>
          </cell>
        </row>
        <row r="102">
          <cell r="A102" t="str">
            <v>2212127</v>
          </cell>
          <cell r="B102" t="str">
            <v xml:space="preserve">2. PRACTICAS DE EDUCACION PATRIMONIAL </v>
          </cell>
          <cell r="C102" t="str">
            <v>Fomentar el desarrollo de prácticas de educación patrimonial en espacios educativos formales.</v>
          </cell>
          <cell r="D102" t="str">
            <v>Promover el uso de recursos educativos sobre patrimonio entre profesionales y asistentes de la educación y otros actores relevantes en los procesos educativos (familias, comunidades, niños, niñas y adolescentes, y ciudadanía en general).</v>
          </cell>
          <cell r="E102" t="str">
            <v>Metropolitana de Santiago</v>
          </cell>
          <cell r="F102" t="str">
            <v>Acción nueva</v>
          </cell>
          <cell r="G102" t="str">
            <v>Dar a conocer recursos audiovisuales que puedan utilizarse en la preparación de material docente</v>
          </cell>
          <cell r="H102" t="str">
            <v xml:space="preserve">Informar de los recursos audiovisuales que puedan utilizarse en la preparación de la enseñanza en establecimientos educativos formales y no formales </v>
          </cell>
          <cell r="I102" t="str">
            <v>1. Recopilación de recursos audiovisuales a transmitir                           2. Construcción de taller                                     3. Realización de taller                                      4. Evaluación del taler</v>
          </cell>
          <cell r="J102" t="str">
            <v>Secretaría Regional Ministerial de las Culturas, las Artes y el Patrimonio</v>
          </cell>
          <cell r="K102" t="str">
            <v>Periódica</v>
          </cell>
          <cell r="O102">
            <v>46022</v>
          </cell>
          <cell r="Q102" t="str">
            <v>Enviado</v>
          </cell>
          <cell r="R102" t="str">
            <v>No iniciada</v>
          </cell>
          <cell r="S102" t="str">
            <v>No se cuenta con los recursos necesarios</v>
          </cell>
          <cell r="U102" t="str">
            <v>No</v>
          </cell>
          <cell r="V102" t="str">
            <v>No aplica.</v>
          </cell>
          <cell r="W102" t="str">
            <v>No</v>
          </cell>
          <cell r="X102" t="str">
            <v>No aplica.</v>
          </cell>
          <cell r="Y102" t="str">
            <v>No</v>
          </cell>
          <cell r="Z102" t="str">
            <v>No aplica.</v>
          </cell>
          <cell r="AA102" t="b">
            <v>0</v>
          </cell>
          <cell r="AB102" t="str">
            <v>No</v>
          </cell>
          <cell r="AC102" t="str">
            <v>No aplica.</v>
          </cell>
          <cell r="AD102" t="str">
            <v>No</v>
          </cell>
          <cell r="AE102" t="str">
            <v>No aplica.</v>
          </cell>
          <cell r="AF102" t="b">
            <v>0</v>
          </cell>
          <cell r="AG102" t="str">
            <v>No</v>
          </cell>
          <cell r="AH102" t="str">
            <v>No aplica.</v>
          </cell>
          <cell r="AI102" t="b">
            <v>0</v>
          </cell>
          <cell r="AJ102" t="str">
            <v>No</v>
          </cell>
          <cell r="AK102" t="str">
            <v>No aplica.</v>
          </cell>
          <cell r="AL102" t="str">
            <v>No aplica.</v>
          </cell>
          <cell r="AM102">
            <v>0</v>
          </cell>
          <cell r="AN102" t="str">
            <v>No</v>
          </cell>
        </row>
        <row r="103">
          <cell r="A103" t="str">
            <v>2212128</v>
          </cell>
          <cell r="B103" t="str">
            <v xml:space="preserve">2. PRACTICAS DE EDUCACION PATRIMONIAL </v>
          </cell>
          <cell r="C103" t="str">
            <v>Fomentar el desarrollo de prácticas de educación patrimonial en espacios educativos formales.</v>
          </cell>
          <cell r="D103" t="str">
            <v>Promover el uso de recursos educativos sobre patrimonio entre profesionales y asistentes de la educación y otros actores relevantes en los procesos educativos (familias, comunidades, niños, niñas y adolescentes, y ciudadanía en general).</v>
          </cell>
          <cell r="E103" t="str">
            <v>Coquimbo</v>
          </cell>
          <cell r="F103" t="str">
            <v>Acción nueva</v>
          </cell>
          <cell r="G103" t="str">
            <v>Promover webs con recursos didacticos para la educacion patrimonial.</v>
          </cell>
          <cell r="H103" t="str">
            <v>Promover entre docentes las web: www.patrimoniovirtual.cl - www.zem.cl y www.surdoc.cl como recursos didactivos y pedagogicos, mediante charlas.</v>
          </cell>
          <cell r="I103" t="str">
            <v>1. Contacto y establecimiento de fechas y temas de formacion con la contraparte dispuesta por la corporación Municipal de La Serena. 
2. preparacion de charlas destacando la función y oportunidades de cada una de las webs propuestas.</v>
          </cell>
          <cell r="J103" t="str">
            <v>Dirección Regional Servicio Nacional del  Patrimonio Cultural</v>
          </cell>
          <cell r="K103" t="str">
            <v>Periódica</v>
          </cell>
          <cell r="O103">
            <v>46022</v>
          </cell>
          <cell r="P103" t="str">
            <v>Raúl Guillermo Eduardo Campos Vega</v>
          </cell>
          <cell r="Q103" t="str">
            <v>Enviado</v>
          </cell>
          <cell r="R103" t="str">
            <v>No iniciada</v>
          </cell>
          <cell r="S103" t="str">
            <v>Otro</v>
          </cell>
          <cell r="T103" t="str">
            <v>Durante julio de 2025 se inició el proceso de traspaso de los establecimientos educacionales desde la Corporación Municipal de La Serena al Servicio Local de Educación Pública Elqui. En este contexto, tanto la Corporación Municipal como el SLEP Elqui, en su reciente etapa de instalación, debieron priorizar otras áreas críticas del proceso administrativo y de gestión, lo que implicó que las comunidades docentes y los establecimientos de carácter patrimonial no fueran convocados durante este período. Si bien se sostuvieron conversaciones preliminares con docentes de algunos colegios, se optó por postergar el inicio de las acciones, a la espera de que el nuevo sostenedor pudiera retomar y encauzar formalmente estos procesos. Se proyecta que a partir del año 2026 se cuente con una contraparte institucional al interior del SLEP Elqui que permita organizar y coordinar de manera sistemática las acciones con los establecimientos educacionales, asumiendo el compromiso de dar inicio efectivo a estas iniciativas durante dicho año.</v>
          </cell>
          <cell r="U103" t="str">
            <v>No</v>
          </cell>
          <cell r="V103" t="str">
            <v>Actividad no iniciada</v>
          </cell>
          <cell r="W103" t="str">
            <v>No</v>
          </cell>
          <cell r="X103" t="str">
            <v>Actividad no iniciada</v>
          </cell>
          <cell r="Y103" t="str">
            <v>No</v>
          </cell>
          <cell r="Z103" t="str">
            <v>Actividad no iniciada</v>
          </cell>
          <cell r="AA103" t="b">
            <v>0</v>
          </cell>
          <cell r="AB103" t="str">
            <v>No</v>
          </cell>
          <cell r="AC103" t="str">
            <v>Actividad no iniciada</v>
          </cell>
          <cell r="AD103" t="str">
            <v>No</v>
          </cell>
          <cell r="AE103" t="str">
            <v>Actividad no iniciada</v>
          </cell>
          <cell r="AF103" t="b">
            <v>0</v>
          </cell>
          <cell r="AG103" t="str">
            <v>No</v>
          </cell>
          <cell r="AH103" t="str">
            <v>Actividad no iniciada</v>
          </cell>
          <cell r="AI103" t="b">
            <v>0</v>
          </cell>
          <cell r="AJ103" t="str">
            <v>No</v>
          </cell>
          <cell r="AK103" t="str">
            <v>Actividad no iniciada</v>
          </cell>
          <cell r="AL103" t="str">
            <v>La línea de promoción de webs con recursos didácticos para la educación patrimonial busca fortalecer el acceso abierto al conocimiento, facilitando a docentes, estudiantes y comunidades materiales confiables y contextualizados para el aprendizaje del patrimonio cultural. En este marco, se difunden plataformas como SURDOC, que permite explorar colecciones patrimoniales digitales a nivel nacional; Patrimonio Virtual, orientada a recorridos, contenidos interactivos y experiencias inmersivas; y la Museo Arqueológico de La Serena, que pone a disposición recursos educativos, información científica y contenidos territoriales vinculados a sus colecciones. Esta acción promueve el uso pedagógico de herramientas digitales, apoya la labor docente y contribuye a democratizar el acceso al patrimonio, integrando tecnología, educación y memoria cultural desde una perspectiva pública y formativa.</v>
          </cell>
          <cell r="AM103">
            <v>0</v>
          </cell>
          <cell r="AN103" t="str">
            <v>No</v>
          </cell>
        </row>
        <row r="104">
          <cell r="A104" t="str">
            <v>2212129</v>
          </cell>
          <cell r="B104" t="str">
            <v xml:space="preserve">2. PRACTICAS DE EDUCACION PATRIMONIAL </v>
          </cell>
          <cell r="C104" t="str">
            <v>Fomentar el desarrollo de prácticas de educación patrimonial en espacios educativos formales.</v>
          </cell>
          <cell r="D104" t="str">
            <v>Promover el uso de recursos educativos sobre patrimonio entre profesionales y asistentes de la educación y otros actores relevantes en los procesos educativos (familias, comunidades, niños, niñas y adolescentes, y ciudadanía en general).</v>
          </cell>
          <cell r="E104" t="str">
            <v>Biobío</v>
          </cell>
          <cell r="F104" t="str">
            <v>Acción que realiza</v>
          </cell>
          <cell r="G104" t="str">
            <v>Diseño y elaboración de Cuadernos para participantes "Taller de Portadores de Tradición"</v>
          </cell>
          <cell r="H104" t="str">
            <v>Cuadernos diseñados para NNJ que participaron de los talleres "portadores de tradición"</v>
          </cell>
          <cell r="I104" t="str">
            <v>1. vinculación con establecimientos con sellos patrimoniales o afines a la tematica.
2. coordinación del taller junto a cultores/as y el establecimiento
3. ejecución y reporte del taller</v>
          </cell>
          <cell r="J104" t="str">
            <v>Dirección Regional Servicio Nacional del  Patrimonio Cultural</v>
          </cell>
          <cell r="K104" t="str">
            <v>Periódica</v>
          </cell>
          <cell r="O104">
            <v>46022</v>
          </cell>
          <cell r="P104" t="str">
            <v>Fernanda Isabel Pérez Guzmán</v>
          </cell>
          <cell r="Q104" t="str">
            <v>Enviado</v>
          </cell>
          <cell r="R104" t="str">
            <v>En implementación</v>
          </cell>
          <cell r="S104" t="str">
            <v/>
          </cell>
          <cell r="U104" t="str">
            <v>Sí</v>
          </cell>
          <cell r="V104" t="str">
            <v>El enfoque de pertenencia territorial es fundamental para la elaboración de los cuadernillos, pues son diseñados y validados por las personas en sus propios territorios. Además la primera mediación del cuadernillo siempre se realiza en la escuela mas cercana a las cultoras o cultores.</v>
          </cell>
          <cell r="W104" t="str">
            <v>Sí</v>
          </cell>
          <cell r="X104" t="str">
            <v>El enfoque de pertenencia territorial es fundamental para la elaboración de los cuadernillos, pues son diseñados y validados por las personas en sus propios territorios. Además la primera mediación del cuadernillo siempre se realiza en la escuela mas cercana a las cultoras o cultores.</v>
          </cell>
          <cell r="Y104" t="str">
            <v>No</v>
          </cell>
          <cell r="Z104" t="str">
            <v>Los cuadernillos refuerzan que las manifestaciones patrimoniales pueden ser transmitidas por cualquier persona sin importar su sexo o género y que el valor del patrimonio radica en el fortalecimiento de la identidad local.</v>
          </cell>
          <cell r="AA104" t="b">
            <v>1</v>
          </cell>
          <cell r="AB104" t="str">
            <v>Sí</v>
          </cell>
          <cell r="AC104" t="str">
            <v>Ambos cuadernillos consideran el enfoque intergeneracional para promover el respeto y valorización de las personas de generaciones mayores y su aporte al patrimonio y cultura regional.</v>
          </cell>
          <cell r="AD104" t="str">
            <v>Sí</v>
          </cell>
          <cell r="AE104" t="str">
            <v>Durante la mediación de los cuadernillos se da una contextualización de los pueblos originarios y su vínculo con los patrimonios que abordan los cuadernillos.</v>
          </cell>
          <cell r="AF104" t="b">
            <v>1</v>
          </cell>
          <cell r="AG104" t="str">
            <v>Sí</v>
          </cell>
          <cell r="AH104" t="str">
            <v xml:space="preserve">El cuadernillo aborda arte, historia y patrimonio. En la etapa de mediación se aborda la asignatura de ciencias. </v>
          </cell>
          <cell r="AI104" t="b">
            <v>0</v>
          </cell>
          <cell r="AJ104" t="str">
            <v>No</v>
          </cell>
          <cell r="AK104" t="str">
            <v>El cuadernillo no considera a las personas en situación con discapacidad.</v>
          </cell>
          <cell r="AL104" t="str">
            <v xml:space="preserve">El contenido de los cuadernillos fue realizado por la Encargada Regional de Patrimonio Cultural Inmaterial del SERPAT Biobío. La edición del contenido, el diseño y la impresión de los cuadernillos fue realizada por la unidad de Educación de la Subdirección de Patrimonio Cultural Inmaterial. </v>
          </cell>
          <cell r="AM104" t="str">
            <v xml:space="preserve">Agrupación de Bordadoras de Copiulemu. Agrupaciónes de Artesanas de la Quebrada de las Ulloa. </v>
          </cell>
          <cell r="AN104" t="str">
            <v>No</v>
          </cell>
        </row>
        <row r="105">
          <cell r="A105" t="str">
            <v>2212131</v>
          </cell>
          <cell r="B105" t="str">
            <v xml:space="preserve">2. PRACTICAS DE EDUCACION PATRIMONIAL </v>
          </cell>
          <cell r="C105" t="str">
            <v>Fomentar el desarrollo de prácticas de educación patrimonial en espacios educativos formales.</v>
          </cell>
          <cell r="D105" t="str">
            <v>Impulsar la implementación de prácticas de educación patrimonial destinadas a personas de todos los niveles educativos.</v>
          </cell>
          <cell r="E105" t="str">
            <v>Nacional</v>
          </cell>
          <cell r="F105" t="str">
            <v>Acción que realiza</v>
          </cell>
          <cell r="G105" t="str">
            <v>Visitas mediadas por la Biblioteca Nacional</v>
          </cell>
          <cell r="H105" t="str">
            <v>Visitas mediadas por área de periódicos, Sala Medina, Fondo General, Sal Gabriela Mistral. En ellas se cuenta la historia de la BN, el funcionamiento de sus servicios, la importancia de las colecciones y la importancia de su funcionamiento para el resguardo del patrimonio cultural nacional.</v>
          </cell>
          <cell r="I105" t="str">
            <v>1- Inscripción
 2-Recorrido del edificio 
 3- Explicación de su funcionamiento 4-Difusión a través de rrss y página web de la BN 5-Evaluación</v>
          </cell>
          <cell r="J105" t="str">
            <v>Biblioteca Nacional de Chile</v>
          </cell>
          <cell r="K105" t="str">
            <v>Periódica</v>
          </cell>
          <cell r="N105" t="str">
            <v>Realizar 100 visitas mediadas.</v>
          </cell>
          <cell r="O105">
            <v>46022</v>
          </cell>
          <cell r="P105" t="str">
            <v>Ailin Millacán Catalán</v>
          </cell>
          <cell r="Q105" t="str">
            <v>Enviado</v>
          </cell>
          <cell r="R105" t="str">
            <v>En implementación</v>
          </cell>
          <cell r="S105" t="str">
            <v/>
          </cell>
          <cell r="U105" t="str">
            <v>Sí</v>
          </cell>
          <cell r="V105" t="str">
            <v>Debido a la ubicación de la Biblioteca y a la falta de recursos, no se ha podido implementar la posibilidad de traer grupos de regiones o de distintas comunas a cuenta de la Biblioteca Nacional. Todas los grupos que llegan a las visitas guiadas lo hacen con recursos propios, lo que dificulta facilitar procesos de descentralización y participación de las comunidades que viven en lugares alejados del centro de Santiago.</v>
          </cell>
          <cell r="W105" t="str">
            <v>No</v>
          </cell>
          <cell r="X105" t="str">
            <v>Debido a la ubicación de la Biblioteca y a la falta de recursos, no se ha podido implementar la posibilidad de traer grupos de regiones o de distintas comunas a cuenta de la Biblioteca Nacional. Todas los grupos que llegan a las visitas guiadas lo hacen con recursos propios, lo que dificulta facilitar procesos de descentralización y participación de las comunidades que viven en lugares alejados del centro de Santiago.</v>
          </cell>
          <cell r="Y105" t="str">
            <v>Sí</v>
          </cell>
          <cell r="Z105" t="str">
            <v xml:space="preserve"> Se pone en valor la igualdad entre las personas. Mujeres, hombres y disidencias, no son discriminados de ninguna forma para acceder a nuestras visitas guiadas. Además, algunas de nuestras exposiciones cuentan con enfoque de género.</v>
          </cell>
          <cell r="AA105" t="b">
            <v>0</v>
          </cell>
          <cell r="AB105" t="str">
            <v>No</v>
          </cell>
          <cell r="AC105" t="str">
            <v>No se ha aplicado aún, pero está en formulación un proyecto para implementarlo.</v>
          </cell>
          <cell r="AD105" t="str">
            <v>No</v>
          </cell>
          <cell r="AE105" t="str">
            <v>No se ha aplicado aún, pero está en formulación un proyecto para implementarlo.</v>
          </cell>
          <cell r="AF105" t="b">
            <v>1</v>
          </cell>
          <cell r="AG105" t="str">
            <v>Sí</v>
          </cell>
          <cell r="AH105" t="str">
            <v xml:space="preserve">Gracias a la gran diversidad de contenidos culturales de la institución, en cada visita guiada se logra poner en valor la interacción de distintas disciplinas del conocimiento, tanto formal como informal. </v>
          </cell>
          <cell r="AI105" t="b">
            <v>0</v>
          </cell>
          <cell r="AJ105" t="str">
            <v>No</v>
          </cell>
          <cell r="AK105" t="str">
            <v>No se ha aplicado aún, pero está en formulación un proyecto para implementarlo.</v>
          </cell>
          <cell r="AM105">
            <v>0</v>
          </cell>
          <cell r="AN105" t="str">
            <v>No</v>
          </cell>
        </row>
        <row r="106">
          <cell r="A106" t="str">
            <v>22121310</v>
          </cell>
          <cell r="B106" t="str">
            <v xml:space="preserve">2. PRACTICAS DE EDUCACION PATRIMONIAL </v>
          </cell>
          <cell r="C106" t="str">
            <v>Fomentar el desarrollo de prácticas de educación patrimonial en espacios educativos formales.</v>
          </cell>
          <cell r="D106" t="str">
            <v>Impulsar la implementación de prácticas de educación patrimonial destinadas a personas de todos los niveles educativos.</v>
          </cell>
          <cell r="E106" t="str">
            <v>Valparaíso</v>
          </cell>
          <cell r="F106" t="str">
            <v>Acción nueva</v>
          </cell>
          <cell r="G106" t="str">
            <v xml:space="preserve">Talleres de Educación Patrimonial en zona crítica de contaminación ambiental del Eje Quintero-Puchuncaví. </v>
          </cell>
          <cell r="H106" t="str">
            <v>Ejecución de 2 Talleres de Educación Patrimonial en 2 establecimientos educacionales correspondientes a la zona crítica de contaminación ambiental del Eje Quintero - Puchuncaví. Los 2 Talleres se extenderán por varios meses y serán ejecutados durante el 2do. semestre del 2025. Serán desarrollados en articulación temática con distintos Lenguajes Artísticos (Teatro, Danza, Música u otros) en definición concordada con los establecimientos beneficiarios. Serán Financiados por el Ministerio de Educación.</v>
          </cell>
          <cell r="I106" t="str">
            <v>1.- Selección de los establecimientos educacionales beneficiarios de los Talleres. 2.- Coordinación, diálogo y consenso con los equipos directivos de los establecimientos beneficiarios y de la empresa que ejecutará. 3.- Apoyo en la definición y diseño de los Talleres de Educación Patrimonial de acuerdo a las directrices del MINEDUC. 4.- Seguimiento y evaluación de los Talleres de Educación Patrimonial en la zona afectada por el mega incendio.</v>
          </cell>
          <cell r="J106" t="str">
            <v>Secretaría Regional Ministerial de Educación</v>
          </cell>
          <cell r="K106" t="str">
            <v>Plazo fijo</v>
          </cell>
          <cell r="L106" t="str">
            <v>2025-07</v>
          </cell>
          <cell r="M106" t="str">
            <v>2025-12</v>
          </cell>
          <cell r="O106">
            <v>46022</v>
          </cell>
          <cell r="Q106" t="str">
            <v>Enviado</v>
          </cell>
          <cell r="R106" t="str">
            <v>En implementación</v>
          </cell>
          <cell r="S106" t="str">
            <v/>
          </cell>
          <cell r="U106" t="str">
            <v>Sí</v>
          </cell>
          <cell r="V106" t="str">
            <v xml:space="preserve">Respecto al enfoque de pertinencia territorial, permanentemente se está haciendo énfasis en reconocer, relevar y destacar la importancia de las características territoriales específicas de los contextos donde se sitúan las acciones educativas. Éste es un factor que no puede obviarse porque es el marco y la identidad de cada lugar. </v>
          </cell>
          <cell r="W106" t="str">
            <v>Sí</v>
          </cell>
          <cell r="X106" t="str">
            <v xml:space="preserve">Respecto al enfoque de pertinencia territorial, permanentemente se está haciendo énfasis en reconocer, relevar y destacar la importancia de las características territoriales específicas de los contextos donde se sitúan las acciones educativas. Éste es un factor que no puede obviarse porque es el marco y la identidad de cada lugar. </v>
          </cell>
          <cell r="Y106" t="str">
            <v>Sí</v>
          </cell>
          <cell r="Z106" t="str">
            <v xml:space="preserve">Ya es tradicional que en las instrucciones para ejecutar los Talleres Artísticos se aplique el enfoque de género, para velar por la igualdad de oportunidades para el desarrollo pleno de niños, niñas y adolescentes, en el entendido que se busca condiciones igualitarias para aprender sin brechas entre la población estudiantil. </v>
          </cell>
          <cell r="AA106" t="b">
            <v>1</v>
          </cell>
          <cell r="AB106" t="str">
            <v>Sí</v>
          </cell>
          <cell r="AC106" t="str">
            <v xml:space="preserve">Se está entregando indicaciones al equipo ejecutor para que releve y rescate los saberes y costumbres de las distintas generaciones. </v>
          </cell>
          <cell r="AD106" t="str">
            <v>Sí</v>
          </cell>
          <cell r="AE106" t="str">
            <v xml:space="preserve">En este punto, se valora el aporte cultural y patrimonial que pueden entregar las personas provenientes de diversas culturas, a través del diálogo y el reconocimiento.  </v>
          </cell>
          <cell r="AF106" t="b">
            <v>1</v>
          </cell>
          <cell r="AG106" t="str">
            <v>Sí</v>
          </cell>
          <cell r="AH106" t="str">
            <v>Se entrega indicaciones para que el equipo ejecutor realice procesos de enseñanza- aprendizaje con un enfoque curricular integrado entre las distintas miradas disciplinares.</v>
          </cell>
          <cell r="AI106" t="b">
            <v>1</v>
          </cell>
          <cell r="AJ106" t="str">
            <v>Sí</v>
          </cell>
          <cell r="AK106" t="str">
            <v>El enfoque de Inclusión constituye un mandato ético-moral y legal, de manera que los ejecutores de los Talleres están muy conscientes de la necesidad de incorporar la mirada inclusiva e integral.</v>
          </cell>
          <cell r="AL106" t="str">
            <v xml:space="preserve">Existe un protocolo de base en la Licitación adjudicada que obliga a la empresa ejecutora de estos Talleres a diseñar planificaciones pedagógicas detalladas, que consideren y respeten el curriculum nacional, con horarios establecidos y condiciones de gestión. </v>
          </cell>
          <cell r="AM106" t="str">
            <v>Se cuenta con la participación de la Empresa Ejecutora, el nivel Nacional MINEDUC constantemente y orientaciones del Ministerio de las Culturas y las Artes.</v>
          </cell>
          <cell r="AN106" t="str">
            <v>No</v>
          </cell>
        </row>
        <row r="107">
          <cell r="A107" t="str">
            <v>22121311</v>
          </cell>
          <cell r="B107" t="str">
            <v xml:space="preserve">2. PRACTICAS DE EDUCACION PATRIMONIAL </v>
          </cell>
          <cell r="C107" t="str">
            <v>Fomentar el desarrollo de prácticas de educación patrimonial en espacios educativos formales.</v>
          </cell>
          <cell r="D107" t="str">
            <v>Impulsar la implementación de prácticas de educación patrimonial destinadas a personas de todos los niveles educativos.</v>
          </cell>
          <cell r="E107" t="str">
            <v>Maule</v>
          </cell>
          <cell r="F107" t="str">
            <v>Acción que realiza</v>
          </cell>
          <cell r="G107" t="str">
            <v>4 proyectos de aula de artesanía asociadas a los tesoros humanos vivos y artesanía tradicional en el programa Acciona</v>
          </cell>
          <cell r="H107" t="str">
            <v xml:space="preserve">Instancia de trabajo en aula con metodología de proyectos a cargo de artesanas  de comunidades artesanales reconocidas con THV  y artesanas tradicionales que  desarrolla el programa en la región del Maule </v>
          </cell>
          <cell r="I107" t="str">
            <v>componente de proyectos</v>
          </cell>
          <cell r="J107" t="str">
            <v>Secretaría Regional Ministerial de las Culturas, las Artes y el Patrimonio</v>
          </cell>
          <cell r="K107" t="str">
            <v>Periódica</v>
          </cell>
          <cell r="O107">
            <v>46022</v>
          </cell>
          <cell r="Q107" t="str">
            <v>Enviado</v>
          </cell>
          <cell r="R107" t="str">
            <v>En implementación</v>
          </cell>
          <cell r="S107" t="str">
            <v/>
          </cell>
          <cell r="U107" t="str">
            <v>Sí</v>
          </cell>
          <cell r="V107" t="str">
            <v>la artesanía está muy arraigada en las comunidades educativas y en los territorios donde se desarrolla el programa Acciona</v>
          </cell>
          <cell r="W107" t="str">
            <v>Sí</v>
          </cell>
          <cell r="X107" t="str">
            <v>la artesanía está muy arraigada en las comunidades educativas y en los territorios donde se desarrolla el programa Acciona</v>
          </cell>
          <cell r="Y107" t="str">
            <v>Sí</v>
          </cell>
          <cell r="Z107" t="str">
            <v xml:space="preserve">Los proyectos relevan el trabajo de artesanas de la región del Maule. </v>
          </cell>
          <cell r="AA107" t="b">
            <v>1</v>
          </cell>
          <cell r="AB107" t="str">
            <v>Sí</v>
          </cell>
          <cell r="AC107" t="str">
            <v xml:space="preserve">Los proyectos fomentan el dialogo intergeneracional de las artesanas con los niños y niñas de las comunidades. </v>
          </cell>
          <cell r="AD107" t="str">
            <v>No</v>
          </cell>
          <cell r="AE107" t="str">
            <v xml:space="preserve">no aplica </v>
          </cell>
          <cell r="AF107" t="b">
            <v>1</v>
          </cell>
          <cell r="AG107" t="str">
            <v>Sí</v>
          </cell>
          <cell r="AH107" t="str">
            <v xml:space="preserve">El diseño del programa Acciona implica el reconocimiento de lo interdisciplinar como herramienta para favorecer el aprendizaje significativo de los niños y niñas de las escuelas. en el caso de los proyectos de aula tanto en su diseño como en la gestión se entiende el carácter situado de estas didácticas. 
</v>
          </cell>
          <cell r="AI107" t="b">
            <v>1</v>
          </cell>
          <cell r="AJ107" t="str">
            <v>Sí</v>
          </cell>
          <cell r="AK107" t="str">
            <v xml:space="preserve">En todo momento se fomenta el enfoque de inclusión y participación en la vida cultura de las comunidades educativas. garantizando no solo el acceso, sino que también la participación de estos procesos asociados a la política de educación artística y de la educación patrimonial. </v>
          </cell>
          <cell r="AM107">
            <v>0</v>
          </cell>
          <cell r="AN107" t="str">
            <v>No</v>
          </cell>
        </row>
        <row r="108">
          <cell r="A108" t="str">
            <v>22121312</v>
          </cell>
          <cell r="B108" t="str">
            <v xml:space="preserve">2. PRACTICAS DE EDUCACION PATRIMONIAL </v>
          </cell>
          <cell r="C108" t="str">
            <v>Fomentar el desarrollo de prácticas de educación patrimonial en espacios educativos formales.</v>
          </cell>
          <cell r="D108" t="str">
            <v>Impulsar la implementación de prácticas de educación patrimonial destinadas a personas de todos los niveles educativos.</v>
          </cell>
          <cell r="E108" t="str">
            <v>Los Ríos</v>
          </cell>
          <cell r="F108" t="str">
            <v>Acción nueva</v>
          </cell>
          <cell r="G108" t="str">
            <v>Difusión y activación educativa de la cartilla 'Cartografías Rurales' en comunidades escolares rurales</v>
          </cell>
          <cell r="H108" t="str">
            <v>Implementar experiencias pedagógicas en escuelas rurales a partir del uso de la cartilla 'Cartografías Rurales', con foco en el reconocimiento territorial, memoria y participación infantil</v>
          </cell>
          <cell r="I108" t="str">
            <v>1. Talleres de formación docente
2. Activación de experiencias pedagógicas con estudiantes
3. Sistematización de aprendizajes</v>
          </cell>
          <cell r="J108" t="str">
            <v>Secretaría Regional Ministerial de Educación</v>
          </cell>
          <cell r="K108" t="str">
            <v>Periódica</v>
          </cell>
          <cell r="O108">
            <v>46022</v>
          </cell>
          <cell r="Q108" t="str">
            <v>NA</v>
          </cell>
          <cell r="S108" t="str">
            <v/>
          </cell>
          <cell r="AM108">
            <v>0</v>
          </cell>
        </row>
        <row r="109">
          <cell r="A109" t="str">
            <v>22121313</v>
          </cell>
          <cell r="B109" t="str">
            <v xml:space="preserve">2. PRACTICAS DE EDUCACION PATRIMONIAL </v>
          </cell>
          <cell r="C109" t="str">
            <v>Fomentar el desarrollo de prácticas de educación patrimonial en espacios educativos formales.</v>
          </cell>
          <cell r="D109" t="str">
            <v>Impulsar la implementación de prácticas de educación patrimonial destinadas a personas de todos los niveles educativos.</v>
          </cell>
          <cell r="E109" t="str">
            <v>Coquimbo</v>
          </cell>
          <cell r="F109" t="str">
            <v>Acción que realiza</v>
          </cell>
          <cell r="G109" t="str">
            <v xml:space="preserve">Proyecto Mi Patrimonio </v>
          </cell>
          <cell r="H109" t="str">
            <v xml:space="preserve">Proyecto en conjunto con JUNJI que se realiza hace 21 años en el museo. Busca acercar a niños y niñas de salas cunas y jardines infantiles al patrimonio cultural, trabajando temáticas del patrimonio local durante un año, y luego montando una exposición de todos los jardines participantes 1 vez al año. El proyecto incluye la visita de profesionales del museo a los jardines, para abordar la educación patrimonial con educadoras, educadores, adultos y adultas a cargo de cada niño o niña. </v>
          </cell>
          <cell r="I109" t="str">
            <v xml:space="preserve">1. Reunión de planificación con JUNJI y jardines participantes.        
2. Visitas desde al museo a los jardines para hacer taller de patrimonio para educadoras/es y apoderado/as.                                 3. Visita de las educadoras y los niños y niñas de cada jardín al Museo del Limarí.                           4. Inauguración de exposición Mi Patrimonio en septiembre de cada año.  </v>
          </cell>
          <cell r="J109" t="str">
            <v>Dirección Regional Servicio Nacional del  Patrimonio Cultural</v>
          </cell>
          <cell r="K109" t="str">
            <v>Periódica</v>
          </cell>
          <cell r="O109">
            <v>46022</v>
          </cell>
          <cell r="P109" t="str">
            <v>Valentina Ivana Figueroa Zenteno</v>
          </cell>
          <cell r="Q109" t="str">
            <v>Enviado</v>
          </cell>
          <cell r="R109" t="str">
            <v>En implementación</v>
          </cell>
          <cell r="S109" t="str">
            <v/>
          </cell>
          <cell r="U109" t="str">
            <v>Sí</v>
          </cell>
          <cell r="V109" t="str">
            <v xml:space="preserve">Los jardines tratan temáticas ligadas al territorio, ya sea provincial como regional. </v>
          </cell>
          <cell r="W109" t="str">
            <v>Sí</v>
          </cell>
          <cell r="X109" t="str">
            <v xml:space="preserve">Los jardines tratan temáticas ligadas al territorio, ya sea provincial como regional. </v>
          </cell>
          <cell r="Y109" t="str">
            <v>No</v>
          </cell>
          <cell r="Z109" t="str">
            <v xml:space="preserve">Está orientado a todos los géneros, sin hacer ni diferencias ni orientaciones específicos para uno u otro. </v>
          </cell>
          <cell r="AA109" t="b">
            <v>1</v>
          </cell>
          <cell r="AB109" t="str">
            <v>Sí</v>
          </cell>
          <cell r="AC109" t="str">
            <v xml:space="preserve">El Proyecto Mi Patrimonio apunta infancias de los jardines infantiles, pero también incluye a padres, madres, tutoras y tutores que asisten tanto a las charlas que damos en los jardines, como a las visitas de los jardines al museo. En este sentido, se apunta a tratar la temática patrimonial desde un enfoque amplio que integre no solo a las niñeces, sino que también a los y las adultas de sus familias. </v>
          </cell>
          <cell r="AD109" t="str">
            <v>Sí</v>
          </cell>
          <cell r="AE109" t="str">
            <v xml:space="preserve">Uno de los talleres participantes tiene un 80% de matrícula extranjera, por lo culturas migrantes es algo que se encuentra dentro de las actividades de este proyecto, relevándola a la hora de realizar las charlas y visitas, para incluir y ligar el patrimonio local con el de niños y niñas que crecieron en culturas diferentes. </v>
          </cell>
          <cell r="AF109" t="b">
            <v>1</v>
          </cell>
          <cell r="AG109" t="str">
            <v>Sí</v>
          </cell>
          <cell r="AH109" t="str">
            <v xml:space="preserve">Cada temática elegida por los jardines es distinta, abarcando desde ciencias naturales, historia, literatura, etc. Por supuesto, todo adaptado a sus niveles y edades. </v>
          </cell>
          <cell r="AI109" t="b">
            <v>1</v>
          </cell>
          <cell r="AJ109" t="str">
            <v>Sí</v>
          </cell>
          <cell r="AK109" t="str">
            <v xml:space="preserve">Se entiende por definición que las infancias son una población afectada directamente por las brechas de acceso y participación en la vida cultural, debido a sus edades y a causa del imperante adultocentrismo. Este proyecto busca atacar esas brechas y situarlos como sujetos de derecho. </v>
          </cell>
          <cell r="AL109" t="str">
            <v xml:space="preserve">En desarrollo de forma anual y permanente (hasta el momento y hace 20 años). </v>
          </cell>
          <cell r="AM109" t="str">
            <v>Se trabaja mano a mano con la Junta Nacional de Jardines Infantiles JUNJI.</v>
          </cell>
          <cell r="AN109" t="str">
            <v>No</v>
          </cell>
        </row>
        <row r="110">
          <cell r="A110" t="str">
            <v>22121314</v>
          </cell>
          <cell r="B110" t="str">
            <v xml:space="preserve">2. PRACTICAS DE EDUCACION PATRIMONIAL </v>
          </cell>
          <cell r="C110" t="str">
            <v>Fomentar el desarrollo de prácticas de educación patrimonial en espacios educativos formales.</v>
          </cell>
          <cell r="D110" t="str">
            <v>Impulsar la implementación de prácticas de educación patrimonial destinadas a personas de todos los niveles educativos.</v>
          </cell>
          <cell r="E110" t="str">
            <v>Aysén del General Carlos Ibáñez del Campo</v>
          </cell>
          <cell r="F110" t="str">
            <v>Acción que realiza</v>
          </cell>
          <cell r="G110" t="str">
            <v>Mediación material didáctico libro "Isidora y Tomás, nuestra historia a través de los monumentos" y juego memorice "Patrimonios de Aysén"</v>
          </cell>
          <cell r="H110" t="str">
            <v>El libro "Isidora y Tomás, nuestra historia a través de los monumentos" es un libro infantil a través del cual se da a conocer a niñas y niños sobre los monumentos existentes en la región de Aysén. Por otro lado, el juego memorice "Patrimonios de Aysén" es un juego que a través de láminas busca el reconocimiento de expresiones del patrimonio regional inmaterial, pueblos originarios, sitios de significación y monumentos existentes en la región de Aysén, incentivando en las infancias, a través del juego, el reconocimientos del patrimonio en su territorio.</v>
          </cell>
          <cell r="I110" t="str">
            <v>1.Definición de ciclos de mediación 2. Desarrollo de talleres</v>
          </cell>
          <cell r="J110" t="str">
            <v>Dirección Regional Servicio Nacional del  Patrimonio Cultural</v>
          </cell>
          <cell r="K110" t="str">
            <v>Periódica</v>
          </cell>
          <cell r="O110">
            <v>46022</v>
          </cell>
          <cell r="Q110" t="str">
            <v>Enviado</v>
          </cell>
          <cell r="R110" t="str">
            <v>En implementación</v>
          </cell>
          <cell r="S110" t="str">
            <v/>
          </cell>
          <cell r="U110" t="str">
            <v>Sí</v>
          </cell>
          <cell r="V110" t="str">
            <v>Se aborda a través de la presentación de los diversos territorios de la región con sus diferencias y particularidades</v>
          </cell>
          <cell r="W110" t="str">
            <v>Sí</v>
          </cell>
          <cell r="X110" t="str">
            <v>Se aborda a través de la presentación de los diversos territorios de la región con sus diferencias y particularidades</v>
          </cell>
          <cell r="Y110" t="str">
            <v>Sí</v>
          </cell>
          <cell r="Z110" t="str">
            <v>Contribuye a través de sus contenidos a reforzar la igualdad de género y relevar la participación de las mujeres en la construcción del patrimonio en la región.</v>
          </cell>
          <cell r="AA110" t="b">
            <v>1</v>
          </cell>
          <cell r="AB110" t="str">
            <v>Sí</v>
          </cell>
          <cell r="AC110" t="str">
            <v>Valora la participación de los diferentes grupos etáreos en la construcción de la región de Aysen</v>
          </cell>
          <cell r="AD110" t="str">
            <v>Sí</v>
          </cell>
          <cell r="AE110" t="str">
            <v>Releva en sus contenidos, la importancia de los pueblos originarios y posteriormente, de la población migrante en la construcción de la región de Aysén.</v>
          </cell>
          <cell r="AF110" t="b">
            <v>1</v>
          </cell>
          <cell r="AG110" t="str">
            <v>Sí</v>
          </cell>
          <cell r="AH110" t="str">
            <v>Debido a que incluye diversos enfoques y conocimientos que buscan abordar el patrimonio desde distintas miradas y disciplinas</v>
          </cell>
          <cell r="AI110" t="b">
            <v>1</v>
          </cell>
          <cell r="AJ110" t="str">
            <v>Sí</v>
          </cell>
          <cell r="AK110" t="str">
            <v>No establece ninguna brecha de acceso para personas con diversas condiciones y permite la participación de todos los usuarios que forman parte de los establecimientos y bibliotecas</v>
          </cell>
          <cell r="AL110" t="str">
            <v>Nos encontramos desarrollando aun la entrega y presentación del material pedagógico en diversos establecimientos educacionales de la región</v>
          </cell>
          <cell r="AM110">
            <v>0</v>
          </cell>
          <cell r="AN110" t="str">
            <v>No</v>
          </cell>
        </row>
        <row r="111">
          <cell r="A111" t="str">
            <v>22121315</v>
          </cell>
          <cell r="B111" t="str">
            <v xml:space="preserve">2. PRACTICAS DE EDUCACION PATRIMONIAL </v>
          </cell>
          <cell r="C111" t="str">
            <v>Fomentar el desarrollo de prácticas de educación patrimonial en espacios educativos formales.</v>
          </cell>
          <cell r="D111" t="str">
            <v>Impulsar la implementación de prácticas de educación patrimonial destinadas a personas de todos los niveles educativos.</v>
          </cell>
          <cell r="E111" t="str">
            <v>Ñuble</v>
          </cell>
          <cell r="F111" t="str">
            <v>Acción que realiza</v>
          </cell>
          <cell r="G111" t="str">
            <v>Taller Portadores de Tradición de Cestería con Mimbre</v>
          </cell>
          <cell r="H111" t="str">
            <v xml:space="preserve">Taller Portadores de Tradición donde cultores de la práctica inscrita en el Registro Nacional de Patrimonio Cultural Inmaterial en Chile enseñan aspectos sobre su patrimonio en una escuela pública del territorio, en este caso, el proceso de elaboración y proceso de materias primas y la elaboración de cestos, generando un enriquecedor proceso de enseñanza-aprendizaje en las niñeces. </v>
          </cell>
          <cell r="I111" t="str">
            <v>1. Planificación de taller a realizar con cultores (cantidad y duración de sesiones, objetivos de aprendizaje). 2. Gestiones para implementación de taller en escuela. 3. Implementación del taller planificado. 4. Exposición final del trabajo en el taller. 5. Evaluación y Autoevaluación del proceso de enseñanza- aprendizaje implementado.</v>
          </cell>
          <cell r="J111" t="str">
            <v>Dirección Regional Servicio Nacional del  Patrimonio Cultural</v>
          </cell>
          <cell r="K111" t="str">
            <v>Plazo fijo</v>
          </cell>
          <cell r="L111" t="str">
            <v>2026-07</v>
          </cell>
          <cell r="M111" t="str">
            <v>2026-12</v>
          </cell>
          <cell r="O111">
            <v>46022</v>
          </cell>
          <cell r="Q111" t="str">
            <v>Enviado</v>
          </cell>
          <cell r="R111" t="str">
            <v>En implementación</v>
          </cell>
          <cell r="S111" t="str">
            <v/>
          </cell>
          <cell r="U111" t="str">
            <v>Sí</v>
          </cell>
          <cell r="V111" t="str">
            <v>Los y las participantes comprenden la diversidad existente dentro de su propia comuna, al valorar una práctica realizada en una
localidad vecina dentro de la misma unidad administrativa.</v>
          </cell>
          <cell r="W111" t="str">
            <v>Sí</v>
          </cell>
          <cell r="X111" t="str">
            <v>Los y las participantes comprenden la diversidad existente dentro de su propia comuna, al valorar una práctica realizada en una
localidad vecina dentro de la misma unidad administrativa.</v>
          </cell>
          <cell r="Y111" t="str">
            <v>Sí</v>
          </cell>
          <cell r="Z111" t="str">
            <v>El taller considera por igual a hombres y mujeres, presentándose paridad de género en los talleristas (un hombre y una mujer) y
diversidad en participantes</v>
          </cell>
          <cell r="AA111" t="b">
            <v>1</v>
          </cell>
          <cell r="AB111" t="str">
            <v>Sí</v>
          </cell>
          <cell r="AC111" t="str">
            <v>Las personas talleristas enseñan a las nuevas generaciones los saberes que a su vez han heredado de sus ancestros.</v>
          </cell>
          <cell r="AD111" t="str">
            <v>Sí</v>
          </cell>
          <cell r="AE111" t="str">
            <v>La práctica es un saber que demuestra el intercambio cultural entre mapuche y españoles, ya que se realiza desde la conquista mezclando técnicas de ambas culturas. La mayor parte de los cultores del mimbre son partede organizaciones indígena reconocidas por CONADI.</v>
          </cell>
          <cell r="AF111" t="b">
            <v>1</v>
          </cell>
          <cell r="AG111" t="str">
            <v>Sí</v>
          </cell>
          <cell r="AH111" t="str">
            <v>La práctica considera diversas disciplinas en torno al cultivo del mimbre: agricultura, meteorología, mecánica</v>
          </cell>
          <cell r="AI111" t="b">
            <v>1</v>
          </cell>
          <cell r="AJ111" t="str">
            <v>Sí</v>
          </cell>
          <cell r="AK111" t="str">
            <v>Pueden participar todas las personas que les interese el taller</v>
          </cell>
          <cell r="AM111" t="str">
            <v>Desde la Escuela Guardiamarina Ernesto Riquelme apoyaron con el espacio para realizar el taller y la convocatoria de sus estudiantes, mientras la Ilustre Municipalidad de Coihueco colaboró con el traslado de los talleristas (aprox 25 kilómetros de distancia, sin transporte público accesible)</v>
          </cell>
          <cell r="AN111" t="str">
            <v>No</v>
          </cell>
        </row>
        <row r="112">
          <cell r="A112" t="str">
            <v>22121316</v>
          </cell>
          <cell r="B112" t="str">
            <v xml:space="preserve">2. PRACTICAS DE EDUCACION PATRIMONIAL </v>
          </cell>
          <cell r="C112" t="str">
            <v>Fomentar el desarrollo de prácticas de educación patrimonial en espacios educativos formales.</v>
          </cell>
          <cell r="D112" t="str">
            <v>Impulsar la implementación de prácticas de educación patrimonial destinadas a personas de todos los niveles educativos.</v>
          </cell>
          <cell r="E112" t="str">
            <v>Ñuble</v>
          </cell>
          <cell r="F112" t="str">
            <v>Acción que realiza</v>
          </cell>
          <cell r="G112" t="str">
            <v>Taller Portadores de Tradición Técnica de la Alfarería de la cuelcha</v>
          </cell>
          <cell r="H112" t="str">
            <v xml:space="preserve">Taller Portadores de Tradición donde cultores de la práctica inscrita en el Registro Nacional de Patrimonio Cultural Inmaterial en Chile enseñan aspectos sobre su patrimonio en una escuela pública del territorio, en este caso, el proceso de elaboración y proceso de materias primas, la elaboración de cuelchas y artesanías, generando un enriquecedor proceso de enseñanza-aprendizaje en las niñeces. </v>
          </cell>
          <cell r="I112" t="str">
            <v>1. Planificación de taller a realizar con cultores (cantidad y duración de sesiones, objetivos de aprendizaje). 2. Gestiones para implementación de taller en escuela. 3. Implementación del taller planificado. 4. Exposición final del trabajo en el taller. 5. Evaluación y Autoevaluación del proceso de enseñanza- aprendizaje implementado.</v>
          </cell>
          <cell r="J112" t="str">
            <v>Dirección Regional Servicio Nacional del  Patrimonio Cultural</v>
          </cell>
          <cell r="K112" t="str">
            <v>Plazo fijo</v>
          </cell>
          <cell r="L112" t="str">
            <v>2026-07</v>
          </cell>
          <cell r="M112" t="str">
            <v>2026-12</v>
          </cell>
          <cell r="O112">
            <v>46022</v>
          </cell>
          <cell r="Q112" t="str">
            <v>Enviado</v>
          </cell>
          <cell r="R112" t="str">
            <v>En implementación</v>
          </cell>
          <cell r="S112" t="str">
            <v/>
          </cell>
          <cell r="U112" t="str">
            <v>Sí</v>
          </cell>
          <cell r="V112" t="str">
            <v>Los talleres se realizan en el área de influencia del pci</v>
          </cell>
          <cell r="W112" t="str">
            <v>Sí</v>
          </cell>
          <cell r="X112" t="str">
            <v>Los talleres se realizan en el área de influencia del pci</v>
          </cell>
          <cell r="Y112" t="str">
            <v>Sí</v>
          </cell>
          <cell r="Z112" t="str">
            <v>actividad abierta a hombres y muejres por igual, ya que es una práctica que no tiene relación con lasexualidad ni identidad de género</v>
          </cell>
          <cell r="AA112" t="b">
            <v>1</v>
          </cell>
          <cell r="AB112" t="str">
            <v>Sí</v>
          </cell>
          <cell r="AC112" t="str">
            <v xml:space="preserve">Los cultores que enseñan de su oficio son personas mayores que han heredado su saber de sus antepasados, y a su vez enseñan a las nuevas generaciones
</v>
          </cell>
          <cell r="AD112" t="str">
            <v>No</v>
          </cell>
          <cell r="AE112" t="str">
            <v>El origen o relación con oficios indígeneas no es una temática dentro de la tradición en torno a la cuelcha</v>
          </cell>
          <cell r="AF112" t="b">
            <v>1</v>
          </cell>
          <cell r="AG112" t="str">
            <v>Sí</v>
          </cell>
          <cell r="AH112" t="str">
            <v>el oficio incluye áreas como las plásticas o manuales (elaboración o trenzado),historia y agricultura por ejemplo</v>
          </cell>
          <cell r="AI112" t="b">
            <v>1</v>
          </cell>
          <cell r="AJ112" t="str">
            <v>Sí</v>
          </cell>
          <cell r="AK112" t="str">
            <v>Actividad puede ser practicada por cualqueir persona.</v>
          </cell>
          <cell r="AM112" t="str">
            <v xml:space="preserve"> Al ser realizados en escuelas públcias, los TPT se coordinan con el personal de dichos establecimientos.</v>
          </cell>
          <cell r="AN112" t="str">
            <v>No</v>
          </cell>
        </row>
        <row r="113">
          <cell r="A113" t="str">
            <v>22121317</v>
          </cell>
          <cell r="B113" t="str">
            <v xml:space="preserve">2. PRACTICAS DE EDUCACION PATRIMONIAL </v>
          </cell>
          <cell r="C113" t="str">
            <v>Fomentar el desarrollo de prácticas de educación patrimonial en espacios educativos formales.</v>
          </cell>
          <cell r="D113" t="str">
            <v>Impulsar la implementación de prácticas de educación patrimonial destinadas a personas de todos los niveles educativos.</v>
          </cell>
          <cell r="E113" t="str">
            <v>Ñuble</v>
          </cell>
          <cell r="F113" t="str">
            <v>Acción que realiza</v>
          </cell>
          <cell r="G113" t="str">
            <v>Taller Portadores de Tradición de la Alfarería de Quinchamalí y Santa Cruz de Cuca</v>
          </cell>
          <cell r="H113" t="str">
            <v xml:space="preserve">Taller Portadores de Tradición donde cultores de la práctica inscrita en el Registro Nacional de Patrimonio Cultural Inmaterial en Chile enseñan aspectos sobre su patrimonio en una escuela pública del territorio, en este caso, el proceso de recolección de materias primas, la elaboración de piezas, considerando los 16 pasos y su valor en la identidad local y nacional, generando un enriquecedor proceso de enseñanza-aprendizaje en las niñeces. </v>
          </cell>
          <cell r="I113" t="str">
            <v>1. Planificación de taller a realizar con cultores (cantidad y duración de sesiones, objetivos de aprendizaje). 2. Gestiones para implementación de taller en escuela. 3. Implementación del taller planificado. 4. Exposición final del trabajo en el taller. 5. Evaluación y Autoevaluación del proceso de enseñanza- aprendizaje implementado.</v>
          </cell>
          <cell r="J113" t="str">
            <v>Dirección Regional Servicio Nacional del  Patrimonio Cultural</v>
          </cell>
          <cell r="K113" t="str">
            <v>Plazo fijo</v>
          </cell>
          <cell r="L113" t="str">
            <v>2026-07</v>
          </cell>
          <cell r="M113" t="str">
            <v>2026-12</v>
          </cell>
          <cell r="O113">
            <v>46022</v>
          </cell>
          <cell r="Q113" t="str">
            <v>Enviado</v>
          </cell>
          <cell r="R113" t="str">
            <v>En implementación</v>
          </cell>
          <cell r="S113" t="str">
            <v/>
          </cell>
          <cell r="U113" t="str">
            <v>Sí</v>
          </cell>
          <cell r="V113" t="str">
            <v>Los talleres se realizan en el área de influencia del pci</v>
          </cell>
          <cell r="W113" t="str">
            <v>Sí</v>
          </cell>
          <cell r="X113" t="str">
            <v>Los talleres se realizan en el área de influencia del pci</v>
          </cell>
          <cell r="Y113" t="str">
            <v>Sí</v>
          </cell>
          <cell r="Z113" t="str">
            <v>actividad abierta a hombres y mujeres por igual, ya que es una práctica que no tiene relación con la sexualidad ni identidad de
género</v>
          </cell>
          <cell r="AA113" t="b">
            <v>1</v>
          </cell>
          <cell r="AB113" t="str">
            <v>Sí</v>
          </cell>
          <cell r="AC113" t="str">
            <v xml:space="preserve">Los cultores que enseñan de su oficio son personas mayores que han heredado su saber de sus antepasados, y a su vez enseñan a las nuevas generaciones
</v>
          </cell>
          <cell r="AD113" t="str">
            <v>Sí</v>
          </cell>
          <cell r="AE113" t="str">
            <v>No se ha trabajado la vertiente conceptual en la que se relacione la práctica con el orígen indígena de la misma (proceso de
aculturación)</v>
          </cell>
          <cell r="AF113" t="b">
            <v>1</v>
          </cell>
          <cell r="AG113" t="str">
            <v>Sí</v>
          </cell>
          <cell r="AH113" t="str">
            <v>el oficio incluye áreas como las plásticas (elaboración),historia, lenguaje, ciencias (procesos químicos por los que la pieza al quemarse pasa de color rojizo a negro), entre otros</v>
          </cell>
          <cell r="AI113" t="b">
            <v>1</v>
          </cell>
          <cell r="AJ113" t="str">
            <v>Sí</v>
          </cell>
          <cell r="AK113" t="str">
            <v>Actividad puede ser practicada por cualqueir persona</v>
          </cell>
          <cell r="AM113" t="str">
            <v xml:space="preserve">  Al ser realizados en escuelas públicas, los TPT se coordinan con el personal de dichos establecimientos</v>
          </cell>
          <cell r="AN113" t="str">
            <v>No</v>
          </cell>
        </row>
        <row r="114">
          <cell r="A114" t="str">
            <v>2212132</v>
          </cell>
          <cell r="B114" t="str">
            <v xml:space="preserve">2. PRACTICAS DE EDUCACION PATRIMONIAL </v>
          </cell>
          <cell r="C114" t="str">
            <v>Fomentar el desarrollo de prácticas de educación patrimonial en espacios educativos formales.</v>
          </cell>
          <cell r="D114" t="str">
            <v>Impulsar la implementación de prácticas de educación patrimonial destinadas a personas de todos los niveles educativos.</v>
          </cell>
          <cell r="E114" t="str">
            <v>Nacional</v>
          </cell>
          <cell r="F114" t="str">
            <v>Acción que realiza</v>
          </cell>
          <cell r="G114" t="str">
            <v>Realización de actividades educativas permanentes para diferentes tipos de público</v>
          </cell>
          <cell r="H114" t="str">
            <v xml:space="preserve">Planificar y ejecutar  actividades educativas (visitas mediadas y talleres) con el fin de poner en valor el patrimonio documental archivístico y de memorias que se conservan al interior del Archivo Nacional, entendidas como fuentes que permiten la comprensión, problematización y la crítica constructiva de los contenidos que se presentan vinculándolos con el presente. 
</v>
          </cell>
          <cell r="I114" t="str">
            <v xml:space="preserve">1. Planificación de actividad
2. Construcción de guion educativo
3. Inscripción de delegaciones
4. Ejecución de actividad
</v>
          </cell>
          <cell r="J114" t="str">
            <v>Archivo Nacional de Chile</v>
          </cell>
          <cell r="K114" t="str">
            <v>Periódica</v>
          </cell>
          <cell r="N114" t="str">
            <v>Acción comprometida al 2029, 7200 personas realizan una actividad educativa en el Archivo Nacional</v>
          </cell>
          <cell r="O114">
            <v>46022</v>
          </cell>
          <cell r="P114" t="str">
            <v>Iván Antonio Núñez Rojas</v>
          </cell>
          <cell r="Q114" t="str">
            <v>Enviado</v>
          </cell>
          <cell r="R114" t="str">
            <v>En implementación</v>
          </cell>
          <cell r="S114" t="str">
            <v/>
          </cell>
          <cell r="U114" t="str">
            <v>Sí</v>
          </cell>
          <cell r="V114" t="str">
            <v>La actividad comprometida considera las particularidades del territorio y su historia local, promoviendo la participación de las comunidades y fortaleciendo sus vínculos con el patrimonio que les representa. Así mismo la actividad contempla la valorización del patrimonio documental de cada comunidad escolar.</v>
          </cell>
          <cell r="W114" t="str">
            <v>Sí</v>
          </cell>
          <cell r="X114" t="str">
            <v>La actividad comprometida considera las particularidades del territorio y su historia local, promoviendo la participación de las comunidades y fortaleciendo sus vínculos con el patrimonio que les representa. Así mismo la actividad contempla la valorización del patrimonio documental de cada comunidad escolar.</v>
          </cell>
          <cell r="Y114" t="str">
            <v>Sí</v>
          </cell>
          <cell r="Z114" t="str">
            <v>La actividad educativa se realiza promoviendo la igualdad de género, asegurando que todas las personas mujeres, hombres y disidencias puedan participar en igualdad de condiciones, con contenidos y enfoques libres de estereotipos.</v>
          </cell>
          <cell r="AA114" t="b">
            <v>1</v>
          </cell>
          <cell r="AB114" t="str">
            <v>Sí</v>
          </cell>
          <cell r="AC114" t="str">
            <v>Las visitas guiadas fomentan el diálogo entre distintas generaciones, promoviendo el intercambio de saberes y experiencias en torno al patrimonio, y fortaleciendo el aprendizaje colectivo.</v>
          </cell>
          <cell r="AD114" t="str">
            <v>Sí</v>
          </cell>
          <cell r="AE114" t="str">
            <v>Las actividades dialogan con la coexistencia de pueblos indígenas y población migrante</v>
          </cell>
          <cell r="AF114" t="b">
            <v>1</v>
          </cell>
          <cell r="AG114" t="str">
            <v>Sí</v>
          </cell>
          <cell r="AH114" t="str">
            <v>La actividad educativa incorpora una mirada interdisciplinaria al abordar, por ejemplo, procesos históricos desde fuentes documentales, cruzando historia, lenguaje, memoria, dramaturgia y educación cívica. Esto permite que los participantes comprendan los contenidos de manera más conectada con su realidad y contexto actual.</v>
          </cell>
          <cell r="AI114" t="b">
            <v>0</v>
          </cell>
          <cell r="AJ114" t="str">
            <v>No</v>
          </cell>
          <cell r="AK114" t="str">
            <v>Si bien por ahora no se han desarrollado acciones diferenciadas en materia de inclusión, se considera un aspecto relevante a abordar y se buscarán alternativas para avanzar progresivamente hacia una mayor accesibilidad en las actividades educativas</v>
          </cell>
          <cell r="AL114" t="str">
            <v>La actividad se ha implementado de manera continua, con buena recepción por parte de los participantes. Se cuenta con una metodología clara, que se adaptada a distintos públicos, y se ha fortalecido el trabajo colaborativo entre las áreas de atención de público y otras unidades del Archivo.</v>
          </cell>
          <cell r="AM114" t="str">
            <v>Este 2025 han colaborado para la realización de visitas guiadas instituciones como la Universidad Austral, el Museo Interactivo Mirador, el Liceo Carmela Carvajal, INBA, LEA, etc</v>
          </cell>
          <cell r="AN114" t="str">
            <v>No</v>
          </cell>
        </row>
        <row r="115">
          <cell r="A115" t="str">
            <v>2212133</v>
          </cell>
          <cell r="B115" t="str">
            <v xml:space="preserve">2. PRACTICAS DE EDUCACION PATRIMONIAL </v>
          </cell>
          <cell r="C115" t="str">
            <v>Fomentar el desarrollo de prácticas de educación patrimonial en espacios educativos formales.</v>
          </cell>
          <cell r="D115" t="str">
            <v>Impulsar la implementación de prácticas de educación patrimonial destinadas a personas de todos los niveles educativos.</v>
          </cell>
          <cell r="E115" t="str">
            <v>Nacional</v>
          </cell>
          <cell r="F115" t="str">
            <v>Acción que realiza</v>
          </cell>
          <cell r="G115" t="str">
            <v>Talleres temáticos para grupos organizados</v>
          </cell>
          <cell r="H115" t="str">
            <v>Consisten en experiencias de aprendizaje que combinan recorridos acotados en el museo y trabajos prácticos. Su objetivo es contribuir al desarrollo de habilidades y actitudes propias del pensamiento histórico a través de diversas temáticas. Tienen una duración de 1 hora 30 min. aprox. Se realizan de martes a viernes entre las 14:30 y 15:30 hrs. y cuentan con adaptaciones metodológicas y temáticas según nivel educativo.</v>
          </cell>
          <cell r="I115" t="str">
            <v>1. Planificación educativa y programa del taller. 2..Convocatoria a escuelas y organizaciones sociales en general.3.Ejecución del taller.4.Evaluación del taller.</v>
          </cell>
          <cell r="J115" t="str">
            <v>Museo Histórico Nacional</v>
          </cell>
          <cell r="K115" t="str">
            <v>Periódica</v>
          </cell>
          <cell r="N115" t="str">
            <v>8 guiones metodológicos de talleres temáticos y actividades educativas para grupos organizados, ajustados y testeados.
NOTA: El MHN está en proceso de cierre del museo para concretar su proyecto de ampliación, por eso es necesario cambiar lo estipulado en el excel: "Contar con 8 guiones metodológicos de recorridos exploratorios ajustados y testeados", ya que sin museo no es posible realizar recorridos. Por eso mantenemos la meta de 8 guiones metodológicos, pero sobre actividades más amplias.</v>
          </cell>
          <cell r="O115">
            <v>46022</v>
          </cell>
          <cell r="Q115" t="str">
            <v>Enviado</v>
          </cell>
          <cell r="R115" t="str">
            <v>En implementación</v>
          </cell>
          <cell r="S115" t="str">
            <v/>
          </cell>
          <cell r="U115" t="str">
            <v>Sí</v>
          </cell>
          <cell r="V115" t="str">
            <v>Dependiendo de su origen territorial se pueden selecciona ciertos animales para que estén en sintonía con sus experiencias.</v>
          </cell>
          <cell r="W115" t="str">
            <v>Sí</v>
          </cell>
          <cell r="X115" t="str">
            <v>Dependiendo de su origen territorial se pueden selecciona ciertos animales para que estén en sintonía con sus experiencias.</v>
          </cell>
          <cell r="Y115" t="str">
            <v>Sí</v>
          </cell>
          <cell r="Z115" t="str">
            <v xml:space="preserve">De forma transversal de trabaja desde la educación no sexista. </v>
          </cell>
          <cell r="AA115" t="b">
            <v>1</v>
          </cell>
          <cell r="AB115" t="str">
            <v>Sí</v>
          </cell>
          <cell r="AC115" t="str">
            <v xml:space="preserve">Las actividades, especialmente el taller en el museo, se realiza en compañía de apoderados, padres, madres, abuelas o abuelos de niñas y niños. </v>
          </cell>
          <cell r="AD115" t="str">
            <v>No</v>
          </cell>
          <cell r="AE115" t="str">
            <v>No aplica.</v>
          </cell>
          <cell r="AF115" t="b">
            <v>1</v>
          </cell>
          <cell r="AG115" t="str">
            <v>Sí</v>
          </cell>
          <cell r="AH115" t="str">
            <v xml:space="preserve">Respecto al currículum de educación parvularia, involucran el desarrollo del lenguaje, habilidades sociales y elementos socioculturales del entorno. </v>
          </cell>
          <cell r="AI115" t="b">
            <v>0</v>
          </cell>
          <cell r="AJ115" t="str">
            <v>No</v>
          </cell>
          <cell r="AK115" t="str">
            <v>No aplica.</v>
          </cell>
          <cell r="AL115" t="str">
            <v>No aplica.</v>
          </cell>
          <cell r="AM115" t="str">
            <v xml:space="preserve">Educadoras de JUNJI del Jardín Pichikeche Tañi Ruka de Lo Prado. </v>
          </cell>
          <cell r="AN115" t="str">
            <v>No</v>
          </cell>
        </row>
        <row r="116">
          <cell r="A116" t="str">
            <v>2212134</v>
          </cell>
          <cell r="B116" t="str">
            <v xml:space="preserve">2. PRACTICAS DE EDUCACION PATRIMONIAL </v>
          </cell>
          <cell r="C116" t="str">
            <v>Fomentar el desarrollo de prácticas de educación patrimonial en espacios educativos formales.</v>
          </cell>
          <cell r="D116" t="str">
            <v>Impulsar la implementación de prácticas de educación patrimonial destinadas a personas de todos los niveles educativos.</v>
          </cell>
          <cell r="E116" t="str">
            <v>Nacional</v>
          </cell>
          <cell r="F116" t="str">
            <v>Acción nueva</v>
          </cell>
          <cell r="G116" t="str">
            <v>Levantamiento de prácticas pedagógicas en educación patrimonial en el nivel de educación parvularia</v>
          </cell>
          <cell r="H116" t="str">
            <v>Elaboración de documento de prácticas de educación patrimonial en el nivel de educación parvularia</v>
          </cell>
          <cell r="I116" t="str">
            <v>1. Levantamiento de información con sostenedores y actores claves
 2. Sistematización de información
 3. Documento prácticas
 4. Difusión del documento</v>
          </cell>
          <cell r="J116" t="str">
            <v>Departamento de Educación Integral</v>
          </cell>
          <cell r="K116" t="str">
            <v>Periódica</v>
          </cell>
          <cell r="N116" t="str">
            <v>Revisión y sistematización de la información al año 2026</v>
          </cell>
          <cell r="O116">
            <v>46022</v>
          </cell>
          <cell r="P116" t="str">
            <v>Karen Andrea Alarcón Abarca</v>
          </cell>
          <cell r="Q116" t="str">
            <v>Enviado</v>
          </cell>
          <cell r="R116" t="str">
            <v>En implementación</v>
          </cell>
          <cell r="S116" t="str">
            <v/>
          </cell>
          <cell r="U116" t="str">
            <v>No</v>
          </cell>
          <cell r="V116" t="str">
            <v>la acción aún no ha iniciado su ejecución</v>
          </cell>
          <cell r="W116" t="str">
            <v>No</v>
          </cell>
          <cell r="X116" t="str">
            <v>la acción aún no ha iniciado su ejecución</v>
          </cell>
          <cell r="Y116" t="str">
            <v>No</v>
          </cell>
          <cell r="Z116" t="str">
            <v>la acción aún no ha iniciado su ejecución</v>
          </cell>
          <cell r="AA116" t="b">
            <v>0</v>
          </cell>
          <cell r="AB116" t="str">
            <v>No</v>
          </cell>
          <cell r="AC116" t="str">
            <v>la acción aún no ha iniciado su ejecución</v>
          </cell>
          <cell r="AD116" t="str">
            <v>No</v>
          </cell>
          <cell r="AE116" t="str">
            <v>la acción aún no ha iniciado su ejecución</v>
          </cell>
          <cell r="AF116" t="b">
            <v>0</v>
          </cell>
          <cell r="AG116" t="str">
            <v>No</v>
          </cell>
          <cell r="AH116" t="str">
            <v>la acción aún no ha iniciado su ejecución</v>
          </cell>
          <cell r="AI116" t="b">
            <v>0</v>
          </cell>
          <cell r="AJ116" t="str">
            <v>No</v>
          </cell>
          <cell r="AK116" t="str">
            <v>la acción aún no ha iniciado su ejecución</v>
          </cell>
          <cell r="AL116" t="str">
            <v>la acción ha iniciado su ejecución, pero ha presentado mayores dificultades a las esperadas, específicamente por falta de información que deben otorgar otras instituciones. Se proyecta el desarrollo de esta acción durante este 2026.</v>
          </cell>
          <cell r="AM116" t="str">
            <v>JUNJI, Integra y DEP</v>
          </cell>
          <cell r="AN116" t="str">
            <v>No</v>
          </cell>
        </row>
        <row r="117">
          <cell r="A117" t="str">
            <v>2212135</v>
          </cell>
          <cell r="B117" t="str">
            <v xml:space="preserve">2. PRACTICAS DE EDUCACION PATRIMONIAL </v>
          </cell>
          <cell r="C117" t="str">
            <v>Fomentar el desarrollo de prácticas de educación patrimonial en espacios educativos formales.</v>
          </cell>
          <cell r="D117" t="str">
            <v>Impulsar la implementación de prácticas de educación patrimonial destinadas a personas de todos los niveles educativos.</v>
          </cell>
          <cell r="E117" t="str">
            <v>Nacional</v>
          </cell>
          <cell r="F117" t="str">
            <v>Acción que realiza</v>
          </cell>
          <cell r="G117" t="str">
            <v>Programa MUVACO</v>
          </cell>
          <cell r="H117" t="str">
            <v>MUVACO: Museo va a tu colegio, el programa de extensión, que consiste en desarrollar charlas y talleres del Museo en diferentes colegios o instituciones educacionales.</v>
          </cell>
          <cell r="I117" t="str">
            <v>1. Diseño de la actividad
 2. Difusión de la actividad
 3. Búsqueda de materiales para la ejecución
 4. Contacto con instituciones 
 5. Ejecución</v>
          </cell>
          <cell r="J117" t="str">
            <v>Museo Nacional de Historia Natural</v>
          </cell>
          <cell r="K117" t="str">
            <v>Periódica</v>
          </cell>
          <cell r="N117" t="str">
            <v>10 muvacos año 2025</v>
          </cell>
          <cell r="O117">
            <v>46022</v>
          </cell>
          <cell r="Q117" t="str">
            <v>Enviado</v>
          </cell>
          <cell r="R117" t="str">
            <v>Finalizada</v>
          </cell>
          <cell r="S117" t="str">
            <v/>
          </cell>
          <cell r="U117" t="str">
            <v>Sí</v>
          </cell>
          <cell r="V117" t="str">
            <v xml:space="preserve">Las acciones realizadas cuentan con pertinencia territorial, ya que la propuesta pedagógica esta enfocada a evidenciar distintos elementos patrimoniales (cultural y natural) del territorio nacional. Su ejecución se desarrolla en distintas localidades de las regiones mencionadas. </v>
          </cell>
          <cell r="W117" t="str">
            <v>Sí</v>
          </cell>
          <cell r="X117" t="str">
            <v xml:space="preserve">Las acciones realizadas cuentan con pertinencia territorial, ya que la propuesta pedagógica esta enfocada a evidenciar distintos elementos patrimoniales (cultural y natural) del territorio nacional. Su ejecución se desarrolla en distintas localidades de las regiones mencionadas. </v>
          </cell>
          <cell r="Y117" t="str">
            <v>No</v>
          </cell>
          <cell r="Z117" t="str">
            <v>En el proyecto Muvaco, nosotros no contemplamos perspectiva de género pero no hacemos distinciones de ello. Nuestras actividades no tienen barreras de acceso ni de participación.</v>
          </cell>
          <cell r="AA117" t="b">
            <v>0</v>
          </cell>
          <cell r="AB117" t="str">
            <v>No</v>
          </cell>
          <cell r="AC117" t="str">
            <v>Si bien la propuesta no tiene explícitamente dentro de los objetivos el enfoque que se consulta, nuestras acciones se se realizan sin  diferencias etarias. Todas nuestras propuestas pedagógicas están elaboradas con adaptaciones para los diferentes públicos asistentes.</v>
          </cell>
          <cell r="AD117" t="str">
            <v>No</v>
          </cell>
          <cell r="AE117" t="str">
            <v xml:space="preserve">Si bien la propuesta no tiene explícitamente dentro de los objetivos el encuentro e intercambio entre culturas, nuestras acciones se se realizan sin  diferencias entre nuestros públicos, además tenemos propuetas didácticas que apuntan a valorar el patrimonio cultural y natural reconociendo de diversas formas de vida. </v>
          </cell>
          <cell r="AF117" t="b">
            <v>1</v>
          </cell>
          <cell r="AG117" t="str">
            <v>Sí</v>
          </cell>
          <cell r="AH117" t="str">
            <v>La propuesta de Muvaco es justamente visitar diferentes entidades educativas llevando parte de nuestro patrimonio resguardado mediado por profesionales del área de educación pero tambien personas de las áreas científicas del MNHN, promoviendo con ello el diálogo de diferentes disciplinas y áreas del conocimiento en general.</v>
          </cell>
          <cell r="AI117" t="b">
            <v>0</v>
          </cell>
          <cell r="AJ117" t="str">
            <v>No</v>
          </cell>
          <cell r="AK117" t="str">
            <v>En el proyecto Muvaco, no contempla el enfoque de inclusión pero no hacemos distinciones de ningún tipo. Nuestras actividades no tienen barreras de acceso ni de participación y tienen flexibilidad para ser modificadas dependiendo del público que lo solicita.</v>
          </cell>
          <cell r="AM117" t="str">
            <v>Establecimientos educacionales de diferentes dependencias administrativas</v>
          </cell>
          <cell r="AN117" t="str">
            <v>No</v>
          </cell>
        </row>
        <row r="118">
          <cell r="A118" t="str">
            <v>2212136</v>
          </cell>
          <cell r="B118" t="str">
            <v xml:space="preserve">2. PRACTICAS DE EDUCACION PATRIMONIAL </v>
          </cell>
          <cell r="C118" t="str">
            <v>Fomentar el desarrollo de prácticas de educación patrimonial en espacios educativos formales.</v>
          </cell>
          <cell r="D118" t="str">
            <v>Impulsar la implementación de prácticas de educación patrimonial destinadas a personas de todos los niveles educativos.</v>
          </cell>
          <cell r="E118" t="str">
            <v>Nacional</v>
          </cell>
          <cell r="F118" t="str">
            <v>Acción que realiza</v>
          </cell>
          <cell r="G118" t="str">
            <v>Talleres sobre artes visuales y patrimonio para NNA y jóvenes en contextos educativos formales</v>
          </cell>
          <cell r="H118" t="str">
            <v>Talleres que se desarrollan en centros educativos, orientados a NNA y jóvenes de educación superior, que propician una aproximación al museo, obras y artistas de su colección, estimulando el diálogo reflexivo, instancias lúdicas y creativas en torno a esto.</v>
          </cell>
          <cell r="I118" t="str">
            <v xml:space="preserve">1.Planificación de contenidos y definición de estrategias metodológicas según grupos objetivos. 2. Contacto con corporaciones de educación, DAEM y/o establecimientos educativos.3.Reuniones de planificación, definición de adecuaciones y coordinación con cada grupo o institución involucrada. 4.Realización de taller en establecimiento educacional (ed. parvularia, ed. básica, ed. media o superior) que incluye un cierre con instancia de evaluación por parte de las y los estudiantes a través del diálogo y/o la aplicación de instrumento. 5.Reunión de evaluación conjunta con docentes y/o directivos del establecimiento en los casos que sea pertinente.
</v>
          </cell>
          <cell r="J118" t="str">
            <v>Museo Nacional de Bellas Artes</v>
          </cell>
          <cell r="K118" t="str">
            <v>Periódica</v>
          </cell>
          <cell r="N118" t="str">
            <v>Para 2029 se espera haber desarrollado un total de al menos 13 talleres orientados a NNA y jóvenes de educación superior, para contextos educativos formales.</v>
          </cell>
          <cell r="O118">
            <v>46022</v>
          </cell>
          <cell r="Q118" t="str">
            <v>Enviado</v>
          </cell>
          <cell r="R118" t="str">
            <v>No iniciada</v>
          </cell>
          <cell r="S118" t="str">
            <v>No se cuenta con los recursos necesarios</v>
          </cell>
          <cell r="U118" t="str">
            <v>No</v>
          </cell>
          <cell r="V118" t="str">
            <v>Acción pendiente de implementación.</v>
          </cell>
          <cell r="W118" t="str">
            <v>No</v>
          </cell>
          <cell r="X118" t="str">
            <v>Acción pendiente de implementación.</v>
          </cell>
          <cell r="Y118" t="str">
            <v>No</v>
          </cell>
          <cell r="Z118" t="str">
            <v>Acción pendiente de implementación.</v>
          </cell>
          <cell r="AA118" t="b">
            <v>0</v>
          </cell>
          <cell r="AB118" t="str">
            <v>No</v>
          </cell>
          <cell r="AC118" t="str">
            <v>Acción pendiente de implementación.</v>
          </cell>
          <cell r="AD118" t="str">
            <v>No</v>
          </cell>
          <cell r="AE118" t="str">
            <v>Acción pendiente de implementación.</v>
          </cell>
          <cell r="AF118" t="b">
            <v>1</v>
          </cell>
          <cell r="AG118" t="str">
            <v>Sí</v>
          </cell>
          <cell r="AH118" t="str">
            <v>Acción pendiente de implementación.</v>
          </cell>
          <cell r="AI118" t="b">
            <v>0</v>
          </cell>
          <cell r="AJ118" t="str">
            <v>No</v>
          </cell>
          <cell r="AK118" t="str">
            <v>Acción pendiente de implementación.</v>
          </cell>
          <cell r="AL118" t="str">
            <v xml:space="preserve">Acción pendiente de implementación. Se fija como Propósito 2026 elaborar un plan metodológico para poder desarrollar la acción comprometida en contextos educativos formales según sea requerido por las diversas instituciones educativas del país y en función de los recursos humanos disponibles para ejecutarla. </v>
          </cell>
          <cell r="AM118">
            <v>0</v>
          </cell>
          <cell r="AN118" t="str">
            <v>No</v>
          </cell>
        </row>
        <row r="119">
          <cell r="A119" t="str">
            <v>2212137</v>
          </cell>
          <cell r="B119" t="str">
            <v xml:space="preserve">2. PRACTICAS DE EDUCACION PATRIMONIAL </v>
          </cell>
          <cell r="C119" t="str">
            <v>Fomentar el desarrollo de prácticas de educación patrimonial en espacios educativos formales.</v>
          </cell>
          <cell r="D119" t="str">
            <v>Impulsar la implementación de prácticas de educación patrimonial destinadas a personas de todos los niveles educativos.</v>
          </cell>
          <cell r="E119" t="str">
            <v>Antofagasta</v>
          </cell>
          <cell r="F119" t="str">
            <v>Acción que realiza</v>
          </cell>
          <cell r="G119" t="str">
            <v>Taller Guardianes de la memoria</v>
          </cell>
          <cell r="H119" t="str">
            <v>Taller que pone en valor la experiencia de ser archiveros por un día y trabajar con el patrimonio documental</v>
          </cell>
          <cell r="I119" t="str">
            <v xml:space="preserve">1. Convocatoria 2. Adaptación planificación según edad 3. Realización del taller </v>
          </cell>
          <cell r="J119" t="str">
            <v>Dirección Regional Servicio Nacional del  Patrimonio Cultural</v>
          </cell>
          <cell r="K119" t="str">
            <v>Periódica</v>
          </cell>
          <cell r="O119">
            <v>46022</v>
          </cell>
          <cell r="P119" t="str">
            <v>Patricia Ximena Cabello Ruffran</v>
          </cell>
          <cell r="Q119" t="str">
            <v>Enviado</v>
          </cell>
          <cell r="R119" t="str">
            <v>En implementación</v>
          </cell>
          <cell r="S119" t="str">
            <v/>
          </cell>
          <cell r="U119" t="str">
            <v>Sí</v>
          </cell>
          <cell r="V119" t="str">
            <v>La acción se desarrolla a partir de documentos y fotografías vinculadas a la historia y memoria de la región, permitiendo que niñas y niños se relacionen con patrimonios cercanos a su entorno territorial y promoviendo el reconocimiento del patrimonio documental local como parte de la identidad regional.</v>
          </cell>
          <cell r="W119" t="str">
            <v>Sí</v>
          </cell>
          <cell r="X119" t="str">
            <v>La acción se desarrolla a partir de documentos y fotografías vinculadas a la historia y memoria de la región, permitiendo que niñas y niños se relacionen con patrimonios cercanos a su entorno territorial y promoviendo el reconocimiento del patrimonio documental local como parte de la identidad regional.</v>
          </cell>
          <cell r="Y119" t="str">
            <v>Sí</v>
          </cell>
          <cell r="Z119" t="str">
            <v xml:space="preserve">El taller promueve una participación equitativa de niñas y niños, asegurando un espacio educativo libre de estereotipos de género. Los contenidos y dinámicas fomentan el trabajo colaborativo y la expresión individual, garantizando igualdad de oportunidades para participar, opinar y crear. </v>
          </cell>
          <cell r="AA119" t="b">
            <v>1</v>
          </cell>
          <cell r="AB119" t="str">
            <v>Sí</v>
          </cell>
          <cell r="AC119" t="str">
            <v xml:space="preserve">La actividad facilita la vinculación entre niños y niñas y otras generaciones etarias, al trabajar  con documentos producidos en épocas anteriores, permitiéndoles comprender el pasado y su relación con el presente. Este acercamiento favorece la transmisión de valores asociados a la memoria, la historia y el cuidado del patrimonio documental. </v>
          </cell>
          <cell r="AD119" t="str">
            <v>Sí</v>
          </cell>
          <cell r="AE119" t="str">
            <v xml:space="preserve">El taller considera la diversidad cultural presente en la región, propiciando el respeto y la valoración de distintas experiencias, memorias y contextos culturales que se reflejan en los documentos trabajados. Se promueve el diálogo y la convivencia respetuosa, reconociendo la pluralidad de miradas sobre el patrimonio. </v>
          </cell>
          <cell r="AF119" t="b">
            <v>1</v>
          </cell>
          <cell r="AG119" t="str">
            <v>Sí</v>
          </cell>
          <cell r="AH119" t="str">
            <v>La acción integra conocimiento provenientes de la historia, la archivística, la educación y las artes manuales, favoreciendo un aprendizaje integral. A través del análisis de imágenes, la descripción documental y la elaboración de sobres de resguardo, las y los participantes desarrollan habilidades cognitivas, creativas y reflexivas de manera articulada.</v>
          </cell>
          <cell r="AI119" t="b">
            <v>1</v>
          </cell>
          <cell r="AJ119" t="str">
            <v>Sí</v>
          </cell>
          <cell r="AK119" t="str">
            <v>El taller incorpora estrategias pedagógicas flexibles, actividades prácticas y apoyo directo durante el desarrollo de las tareas, permitiendo la participación de niñas y niños con distintas capacidades y ritmos de aprendizaje. Se prioriza un ambiente de respeto, colaboración y accesibilidad, favoreciendo la participación activa de todas y todos.</v>
          </cell>
          <cell r="AL119" t="str">
            <v>La metodología empleada en el taller, basada en el aprendizaje experiencial y el juego de roles, ha resultado adecuada para el trabajo con infancias, facilitando la comprensión de conceptos asociados al patrimonio documental y a las labores archivísticas. No obstante, se identificó la necesidad de reforzar progresivamente estrategias metodológicas que promuevan una mayor autonomía en las y los participantes, especialmente en las etapas de análisis y elaboración de productos. Dada la edad de los grupos y la diversidad de niveles de desarrollo, fue necesario un acompañamiento constante por parte del equipo facilitador, lo que plantea como desafío futuro la incorporación de dinámicas diferenciadas que permitan avanzar desde una mediación más guiada hacia una participación más autónoma.</v>
          </cell>
          <cell r="AM119" t="str">
            <v xml:space="preserve">Escuela de la comuna de Antofagasta </v>
          </cell>
          <cell r="AN119" t="str">
            <v>No</v>
          </cell>
        </row>
        <row r="120">
          <cell r="A120" t="str">
            <v>2212138</v>
          </cell>
          <cell r="B120" t="str">
            <v xml:space="preserve">2. PRACTICAS DE EDUCACION PATRIMONIAL </v>
          </cell>
          <cell r="C120" t="str">
            <v>Fomentar el desarrollo de prácticas de educación patrimonial en espacios educativos formales.</v>
          </cell>
          <cell r="D120" t="str">
            <v>Impulsar la implementación de prácticas de educación patrimonial destinadas a personas de todos los niveles educativos.</v>
          </cell>
          <cell r="E120" t="str">
            <v>Valparaíso</v>
          </cell>
          <cell r="F120" t="str">
            <v>Acción que realiza</v>
          </cell>
          <cell r="G120" t="str">
            <v xml:space="preserve">Talleres de  patrimonio Natural y cultural. </v>
          </cell>
          <cell r="H120" t="str">
            <v>Objetivo. acercar a los visitantes al concepto de patrimonio, destacando la importancia de su conocimiento, protección y cuidado. Buscamos trabajar desde lo cotidiano, enfrentándonos con la idea sacra del patrimonio para llegar a generar sensaciones de afecto, identificación y pertenencia.</v>
          </cell>
          <cell r="I120" t="str">
            <v xml:space="preserve">1.- Diseño taller (definición objetivos, contenidos y materiales 2.- Desarrollo de planteamiento metodológico (definir aprendizajes esperados, definir el tipo de acciones educativas que se realizarán, tiempo, etapas, contenidos según rango etario) 4.- Ejecutar el taller, desarrollar listas de evaluación y evaluar resultados para desarrollar acciones de mejora. </v>
          </cell>
          <cell r="J120" t="str">
            <v>Dirección Regional Servicio Nacional del  Patrimonio Cultural</v>
          </cell>
          <cell r="K120" t="str">
            <v>Periódica</v>
          </cell>
          <cell r="O120">
            <v>46022</v>
          </cell>
          <cell r="P120" t="str">
            <v>Andrea Paola Vivar Morales</v>
          </cell>
          <cell r="Q120" t="str">
            <v>Enviado</v>
          </cell>
          <cell r="R120" t="str">
            <v>En implementación</v>
          </cell>
          <cell r="S120" t="str">
            <v/>
          </cell>
          <cell r="U120" t="str">
            <v>Sí</v>
          </cell>
          <cell r="V120" t="str">
            <v xml:space="preserve">Si, los talleres cuentan con temáticas que abordan la biodiversidad y medioambiente local y en ellos participan organizaciones de la ciudad. </v>
          </cell>
          <cell r="W120" t="str">
            <v>Sí</v>
          </cell>
          <cell r="X120" t="str">
            <v xml:space="preserve">Si, los talleres cuentan con temáticas que abordan la biodiversidad y medioambiente local y en ellos participan organizaciones de la ciudad. </v>
          </cell>
          <cell r="Y120" t="str">
            <v>Sí</v>
          </cell>
          <cell r="Z120" t="str">
            <v>Si, tienen enfoque de género. Trabajamos en línea con las indicaciones oficiales del servicio.</v>
          </cell>
          <cell r="AA120" t="b">
            <v>1</v>
          </cell>
          <cell r="AB120" t="str">
            <v>Sí</v>
          </cell>
          <cell r="AC120" t="str">
            <v xml:space="preserve">Si, estos talleres buscan conectar a distintos públicos y en ellos participan personas de diferentes edades. </v>
          </cell>
          <cell r="AD120" t="str">
            <v>Sí</v>
          </cell>
          <cell r="AE120" t="str">
            <v xml:space="preserve">Si, en los talleres participan personas de diferentes etnias y países. Esta singularidad permite abordar los contenidos desde la diversidad, haciendo partícipes a los integrantes, quienes comparten sus experiencias generando un encuentro e intercambio de saberes. </v>
          </cell>
          <cell r="AF120" t="b">
            <v>1</v>
          </cell>
          <cell r="AG120" t="str">
            <v>Sí</v>
          </cell>
          <cell r="AH120" t="str">
            <v>Si, como en todas las acciones educativas, se trabaja con metodología STEAM, la cual promueve el desarrollo interdisiplinar como una herramienta para el conocimiento.</v>
          </cell>
          <cell r="AI120" t="b">
            <v>1</v>
          </cell>
          <cell r="AJ120" t="str">
            <v>Sí</v>
          </cell>
          <cell r="AK120" t="str">
            <v>Si, contamos con una oferta que está enfocada en las personas con discapacidad, la cual es apoyada por la Ofocona Diversidad Funcional de la I. Municipalidad de Valparaíso.</v>
          </cell>
          <cell r="AM120">
            <v>0</v>
          </cell>
          <cell r="AN120" t="str">
            <v>No</v>
          </cell>
        </row>
        <row r="121">
          <cell r="A121" t="str">
            <v>2212139</v>
          </cell>
          <cell r="B121" t="str">
            <v xml:space="preserve">2. PRACTICAS DE EDUCACION PATRIMONIAL </v>
          </cell>
          <cell r="C121" t="str">
            <v>Fomentar el desarrollo de prácticas de educación patrimonial en espacios educativos formales.</v>
          </cell>
          <cell r="D121" t="str">
            <v>Impulsar la implementación de prácticas de educación patrimonial destinadas a personas de todos los niveles educativos.</v>
          </cell>
          <cell r="E121" t="str">
            <v>Valparaíso</v>
          </cell>
          <cell r="F121" t="str">
            <v>Acción nueva</v>
          </cell>
          <cell r="G121" t="str">
            <v xml:space="preserve">Talleres de Educación Patrimonial en zona afectada por mega incendio 2024 (comunas Viña del Mar, Quilpué o Villa Alemana). </v>
          </cell>
          <cell r="H121" t="str">
            <v>Ejecución de 2 Talleres de Educación Patrimonial en 2 establecimientos educacionales correspondientes a la zona afectada por el mega incendio 2024. Los 2 Talleres de Educación Patrimonial serán desarrollados en articulación con distintos Lenguajes Artísticos (Teatro, Danza, Artesanía u otros), aún por definir en concordancia con el Equipo Directivo y la empresa que ejecutará. Los 2 Talleres se efectuarán con estudiantes de los establecimientos y se extenderán por varios meses durante el 2do. semestre. Financiados por MINEDUC.</v>
          </cell>
          <cell r="I121" t="str">
            <v>1.- Selección de los establecimientos educacionales beneficiarios de los Talleres. 2.- Coordinación, diálogo y consenso con los equipos directivos de los establecimientos beneficiarios y de la empresa que ejecutará. 3.- Apoyo en la definición y diseño de los Talleres de Educación Patrimonial de acuerdo a las directrices del MINEDUC. 4.- Seguimiento y evaluación de los Talleres de Educación Patrimonial en la zona afectada por el mega incendio.</v>
          </cell>
          <cell r="J121" t="str">
            <v>Secretaría Regional Ministerial de Educación</v>
          </cell>
          <cell r="K121" t="str">
            <v>Plazo fijo</v>
          </cell>
          <cell r="L121" t="str">
            <v>2025-07</v>
          </cell>
          <cell r="M121" t="str">
            <v>2025-12</v>
          </cell>
          <cell r="O121">
            <v>46022</v>
          </cell>
          <cell r="Q121" t="str">
            <v>Enviado</v>
          </cell>
          <cell r="R121" t="str">
            <v>En implementación</v>
          </cell>
          <cell r="S121" t="str">
            <v/>
          </cell>
          <cell r="U121" t="str">
            <v>Sí</v>
          </cell>
          <cell r="V121" t="str">
            <v xml:space="preserve">Se ha indicado a los profesionales ejecutantes de los Talleres que es de primordial importancia considerar las características y especificidades de cada territorio, de manera de reconocer las particularidades y adaptar las metodologías al contexto. </v>
          </cell>
          <cell r="W121" t="str">
            <v>Sí</v>
          </cell>
          <cell r="X121" t="str">
            <v xml:space="preserve">Se ha indicado a los profesionales ejecutantes de los Talleres que es de primordial importancia considerar las características y especificidades de cada territorio, de manera de reconocer las particularidades y adaptar las metodologías al contexto. </v>
          </cell>
          <cell r="Y121" t="str">
            <v>Sí</v>
          </cell>
          <cell r="Z121" t="str">
            <v>Se han entregado instrucciones al Equipo Ejecutor de los Talleres, que deben velar por la igualdad de oportunidades en el proceso educativo, de manera que no se produzcan brechas de aprendizaje en razón del género y en desmedro de las niñas. Se ha relevado que deben existir las mismas condiciones y oportunidades para el pleno desarrollo integral, en igualdad de derechos.</v>
          </cell>
          <cell r="AA121" t="b">
            <v>1</v>
          </cell>
          <cell r="AB121" t="str">
            <v>Sí</v>
          </cell>
          <cell r="AC121" t="str">
            <v xml:space="preserve">Se han dado indicaciones al equipo ejecutante en la línee de que releve y se destaque los saberes, costumbres y sabiduría de las distintas generaciones, en base al diálogo.  </v>
          </cell>
          <cell r="AD121" t="str">
            <v>Sí</v>
          </cell>
          <cell r="AE121" t="str">
            <v>En este punto, se han dado lineamientos para que en los talleres se haga valoración y reconocimiento de lo que constituye la diversidad de culturas y el aporte al desarrollo del país, en base al diálogo y al respeto.</v>
          </cell>
          <cell r="AF121" t="b">
            <v>1</v>
          </cell>
          <cell r="AG121" t="str">
            <v>Sí</v>
          </cell>
          <cell r="AH121" t="str">
            <v xml:space="preserve">El equipo ejecutor de los Talleres deben realizar una integración disciplinar, en el marco de un enfoque curricular integrado, en el cual converjan las diversas miradas disciplinares y pedagógicas. </v>
          </cell>
          <cell r="AI121" t="b">
            <v>1</v>
          </cell>
          <cell r="AJ121" t="str">
            <v>Sí</v>
          </cell>
          <cell r="AK121" t="str">
            <v>La mirada y el enfoque inclusivo se levanta como un imperativo ético-moral y legal, de manera que los talleristas estén conscientes y comprometidos con la necesidad de incorporar la inclusión integral.</v>
          </cell>
          <cell r="AL121" t="str">
            <v xml:space="preserve">Existe un protocolo de base en la Licitación adjudicada, que mandata a la empresa ejecutora a diseñar planificaciones pedagógicas y didácticas detalladas, que respeten y consideren el curriculum nacional. Para ello, fijan horarios, articulaciones pedagógicas y se piden condiciones de gestión. </v>
          </cell>
          <cell r="AM121" t="str">
            <v xml:space="preserve">Ha participado la Empresa Ejecutora, el Nivel Nacional MINEDUC constantemente y en una mirada colaborativa con el Ministerio de las Culturas y las Artes. </v>
          </cell>
          <cell r="AN121" t="str">
            <v>No</v>
          </cell>
        </row>
        <row r="122">
          <cell r="A122" t="str">
            <v>2212141</v>
          </cell>
          <cell r="B122" t="str">
            <v xml:space="preserve">2. PRACTICAS DE EDUCACION PATRIMONIAL </v>
          </cell>
          <cell r="C122" t="str">
            <v>Fomentar el desarrollo de prácticas de educación patrimonial en espacios educativos formales.</v>
          </cell>
          <cell r="D122" t="str">
            <v>Promover la oferta de actividades extra programáticas sobre patrimonios en los establecimientos educativos para estudiantes</v>
          </cell>
          <cell r="E122" t="str">
            <v>Nacional</v>
          </cell>
          <cell r="F122" t="str">
            <v>Acción nueva</v>
          </cell>
          <cell r="G122" t="str">
            <v>Talleres artísticos de educación patrimonial a lo largo de todo el país
(Uno por región)</v>
          </cell>
          <cell r="H122" t="str">
            <v xml:space="preserve">Impulsar la creación de 16 talleres artísticos (1 por región)  vinculados a patrimonio para el 2029, dependiente de los lenguajes artísticos de cada territorio.
</v>
          </cell>
          <cell r="I122" t="str">
            <v>1. Planificación de la iniciativa con gestoras culturales que se adjudican la licitación de talleres artísticos. 2. Recepción de listado de establecimientos que se incluirán en este plan de educación patrimonial. 3 Recepción de propuesta de talleres vinculados a la temática de patrimonio y su distribución regional. 4. Ejecución de talleres</v>
          </cell>
          <cell r="J122" t="str">
            <v>DEG. Unidad de Educación Artística</v>
          </cell>
          <cell r="K122" t="str">
            <v>Periódica</v>
          </cell>
          <cell r="N122" t="str">
            <v>Haber consolidado la realización sostenida de talleres artísticos con enfoque en educación patrimonial en todas las regiones del país, asegurando su incorporación como componente permanente de los programas de educación artística del Mineduc. Los talleres deberán haber sido ejecutados en al menos tres ciclos anuales (2025, 2026 y 2027), ampliando su cobertura nacional, pertinencia territorial y enfoque pedagógico patrimonial, incorporando sistemáticamente procesos de evaluación, sistematización de aprendizajes y retroalimentación para su mejora continua.</v>
          </cell>
          <cell r="O122">
            <v>46022</v>
          </cell>
          <cell r="P122" t="str">
            <v>Bárbara Carolina González Garay</v>
          </cell>
          <cell r="Q122" t="str">
            <v>Enviado</v>
          </cell>
          <cell r="R122" t="str">
            <v>En implementación</v>
          </cell>
          <cell r="S122" t="str">
            <v/>
          </cell>
          <cell r="U122" t="str">
            <v>Sí</v>
          </cell>
          <cell r="V122" t="str">
            <v>La acción considera explícitamente las características y particularidades de cada región del país, al implementar un taller artístico de enfoque patrimonial por región, según lo establecido en la distribución territorial de la licitación pública ID Nº 592-23-LR25. Este diseño permite que cada taller sea contextualizado de acuerdo con los patrimonios culturales y naturales locales, favoreciendo la descentralización y la participación de las comunidades educativas en el desarrollo de los contenidos y metodologías.
Asimismo, las gestoras culturales adjudicatarias deben presentar propuestas pedagógicas con pertinencia territorial, incorporando prácticas, saberes y referentes propios de cada contexto. Esta articulación refuerza las capacidades locales y promueve la apropiación del patrimonio por parte de los estudiantes y docentes en diálogo con su entorno más próximo.</v>
          </cell>
          <cell r="W122" t="str">
            <v>Sí</v>
          </cell>
          <cell r="X122" t="str">
            <v>La acción considera explícitamente las características y particularidades de cada región del país, al implementar un taller artístico de enfoque patrimonial por región, según lo establecido en la distribución territorial de la licitación pública ID Nº 592-23-LR25. Este diseño permite que cada taller sea contextualizado de acuerdo con los patrimonios culturales y naturales locales, favoreciendo la descentralización y la participación de las comunidades educativas en el desarrollo de los contenidos y metodologías.
Asimismo, las gestoras culturales adjudicatarias deben presentar propuestas pedagógicas con pertinencia territorial, incorporando prácticas, saberes y referentes propios de cada contexto. Esta articulación refuerza las capacidades locales y promueve la apropiación del patrimonio por parte de los estudiantes y docentes en diálogo con su entorno más próximo.</v>
          </cell>
          <cell r="Y122" t="str">
            <v>Sí</v>
          </cell>
          <cell r="Z122" t="str">
            <v xml:space="preserve">La acción incorpora el enfoque de género al promover condiciones equitativas de participación para niñas, niños y adolescentes en los talleres artísticos de educación patrimonial, asegurando que mujeres, hombres y disidencias puedan beneficiarse por igual de las experiencias formativas. Las bases de la licitación pública ID Nº 592-23-LR25 consideran la perspectiva de género como un principio transversal en la selección de contenidos, metodologías y en la conformación de los equipos profesionales, evitando sesgos sexistas en las actorías educativas.
Asimismo, los talleres abordan el patrimonio desde una perspectiva crítica e inclusiva, que visibiliza la contribución de mujeres y disidencias a la memoria cultural y a las prácticas locales, y cuestiona estereotipos presentes en las representaciones tradicionales. Esto permite avanzar hacia una educación patrimonial más justa, reflexiva y transformadora en el plano cultural y simbólico.
</v>
          </cell>
          <cell r="AA122" t="b">
            <v>1</v>
          </cell>
          <cell r="AB122" t="str">
            <v>Sí</v>
          </cell>
          <cell r="AC122" t="str">
            <v>Los talleres artísticos con enfoque patrimonial fomentan el vínculo entre generaciones mediante la recuperación y transmisión de saberes, memorias y prácticas culturales locales, muchas de las cuales son heredadas de personas mayores o comunidades tradicionales. Esta circulación de conocimientos entre generaciones permite que niñas, niños y jóvenes comprendan el valor del patrimonio desde una dimensión vivencial y colectiva.
La implementación de la acción contempla instancias de creación artística en las que se promueve el diálogo con portadores/as de saberes patrimoniales, así como la incorporación de relatos familiares y comunitarios en las actividades escolares. En este sentido, la acción se alinea plenamente con el enfoque intergeneracional, reconociendo la importancia de la transmisión cultural para fortalecer las trayectorias educativas con sentido identitario y comunitario.</v>
          </cell>
          <cell r="AD122" t="str">
            <v>Sí</v>
          </cell>
          <cell r="AE122" t="str">
            <v>La acción incorpora el enfoque de interculturalidad al promover talleres artísticos que reconocen y valoran la diversidad cultural existente en los territorios, incluyendo las expresiones patrimoniales de pueblos indígenas, comunidades migrantes y otros grupos culturales presentes en las regiones del país. Las propuestas pedagógicas, definidas en el marco de la licitación pública ID Nº 592-23-LR25, deben incorporar contenidos y metodologías situadas, que respeten y dialoguen con las identidades culturales locales, sin imponer una visión hegemónica.
Asimismo, los talleres ofrecen un espacio pedagógico donde el encuentro entre culturas se manifiesta a través del arte, facilitando procesos de colaboración, intercambio y creación colectiva. Esta orientación permite fortalecer el reconocimiento mutuo y el aprendizaje compartido, favoreciendo la construcción de una ciudadanía cultural pluralista y respetuosa de los patrimonios diversos que coexisten en Chile.</v>
          </cell>
          <cell r="AF122" t="b">
            <v>1</v>
          </cell>
          <cell r="AG122" t="str">
            <v>Sí</v>
          </cell>
          <cell r="AH122" t="str">
            <v>La acción promueve un enfoque interdisciplinar al integrar los lenguajes artísticos con contenidos propios del ámbito patrimonial, territorial, histórico, social y ambiental. En coherencia con las bases de la licitación pública ID Nº 592-23-LR25, los talleres son diseñados como experiencias educativas que articulan diversas áreas del conocimiento y estimulan una comprensión holística de los patrimonios, vinculando aspectos simbólicos, identitarios, éticos y comunitarios.
Esta articulación permite a las y los estudiantes aproximarse al patrimonio no solo desde la expresión artística, sino también desde la investigación, la reflexión crítica, la exploración del entorno y el trabajo colaborativo. Así, el aprendizaje se vuelve integral y situado, contribuyendo a desarrollar competencias transversales y a comprender las problemáticas actuales desde múltiples perspectivas.</v>
          </cell>
          <cell r="AI122" t="b">
            <v>1</v>
          </cell>
          <cell r="AJ122" t="str">
            <v>Sí</v>
          </cell>
          <cell r="AK122" t="str">
            <v>La acción incorpora el enfoque de inclusión al asegurar que los talleres artísticos patrimoniales estén diseñados para ser accesibles a estudiantes con distintas condiciones y necesidades, incluyendo personas con discapacidad. Las bases de la licitación pública ID Nº 592-23-LR25 exigen que los talleres consideren la diversidad de contextos educativos y establezcan condiciones de participación equitativa, tanto en los contenidos como en las metodologías de enseñanza-aprendizaje.
Además, los talleres contemplan adaptaciones pedagógicas y formas de expresión diversas que permiten a todos y todas las estudiantes involucrarse activamente en los procesos creativos. La acción reconoce que el patrimonio es un derecho de todas las personas y que su apropiación debe estar mediada por estrategias que eliminen barreras de acceso, favorezcan la participación plena y promuevan el desarrollo integral en un marco de respeto, dignidad y justicia educativa.</v>
          </cell>
          <cell r="AL122" t="str">
            <v>La acción se encuentra en etapa de implementación por parte de las gestoras adjudicatarias y coordinación con los equipos regionales del Mineduc con criterios claros de cobertura, pertinencia territorial, duración y metodologías pedagógicas, se ha promovido la articulación entre equipos centrales y regionales para contextualizar las particularidades de cada territorio, respetando los principios de descentralización y diversidad cultural. Asimismo, se ha priorizado que las propuestas incluyan enfoques transversales (derechos, género, inclusión, interculturalidad) y estrategias pedagógicas activas, orientadas al desarrollo de experiencias significativas de creación y reflexión en torno al patrimonio.
Como desafío, se identifica la necesidad de fortalecer los mecanismos de seguimiento y sistematización de aprendizajes, así como la evaluación de impacto en los contextos educativos donde se ejecutan los talleres. Esto permitirá retroalimentar el diseño de futuras versiones del programa.</v>
          </cell>
          <cell r="AM122" t="str">
            <v>La acción se implementa en el marco de la licitación pública ID Nº 592-23-LR25, la cual adjudicó la ejecución de los talleres a organizaciones culturales externas, en su mayoría provenientes del sector privado y de la sociedad civil, con experiencia en gestión artística y educativa. Estas organizaciones en calidad de ejecutoras del servicio colaboran directamente con el Ministerio de Educación a través de la Unidad de Educación Artística, aportando al diseño metodológico, a la planificación territorial y a la implementación de los talleres en los establecimientos educacionales definidos.
Además, se cuenta con la articulación de equipos regionales del Mineduc y encargadas/os de Educación Extraescolar y/o Educación Artística, quienes apoyan la coordinación local y la vinculación con las comunidades educativas. Esta colaboración ha sido clave para contextualizar las acciones según las realidades territoriales y garantizar su adecuada ejecución.</v>
          </cell>
          <cell r="AN122" t="str">
            <v>No</v>
          </cell>
        </row>
        <row r="123">
          <cell r="A123" t="str">
            <v>2212142</v>
          </cell>
          <cell r="B123" t="str">
            <v xml:space="preserve">2. PRACTICAS DE EDUCACION PATRIMONIAL </v>
          </cell>
          <cell r="C123" t="str">
            <v>Fomentar el desarrollo de prácticas de educación patrimonial en espacios educativos formales.</v>
          </cell>
          <cell r="D123" t="str">
            <v>Promover la oferta de actividades extra programáticas sobre patrimonios en los establecimientos educativos para estudiantes</v>
          </cell>
          <cell r="E123" t="str">
            <v>Nacional</v>
          </cell>
          <cell r="F123" t="str">
            <v>Acción nueva</v>
          </cell>
          <cell r="G123" t="str">
            <v>Talleres online para estudiantes</v>
          </cell>
          <cell r="H123" t="str">
            <v>Talleres de apreciación y técnicas de realización cinematográfica para estudiantes.</v>
          </cell>
          <cell r="I123" t="str">
            <v>1. Desarrollo del programa
2. Difusión y convocatoria de la actividad
3. Ejecución</v>
          </cell>
          <cell r="J123" t="str">
            <v>Cineteca Nacional de Chile</v>
          </cell>
          <cell r="K123" t="str">
            <v>Periódica</v>
          </cell>
          <cell r="N123" t="str">
            <v>16 talleres a 2029</v>
          </cell>
          <cell r="O123">
            <v>46022</v>
          </cell>
          <cell r="P123" t="str">
            <v>Felipe Ignacio Rodríguez Vergara</v>
          </cell>
          <cell r="Q123" t="str">
            <v>Enviado</v>
          </cell>
          <cell r="R123" t="str">
            <v>No iniciada</v>
          </cell>
          <cell r="S123" t="str">
            <v>No se cuenta con los recursos necesarios</v>
          </cell>
          <cell r="U123" t="str">
            <v>Sí</v>
          </cell>
          <cell r="V123" t="str">
            <v>Aplican el enfoque de pertinencia territorial al estar abiertos a estudiantes de todo Chile, incluyendo zonas rurales y localidades con menor acceso a oferta cultural. La modalidad virtual permite una participación descentralizada, y los contenidos se orientan a ser adaptables a las realidades de cada territorio. Además, se incentiva que los y las estudiantes conecten la apreciación y creación audiovisual con sus propias vivencias, identidades y contextos locales.</v>
          </cell>
          <cell r="W123" t="str">
            <v>Sí</v>
          </cell>
          <cell r="X123" t="str">
            <v>Aplican el enfoque de pertinencia territorial al estar abiertos a estudiantes de todo Chile, incluyendo zonas rurales y localidades con menor acceso a oferta cultural. La modalidad virtual permite una participación descentralizada, y los contenidos se orientan a ser adaptables a las realidades de cada territorio. Además, se incentiva que los y las estudiantes conecten la apreciación y creación audiovisual con sus propias vivencias, identidades y contextos locales.</v>
          </cell>
          <cell r="Y123" t="str">
            <v>Sí</v>
          </cell>
          <cell r="Z123" t="str">
            <v>Integran el enfoque de género al promover un ambiente de respeto por la diversidad y contribuir en derribar estereotipos de género a través de los contenidos, ejemplos y dinámicas de trabajo. También se busca, en lo posible, una paridad de género entre expertas y expertos quienes dictan los talleres.</v>
          </cell>
          <cell r="AA123" t="b">
            <v>0</v>
          </cell>
          <cell r="AB123" t="str">
            <v>No</v>
          </cell>
          <cell r="AC123" t="str">
            <v xml:space="preserve">Están focalizados en niñas, niños y adolescentes, sin incorporar de forma explícita la participación o el diálogo con otras generaciones. Aunque sí pueden surgir reflexiones ligadas a la memoria o al entorno familiar, no se abordan de manera estructurada dinámicas intergeneracionales como parte del diseño ni de los objetivos de la actividad. </v>
          </cell>
          <cell r="AD123" t="str">
            <v>Sí</v>
          </cell>
          <cell r="AE123" t="str">
            <v>Se aplica el enfoque de interculturalidad al convocar a participantes de diversos territorios y contextos culturales, incluyendo estudiantes pertenecientes a pueblos originarios y comunidades migrantes. Se promueve un espacio de respeto y reconocimiento de la diversidad cultural, y se invita a las y los estudiantes a reflexionar desde sus propias experiencias e identidades. A través de la realización audiovisual, se generan espacios de encuentro e intercambio entre distintas formas de ver y habitar el mundo.</v>
          </cell>
          <cell r="AF123" t="b">
            <v>1</v>
          </cell>
          <cell r="AG123" t="str">
            <v>Sí</v>
          </cell>
          <cell r="AH123" t="str">
            <v>En su conjunto, los talleres para estudiantes buscan dar cuenta del carácter interdisciplinar del cine, explorándolo a través de distintas áreas como el guion, la fotografía, el sonido o el montaje u otros cruces, como la inteligencia artificial y el cine. Cada taller aborda una dimensión específica, pero en su conjunto revelan la naturaleza múltiple de la labor del cine. A su vez, se espera que al poner en práctica lo aprendido, las y los estudiantes puedan vincular estas herramientas con distintas asignaturas escolares o ámbitos del conocimiento.</v>
          </cell>
          <cell r="AI123" t="b">
            <v>0</v>
          </cell>
          <cell r="AJ123" t="str">
            <v>No</v>
          </cell>
          <cell r="AK123" t="str">
            <v xml:space="preserve">Si bien los talleres para estudiantes buscan ampliar el acceso a experiencias de creación y apreciación cinematográfica, no incorporan actualmente estrategias diferenciadas ni apoyos específicos para garantizar la participación plena de estudiantes en situación de discapacidad. </v>
          </cell>
          <cell r="AL123" t="str">
            <v>Se cuenta con presupuesto para realizar talleres para estudiantes en 2026.</v>
          </cell>
          <cell r="AM123">
            <v>0</v>
          </cell>
          <cell r="AN123" t="str">
            <v>No</v>
          </cell>
        </row>
        <row r="124">
          <cell r="A124" t="str">
            <v>2212143</v>
          </cell>
          <cell r="B124" t="str">
            <v xml:space="preserve">2. PRACTICAS DE EDUCACION PATRIMONIAL </v>
          </cell>
          <cell r="C124" t="str">
            <v>Fomentar el desarrollo de prácticas de educación patrimonial en espacios educativos formales.</v>
          </cell>
          <cell r="D124" t="str">
            <v>Promover la oferta de actividades extra programáticas sobre patrimonios en los establecimientos educativos para estudiantes</v>
          </cell>
          <cell r="E124" t="str">
            <v>Nacional</v>
          </cell>
          <cell r="F124" t="str">
            <v>Acción que realiza</v>
          </cell>
          <cell r="G124" t="str">
            <v xml:space="preserve">Cine en la escuela. </v>
          </cell>
          <cell r="H124" t="str">
            <v>Funciones de cine para escolares en establecimientos educativos con escaso acceso a oferta cultural</v>
          </cell>
          <cell r="I124" t="str">
            <v>1- Selección de establecimientos y gestión de funciones de cine 
2- Gestión y/o pago de derechos de exhibición
3 - Visita y proyección de película en establecimientos educativos</v>
          </cell>
          <cell r="J124" t="str">
            <v>Cineteca Nacional de Chile</v>
          </cell>
          <cell r="K124" t="str">
            <v>Periódica</v>
          </cell>
          <cell r="N124" t="str">
            <v>40 funciones realizadas a 2029</v>
          </cell>
          <cell r="O124">
            <v>46022</v>
          </cell>
          <cell r="P124" t="str">
            <v>Felipe Ignacio Rodríguez Vergara</v>
          </cell>
          <cell r="Q124" t="str">
            <v>Enviado</v>
          </cell>
          <cell r="R124" t="str">
            <v>No iniciada</v>
          </cell>
          <cell r="S124" t="str">
            <v>No se cuenta con los recursos necesarios</v>
          </cell>
          <cell r="U124" t="str">
            <v>Sí</v>
          </cell>
          <cell r="V124" t="str">
            <v xml:space="preserve">Las funciones de Cine en la escuela aplican el enfoque de pertinencia territorial al planificar funciones en establecimientos de todas las regiones de Chile, priorizando escuelas rurales o con escaso acceso a oferta cultural o cinematográfica. Esta descentralización permite llegar a territorios diversos, adaptando cada experiencia a su contexto local. </v>
          </cell>
          <cell r="W124" t="str">
            <v>Sí</v>
          </cell>
          <cell r="X124" t="str">
            <v xml:space="preserve">Las funciones de Cine en la escuela aplican el enfoque de pertinencia territorial al planificar funciones en establecimientos de todas las regiones de Chile, priorizando escuelas rurales o con escaso acceso a oferta cultural o cinematográfica. Esta descentralización permite llegar a territorios diversos, adaptando cada experiencia a su contexto local. </v>
          </cell>
          <cell r="Y124" t="str">
            <v>Sí</v>
          </cell>
          <cell r="Z124" t="str">
            <v>Incorpora el enfoque de género en la selección de películas, priorizando temáticas que cuestionen estereotipos y promuevan la igualdad. Se busca, además, mantener paridad en la medida de lo posible en la programación, incluyendo obras realizadas tanto por mujeres como por hombres. Esta mirada también se refleja en las actividades de mediación, que abren espacios para reflexionar críticamente sobre las representaciones de género en el cine chileno.</v>
          </cell>
          <cell r="AA124" t="b">
            <v>1</v>
          </cell>
          <cell r="AB124" t="str">
            <v>Sí</v>
          </cell>
          <cell r="AC124" t="str">
            <v>Puede abordar el enfoque intergeneracional tanto en sus temáticas como en las actividades de mediación. Algunas de las películas seleccionadas tratan relaciones familiares, vínculos comunitarios y memorias compartidas entre distintas generaciones. Estos contenidos permiten reflexionar sobre la transmisión de saberes, valores y experiencias, y abren espacios de diálogo que pueden involucrar a estudiantes, docentes, apoderados y miembros de la comunidad escolar,</v>
          </cell>
          <cell r="AD124" t="str">
            <v>Sí</v>
          </cell>
          <cell r="AE124" t="str">
            <v>Promueve el enfoque de interculturalidad al incluir películas que abordan la diversidad cultural del país, visibilizando pueblos originarios, comunidades migrantes y distintas identidades territoriales. Estas funciones se realizan en contextos escolares diversos, generando espacios de diálogo respetuoso y horizontal. Las actividades de mediación buscan facilitar el reconocimiento y el intercambio entre culturas.</v>
          </cell>
          <cell r="AF124" t="b">
            <v>1</v>
          </cell>
          <cell r="AG124" t="str">
            <v>Sí</v>
          </cell>
          <cell r="AH124" t="str">
            <v>Incorporan un enfoque interdisciplinar al utilizar el cine como punto de encuentro entre distintas áreas del conocimiento. Las películas y mediaciones permiten relacionar contenidos de historia, lenguaje, artes, ciencias sociales y educación ciudadana, entre otros. Esto favorece una comprensión integral del entorno y de las problemáticas contemporáneas, promoviendo aprendizajes situados y significativos que conectan lo audiovisual con la realidad local.</v>
          </cell>
          <cell r="AI124" t="b">
            <v>0</v>
          </cell>
          <cell r="AJ124" t="str">
            <v>No</v>
          </cell>
          <cell r="AK124" t="str">
            <v>Aunque las funciones de Cine en la escuela buscan ampliar el acceso a la experiencia cinematográfica en contextos rurales o con baja oferta cultural, actualmente no cuentan con estrategias específicas orientadas a la inclusión de personas en situación de discapacidad.</v>
          </cell>
          <cell r="AL124" t="str">
            <v>Se cuenta con presupuesto para hacer funciones de cine en la escuela en 2026.</v>
          </cell>
          <cell r="AM124">
            <v>0</v>
          </cell>
          <cell r="AN124" t="str">
            <v>No</v>
          </cell>
        </row>
        <row r="125">
          <cell r="A125" t="str">
            <v>2212144</v>
          </cell>
          <cell r="B125" t="str">
            <v xml:space="preserve">2. PRACTICAS DE EDUCACION PATRIMONIAL </v>
          </cell>
          <cell r="C125" t="str">
            <v>Fomentar el desarrollo de prácticas de educación patrimonial en espacios educativos formales.</v>
          </cell>
          <cell r="D125" t="str">
            <v>Promover la oferta de actividades extra programáticas sobre patrimonios en los establecimientos educativos para estudiantes</v>
          </cell>
          <cell r="E125" t="str">
            <v>Nacional</v>
          </cell>
          <cell r="F125" t="str">
            <v>Acción que realiza</v>
          </cell>
          <cell r="G125" t="str">
            <v>Acompañamiento a cineclubes escolares del Programa Escuela al Cine</v>
          </cell>
          <cell r="H125" t="str">
            <v xml:space="preserve">Acompañamiento y seguimiento de cineclubes escolares mediante mailing, llamadas y/o visitas en terreno </v>
          </cell>
          <cell r="I125" t="str">
            <v>1. Mantenimiento de base de datos
2. Contacto periódico
3. Actualización de protocolos de compromiso
4. Oferta de talleres, funciones, instancias de formación</v>
          </cell>
          <cell r="J125" t="str">
            <v>Cineteca Nacional de Chile</v>
          </cell>
          <cell r="K125" t="str">
            <v>Periódica</v>
          </cell>
          <cell r="N125" t="str">
            <v>600 cineclubes para 2029</v>
          </cell>
          <cell r="O125">
            <v>46022</v>
          </cell>
          <cell r="P125" t="str">
            <v>Felipe Ignacio Rodríguez Vergara</v>
          </cell>
          <cell r="Q125" t="str">
            <v>Enviado</v>
          </cell>
          <cell r="R125" t="str">
            <v>En implementación</v>
          </cell>
          <cell r="S125" t="str">
            <v/>
          </cell>
          <cell r="U125" t="str">
            <v>Sí</v>
          </cell>
          <cell r="V125" t="str">
            <v>El acompañamiento considera las particularidades territoriales de cada establecimiento, adaptando el apoyo según su contexto. Aunque actualmente no se realizan visitas por razones presupuestarias, el contacto remoto permite mantener una comunicación continua con cineclubes de distintas regiones, fortaleciendo la descentralización y valorando la diversidad de realidades locales en la implementación del programa.</v>
          </cell>
          <cell r="W125" t="str">
            <v>Sí</v>
          </cell>
          <cell r="X125" t="str">
            <v>El acompañamiento considera las particularidades territoriales de cada establecimiento, adaptando el apoyo según su contexto. Aunque actualmente no se realizan visitas por razones presupuestarias, el contacto remoto permite mantener una comunicación continua con cineclubes de distintas regiones, fortaleciendo la descentralización y valorando la diversidad de realidades locales en la implementación del programa.</v>
          </cell>
          <cell r="Y125" t="str">
            <v>Sí</v>
          </cell>
          <cell r="Z125" t="str">
            <v xml:space="preserve">El acompañamiento a cineclubes escolares promueve el enfoque de género al fomentar prácticas educativas inclusivas y respetuosas de la diversidad. </v>
          </cell>
          <cell r="AA125" t="b">
            <v>0</v>
          </cell>
          <cell r="AB125" t="str">
            <v>No</v>
          </cell>
          <cell r="AC125" t="str">
            <v>Esta acción se enfoca en el apoyo a docentes y estudiantes, sin incorporar explícitamente actividades o estrategias que fomenten el diálogo entre distintas generaciones. El enfoque intergeneracional no forma parte central de su diseño ni de sus objetivos.</v>
          </cell>
          <cell r="AD125" t="str">
            <v>No</v>
          </cell>
          <cell r="AE125" t="str">
            <v>No se incorporan de forma explícita estrategias orientadas al diálogo intercultural. Si bien se realiza en contextos diversos, su diseño no contempla prácticas específicas para promover el encuentro entre distintas culturas ni abordar expresamente la diversidad cultural presente en los territorios.</v>
          </cell>
          <cell r="AF125" t="b">
            <v>1</v>
          </cell>
          <cell r="AG125" t="str">
            <v>Sí</v>
          </cell>
          <cell r="AH125" t="str">
            <v>El acompañamiento a cineclubes escolares reconoce que el cineclub es un espacio interdisciplinar, donde se cruzan saberes de distintas áreas como lenguaje, historia, artes, ciencias sociales y tecnología. A través del acompañamiento, se apoya a los docentes en el desarrollo de propuestas que integren el cine con diversas asignaturas, fomentando una comprensión integral del entorno desde múltiples perspectivas educativas.</v>
          </cell>
          <cell r="AI125" t="b">
            <v>0</v>
          </cell>
          <cell r="AJ125" t="str">
            <v>No</v>
          </cell>
          <cell r="AK125" t="str">
            <v>El acompañamiento a cineclubes escolares no contempla actualmente estrategias específicas para promover la inclusión de personas en situación de discapacidad, como apoyos diferenciados o herramientas accesibles.</v>
          </cell>
          <cell r="AL125" t="str">
            <v>La convocatoria para la edición 2026 se encuentra abierta al momento de este reporte, lo que se traducirá en un incremento en el número de cineclubes activos para finales de dicho año.</v>
          </cell>
          <cell r="AM125">
            <v>0</v>
          </cell>
          <cell r="AN125" t="str">
            <v>No</v>
          </cell>
        </row>
        <row r="126">
          <cell r="A126" t="str">
            <v>2212145</v>
          </cell>
          <cell r="B126" t="str">
            <v xml:space="preserve">2. PRACTICAS DE EDUCACION PATRIMONIAL </v>
          </cell>
          <cell r="C126" t="str">
            <v>Fomentar el desarrollo de prácticas de educación patrimonial en espacios educativos formales.</v>
          </cell>
          <cell r="D126" t="str">
            <v>Promover la oferta de actividades extra programáticas sobre patrimonios en los establecimientos educativos para estudiantes</v>
          </cell>
          <cell r="E126" t="str">
            <v>Nacional</v>
          </cell>
          <cell r="F126" t="str">
            <v>Acción que realiza</v>
          </cell>
          <cell r="G126" t="str">
            <v>Talleres de creación audiovisual para estudiantes</v>
          </cell>
          <cell r="H126" t="str">
            <v>Talleres realizados por profesionales del audiovisual con experiencia en educación, orientado a cineclubes. El objetivo es realizar un cortometraje colectivo pasando por todas las etapas de la creación audiovisual.</v>
          </cell>
          <cell r="I126" t="str">
            <v>1. Actualización de contenidos del programa de taller
2. Selección del cineclub destinatario
3. Selección de tallerista
4. Ejecución
5. Evaluación</v>
          </cell>
          <cell r="J126" t="str">
            <v>Cineteca Nacional de Chile</v>
          </cell>
          <cell r="K126" t="str">
            <v>Periódica</v>
          </cell>
          <cell r="N126" t="str">
            <v>16 talleres a 2029</v>
          </cell>
          <cell r="O126">
            <v>46022</v>
          </cell>
          <cell r="P126" t="str">
            <v>Felipe Ignacio Rodríguez Vergara</v>
          </cell>
          <cell r="Q126" t="str">
            <v>Enviado</v>
          </cell>
          <cell r="R126" t="str">
            <v>No iniciada</v>
          </cell>
          <cell r="S126" t="str">
            <v>No se cuenta con los recursos necesarios</v>
          </cell>
          <cell r="U126" t="str">
            <v>Sí</v>
          </cell>
          <cell r="V126" t="str">
            <v>Los talleres de creación audiovisual para estudiantes se llevan a cabo con un enfoque de pertinencia territorial, priorizando establecimientos en distintas regiones del país, especialmente en zonas alejadas de centros urbanos. Los cortometrajes nacen a partir de ideas propuestas por las y los propios estudiantes, promoviendo una conexión directa con su entorno, identidad local y experiencias cotidianas. Sumado a esto, los talleres son impartidos por realizadores y realizadoras del mismo territorio, fortaleciendo las capacidades locales y el sentido de pertenencia cultural.</v>
          </cell>
          <cell r="W126" t="str">
            <v>Sí</v>
          </cell>
          <cell r="X126" t="str">
            <v>Los talleres de creación audiovisual para estudiantes se llevan a cabo con un enfoque de pertinencia territorial, priorizando establecimientos en distintas regiones del país, especialmente en zonas alejadas de centros urbanos. Los cortometrajes nacen a partir de ideas propuestas por las y los propios estudiantes, promoviendo una conexión directa con su entorno, identidad local y experiencias cotidianas. Sumado a esto, los talleres son impartidos por realizadores y realizadoras del mismo territorio, fortaleciendo las capacidades locales y el sentido de pertenencia cultural.</v>
          </cell>
          <cell r="Y126" t="str">
            <v>Sí</v>
          </cell>
          <cell r="Z126" t="str">
            <v>Aplican el enfoque de género al promover la participación equitativa de niñas y niños en todos los roles del proceso creativo, fomentando un ambiente de respeto y libre de estereotipos. Se busca asegurar, en lo posible, la paridad en la selección de talleristas y se incentiva la apertura a temáticas vinculadas a la diversidad y la igualdad de género.</v>
          </cell>
          <cell r="AA126" t="b">
            <v>0</v>
          </cell>
          <cell r="AB126" t="str">
            <v>No</v>
          </cell>
          <cell r="AC126" t="str">
            <v>Los talleres de creación audiovisual para estudiantes están enfocados principalmente en el trabajo con grupos escolares, sin incorporar de manera explícita actividades que promuevan el diálogo o la colaboración entre distintas generaciones. De todas maneras, algunos cortometrajes podrían abordar temáticas familiares o comunitarias.</v>
          </cell>
          <cell r="AD126" t="str">
            <v>Sí</v>
          </cell>
          <cell r="AE126" t="str">
            <v>Se aplica el enfoque de interculturalidad al desarrollarse en territorios diversos y fomentar la creación de relatos que surgen desde las propias vivencias, identidades y contextos culturales de las y los estudiantes. Se promueve el respeto por las distintas expresiones culturales, incluyendo aquellas vinculadas a pueblos originarios y comunidades migrantes. La metodología de trabajo favorece el diálogo y la colaboración, reconociendo y valorando la pluralidad de miradas presentes en cada comunidad escolar.</v>
          </cell>
          <cell r="AF126" t="b">
            <v>1</v>
          </cell>
          <cell r="AG126" t="str">
            <v>Sí</v>
          </cell>
          <cell r="AH126" t="str">
            <v xml:space="preserve">Los talleres de creación audiovisual para estudiantes aplican el enfoque interdisciplinar al abordar el cine como una práctica que integra diversas áreas del conocimiento lenguaje, artes, historia, tecnología, entre otras y que requiere del trabajo colaborativo para desarrollarse. A lo largo del proceso, las y los estudiantes asumen distintos roles dentro del equipo de realización (dirección, cámara, sonido, montaje, etc.), comprendiendo el carácter colectivo e interdisciplinario del cine. </v>
          </cell>
          <cell r="AI126" t="b">
            <v>0</v>
          </cell>
          <cell r="AJ126" t="str">
            <v>No</v>
          </cell>
          <cell r="AK126" t="str">
            <v xml:space="preserve">Si bien los talleres de creación audiovisual para estudiantes promueven la participación activa y creativa de niñas, niños y adolescentes, actualmente no cuentan con estrategias específicas para garantizar la inclusión de personas en situación de discapacidad. </v>
          </cell>
          <cell r="AL126" t="str">
            <v>Se cuenta con presupuesto para realizar talleres de creación para estudiantes durante 2026.</v>
          </cell>
          <cell r="AM126">
            <v>0</v>
          </cell>
          <cell r="AN126" t="str">
            <v>No</v>
          </cell>
        </row>
        <row r="127">
          <cell r="A127" t="str">
            <v>2212146</v>
          </cell>
          <cell r="B127" t="str">
            <v xml:space="preserve">2. PRACTICAS DE EDUCACION PATRIMONIAL </v>
          </cell>
          <cell r="C127" t="str">
            <v>Fomentar el desarrollo de prácticas de educación patrimonial en espacios educativos formales.</v>
          </cell>
          <cell r="D127" t="str">
            <v>Promover la oferta de actividades extra programáticas sobre patrimonios en los establecimientos educativos para estudiantes</v>
          </cell>
          <cell r="E127" t="str">
            <v>Antofagasta</v>
          </cell>
          <cell r="F127" t="str">
            <v>Acción que realiza</v>
          </cell>
          <cell r="G127" t="str">
            <v xml:space="preserve">Taller archivos, artes y género </v>
          </cell>
          <cell r="H127" t="str">
            <v xml:space="preserve">Taller que pone en valor documentos vinculados a temas de género y que fomenta el desarrollo de prácticas de educación patrimonial en espacios educativos formales, principalmente en el ramo de artes visuales a través de ejercicios prácticos. </v>
          </cell>
          <cell r="I127" t="str">
            <v>1. Convocatoria/ reunión con dirección del establecimiento 2. Adaptación curricular 3. Realización del taller</v>
          </cell>
          <cell r="J127" t="str">
            <v>Dirección Regional Servicio Nacional del  Patrimonio Cultural</v>
          </cell>
          <cell r="K127" t="str">
            <v>Periódica</v>
          </cell>
          <cell r="O127">
            <v>46022</v>
          </cell>
          <cell r="P127" t="str">
            <v>Patricia Ximena Cabello Ruffran</v>
          </cell>
          <cell r="Q127" t="str">
            <v>Enviado</v>
          </cell>
          <cell r="R127" t="str">
            <v>En implementación</v>
          </cell>
          <cell r="S127" t="str">
            <v/>
          </cell>
          <cell r="U127" t="str">
            <v>Sí</v>
          </cell>
          <cell r="V127" t="str">
            <v>La acción se desarrolla en establecimientos educacionales y recintos  públicos de la ciudad de Antofagasta, utilizando documentos y relatos vinculados a contextos locales y nacionales, lo que permite situar la reflexión en realidades cercanas a las y los estudiantes, fortaleciendo la apropiación del patrimonio documental desde una perspectiva territorial y comunitaria.</v>
          </cell>
          <cell r="W127" t="str">
            <v>Sí</v>
          </cell>
          <cell r="X127" t="str">
            <v>La acción se desarrolla en establecimientos educacionales y recintos  públicos de la ciudad de Antofagasta, utilizando documentos y relatos vinculados a contextos locales y nacionales, lo que permite situar la reflexión en realidades cercanas a las y los estudiantes, fortaleciendo la apropiación del patrimonio documental desde una perspectiva territorial y comunitaria.</v>
          </cell>
          <cell r="Y127" t="str">
            <v>Sí</v>
          </cell>
          <cell r="Z127" t="str">
            <v>Este enfoque es central en la acción, ya que el taller busca visibilizar documentos asociados a la historia de las mujeres, disidencias y luchas por derechos, problematizando las desigualdades de género presentes en el pasado y el presente. La actividad promueve el cuestionamiento de estereotipos sexistas, fomenta la igualdad de participación y posiciona a los archivos como herramientas para la transformación social y cultural.</v>
          </cell>
          <cell r="AA127" t="b">
            <v>1</v>
          </cell>
          <cell r="AB127" t="str">
            <v>Sí</v>
          </cell>
          <cell r="AC127" t="str">
            <v xml:space="preserve">El análisis de documentos históricos permite establecer un diálogo entre generaciones, conectando experiencias del pasado con problemáticas actuales. Esta relación favorece la comprensión de los procesos históricos de cambio social. </v>
          </cell>
          <cell r="AD127" t="str">
            <v>Sí</v>
          </cell>
          <cell r="AE127" t="str">
            <v xml:space="preserve">El taller reconoce la diversidad de experiencias culturales, sociales y de género presentes en la comunidad educativa, promoviendo un espacio de diálogo respetuoso y crítico. Se fomenta la reflexión desde las diferentes miradas, valorando la diversidad de identidades y contextos. </v>
          </cell>
          <cell r="AF127" t="b">
            <v>1</v>
          </cell>
          <cell r="AG127" t="str">
            <v>Sí</v>
          </cell>
          <cell r="AH127" t="str">
            <v>La acción articula la archivística, la historia, las artes y la educación cívica, promoviendo un aprendizaje integral. El uso de recursos documentales, vinculado a expresiones artísticas y reflexivas, permite abordar temáticas complejas desde distintas disciplinas, enriqueciendo la comprensión del patrimonio y su rol social.</v>
          </cell>
          <cell r="AI127" t="b">
            <v>1</v>
          </cell>
          <cell r="AJ127" t="str">
            <v>Sí</v>
          </cell>
          <cell r="AK127" t="str">
            <v>El taller considera la diversidad de contextos educativos y realidades estudiantiles, utilizando metodologías participativas, expresivas y reflexivas que facilitan la inclusión de distintos estilos de aprendizaje. Se promueve un entorno seguro y respetuoso, favoreciendo la participación activa de todas y todos los estudiantes.</v>
          </cell>
          <cell r="AL127" t="str">
            <v xml:space="preserve">La metodología participativa y reflexiva aplicada en el taller permitió abordar temáticas de género desde el patrimonio documental y artístico, generando espacios de diálogo y análisis crítico con adolescentes. Al trabajar con documentación y fotografías, favoreció la conexión entre problemáticas históricas y realidades actuales, logrando una reflexión significativa. Como observación se detecta la necesidad de fortalecer estrategias de motivación y mediación que fomenten mayor autonomía en el proceso reflexivo y la socialización de ideas. En algunos grupos, la participación requirió de un acompañamiento constante para incentivar la expresión de opiniones, lo que sugiere ajustar las dinámicas y el tiempo de trabajo. </v>
          </cell>
          <cell r="AM127" t="str">
            <v xml:space="preserve">Colegios de la comuna de Antofagasta. </v>
          </cell>
          <cell r="AN127" t="str">
            <v>No</v>
          </cell>
        </row>
        <row r="128">
          <cell r="A128" t="str">
            <v>2212147</v>
          </cell>
          <cell r="B128" t="str">
            <v xml:space="preserve">2. PRACTICAS DE EDUCACION PATRIMONIAL </v>
          </cell>
          <cell r="C128" t="str">
            <v>Fomentar el desarrollo de prácticas de educación patrimonial en espacios educativos formales.</v>
          </cell>
          <cell r="D128" t="str">
            <v>Promover la oferta de actividades extra programáticas sobre patrimonios en los establecimientos educativos para estudiantes</v>
          </cell>
          <cell r="E128" t="str">
            <v>Maule</v>
          </cell>
          <cell r="F128" t="str">
            <v>Acción que realiza</v>
          </cell>
          <cell r="G128" t="str">
            <v xml:space="preserve">IV Expo-Feria de los Patrimonios 
</v>
          </cell>
          <cell r="H128" t="str">
            <v>La IV Expo-Feria de los patrimonios es una propuesta de Educación Patrimonial co-creada por el 8° básico de la Escuela Luis Ambrosio Concha y por el área educativa del Museo Histórico de Yerbas Buenas. El objetivo de esta iniciativa es conocer, comprender, valorar, resignificar y difundir distintos aspectos de los patrimonios culturales de nuestro país, a través de una exhibición participativa y experiencias de educación y sensibilización patrimonial, la que será protagonizada por artesanos, cultores, artistas y profesionales de las instituciones pertenecientes al Servicio Nacional del Patrimonio Cultural de la región del  Maule, tales como: Consejo de Monumentos Nacionales; Museo de Arte y Artesanía de Linares, Museo O`Higginiano y de Bellas Artes de Talca, Bibliomovil y Museo Histórico de Yerbas Buenas.</v>
          </cell>
          <cell r="I128" t="str">
            <v>1. Reunión de coordinación anual. 2. Convocatoria a los participantes. 3. Realización Expo-Feria</v>
          </cell>
          <cell r="J128" t="str">
            <v>Dirección Regional Servicio Nacional del  Patrimonio Cultural</v>
          </cell>
          <cell r="K128" t="str">
            <v>Plazo fijo</v>
          </cell>
          <cell r="L128" t="str">
            <v>4593-01</v>
          </cell>
          <cell r="M128" t="str">
            <v>4593-12</v>
          </cell>
          <cell r="O128">
            <v>46022</v>
          </cell>
          <cell r="Q128" t="str">
            <v>Enviado</v>
          </cell>
          <cell r="R128" t="str">
            <v>En implementación</v>
          </cell>
          <cell r="S128" t="str">
            <v/>
          </cell>
          <cell r="U128" t="str">
            <v>Sí</v>
          </cell>
          <cell r="V128" t="str">
            <v>Esta iniciativa, en cada una de sus versiones, se diseña y desarrolla desde el reconocimiento del contexto local y rural de la comuna de Yerbas Buenas, poniendo en valor expresiones culturales, saberes y prácticas propias del territorio. La actividad promueve la participación activa de cultores, organizaciones y comunidades locales, fortaleciendo procesos de descentralización cultural y potenciando las capacidades territoriales para la valoración y gestión de sus propios patrimonios.</v>
          </cell>
          <cell r="W128" t="str">
            <v>Sí</v>
          </cell>
          <cell r="X128" t="str">
            <v>Esta iniciativa, en cada una de sus versiones, se diseña y desarrolla desde el reconocimiento del contexto local y rural de la comuna de Yerbas Buenas, poniendo en valor expresiones culturales, saberes y prácticas propias del territorio. La actividad promueve la participación activa de cultores, organizaciones y comunidades locales, fortaleciendo procesos de descentralización cultural y potenciando las capacidades territoriales para la valoración y gestión de sus propios patrimonios.</v>
          </cell>
          <cell r="Y128" t="str">
            <v>Sí</v>
          </cell>
          <cell r="Z128" t="str">
            <v>La Expo-Feria de los Patrimonios promueve la participación equitativa de mujeres, hombres y disidencias en la vida cultural y patrimonial del territorio, visibilizando especialmente el rol de mujeres cultoras, artesanas y portadoras de saberes tradicionales. La actividad contribuye a derribar barreras de acceso y a cuestionar estereotipos de género, al reconocer y valorar diversas actorías en la transmisión de conocimientos, prácticas culturales y memorias locales desde una perspectiva inclusiva y participativa</v>
          </cell>
          <cell r="AA128" t="b">
            <v>1</v>
          </cell>
          <cell r="AB128" t="str">
            <v>Sí</v>
          </cell>
          <cell r="AC128" t="str">
            <v xml:space="preserve">Se base, promueve y propicia el encuentro y el diálogo entre distintas generaciones, favoreciendo la transmisión de saberes, prácticas y memorias patrimoniales entre personas mayores, adultas, jóvenes, niñas y niños. Este intercambio intergeneracional permite la circulación de conocimientos culturales del territorio y fortalece procesos de aprendizaje a lo largo de la vida, reconociendo el valor educativo de la experiencia compartida y la memoria viva. Además, promueve la resignificación del entorno del cual forman parte y la herencia tanto de historias como de objetos de cada familia, como una mirada de volver al orgen </v>
          </cell>
          <cell r="AD128" t="str">
            <v>Sí</v>
          </cell>
          <cell r="AE128" t="str">
            <v>Esta instancia promueve el encuentro, el diálogo y el respeto entre diversas expresiones culturales presentes en el territorio, generando un espacio abierto de intercambio y reconocimiento de saberes y prácticas culturales. Si bien su foco principal está en el patrimonio local y rural, la actividad se desarrolla desde una perspectiva inclusiva y no jerárquica, favoreciendo prácticas de colaboración y convivencia cultural que sientan bases para un enfoque intercultural en la educación patrimonial.</v>
          </cell>
          <cell r="AF128" t="b">
            <v>1</v>
          </cell>
          <cell r="AG128" t="str">
            <v>Sí</v>
          </cell>
          <cell r="AH128" t="str">
            <v xml:space="preserve">La Expo-Feria desde sus inicios articula diversas disciplinas y saberes como la historia, la antropología, las artes, la educación, los oficios tradicionales y las prácticas comunitarias para abordar el patrimonio desde una perspectiva integral y situada. La actividad pone a las personas y sus experiencias en el centro del proceso educativo, favoreciendo una comprensión amplia del patrimonio cultural y social del territorio, en diálogo con problemáticas contemporáneas y con múltiples formas de conocimiento.
</v>
          </cell>
          <cell r="AI128" t="b">
            <v>1</v>
          </cell>
          <cell r="AJ128" t="str">
            <v>Sí</v>
          </cell>
          <cell r="AK128" t="str">
            <v>La Expo-Feria de los Patrimonios se concibe como una actividad abierta y gratuita, orientada a favorecer el acceso amplio de la comunidad a la vida cultural y patrimonial del territorio. Si bien no siempre incorpora dispositivos especializados de accesibilidad universal, su diseño comunitario, territorial y participativo busca reducir barreras de acceso, promoviendo la integración social y la participación activa de personas con diversas trayectorias, capacidades y experiencias, avanzando progresivamente hacia prácticas más inclusivas en el ámbito cultural y educativo.</v>
          </cell>
          <cell r="AL128" t="str">
            <v>La Expo-Feria de los Patrimonios se encuentra en una etapa de consolidación metodológica, con un enfoque participativo y territorial que articula a comunidades educativas, cultores locales e instituciones patrimoniales. La acción ha fortalecido estrategias de mediación experiencial y co-creación de contenidos, proyectándose como una instancia relevante de educación patrimonial situada, con potencial de profundizar procesos de evaluación y sistematización en futuras versiones.</v>
          </cell>
          <cell r="AM128" t="str">
            <v>Todas las Unidades del Servicio Nacional del Patrimonio Cultural de la región del Maule; Universidad Autónoma sede Talca; Fundación Gúmera Verde; Agrupación Mapuche Kuramapu.</v>
          </cell>
          <cell r="AN128" t="str">
            <v>No</v>
          </cell>
        </row>
        <row r="129">
          <cell r="A129" t="str">
            <v>2212148</v>
          </cell>
          <cell r="B129" t="str">
            <v xml:space="preserve">2. PRACTICAS DE EDUCACION PATRIMONIAL </v>
          </cell>
          <cell r="C129" t="str">
            <v>Fomentar el desarrollo de prácticas de educación patrimonial en espacios educativos formales.</v>
          </cell>
          <cell r="D129" t="str">
            <v>Promover la oferta de actividades extra programáticas sobre patrimonios en los establecimientos educativos para estudiantes</v>
          </cell>
          <cell r="E129" t="str">
            <v>Metropolitana de Santiago</v>
          </cell>
          <cell r="F129" t="str">
            <v>Acción nueva</v>
          </cell>
          <cell r="G129" t="str">
            <v>Entregar a docentes un listado con lugares patrimoniales a visitar</v>
          </cell>
          <cell r="H129" t="str">
            <v>Enviar a docentes un listado de lugares patrimoniales a visitar según sus necesidades curriculares</v>
          </cell>
          <cell r="I129" t="str">
            <v xml:space="preserve">1. Solicitar listado                                   2. Armar base de datos de establecimientos educacionales                               3. Enviar listado </v>
          </cell>
          <cell r="J129" t="str">
            <v>Dirección Regional Servicio Nacional del  Patrimonio Cultural</v>
          </cell>
          <cell r="K129" t="str">
            <v>Plazo fijo</v>
          </cell>
          <cell r="L129" t="str">
            <v>2025-07</v>
          </cell>
          <cell r="M129" t="str">
            <v>2025-12</v>
          </cell>
          <cell r="O129">
            <v>46022</v>
          </cell>
          <cell r="Q129" t="str">
            <v>Enviado</v>
          </cell>
          <cell r="R129" t="str">
            <v>No iniciada</v>
          </cell>
          <cell r="S129" t="str">
            <v>Aún no se inicia plazo de implementación</v>
          </cell>
          <cell r="U129" t="str">
            <v>Sí</v>
          </cell>
          <cell r="V129" t="str">
            <v xml:space="preserve">Con enfoque de pertinencia territorial, promoviendo y fomentando la participación e identidad, sin discriminación y en igualdad </v>
          </cell>
          <cell r="W129" t="str">
            <v>Sí</v>
          </cell>
          <cell r="X129" t="str">
            <v xml:space="preserve">Con enfoque de pertinencia territorial, promoviendo y fomentando la participación e identidad, sin discriminación y en igualdad </v>
          </cell>
          <cell r="Y129" t="str">
            <v>Sí</v>
          </cell>
          <cell r="Z129" t="str">
            <v xml:space="preserve">Con enfoque de género, promoviendo la igualdad, para lograr un desarrollo equitativo de todas las personas. </v>
          </cell>
          <cell r="AA129" t="b">
            <v>1</v>
          </cell>
          <cell r="AB129" t="str">
            <v>Sí</v>
          </cell>
          <cell r="AC129" t="str">
            <v>Con enfoque intergeneracional, que permita compartir conocimientos y experiencias, fortaleciendo a las comunidades y fomentando el respeto y la inclusión de las diferentes generaciones que participan.</v>
          </cell>
          <cell r="AD129" t="str">
            <v>Sí</v>
          </cell>
          <cell r="AE129" t="str">
            <v>Con enfoque intercultural que permita interactuar en las diferentes cultural existentes en el país, fomentando el reconocimiento, respeto y creando espacios inclusivos donde todas las culturas o etnias sean valoradas y tengan las mismas oportunidades</v>
          </cell>
          <cell r="AF129" t="b">
            <v>1</v>
          </cell>
          <cell r="AG129" t="str">
            <v>Sí</v>
          </cell>
          <cell r="AH129" t="str">
            <v xml:space="preserve">Con enfoque interdisciplinario, fomentando la colaboración y el conocimiento a todo aquel que quiera participar. </v>
          </cell>
          <cell r="AI129" t="b">
            <v>1</v>
          </cell>
          <cell r="AJ129" t="str">
            <v>Sí</v>
          </cell>
          <cell r="AK129" t="str">
            <v xml:space="preserve">Con enfoque de inclusión, promueve la participación y acceso equitativo a todas las personas, sin importar sus diferencias y valorando la diversidad </v>
          </cell>
          <cell r="AL129" t="str">
            <v>aún no se da inicio a la actividad</v>
          </cell>
          <cell r="AM129">
            <v>0</v>
          </cell>
          <cell r="AN129" t="str">
            <v>No</v>
          </cell>
        </row>
        <row r="130">
          <cell r="A130" t="str">
            <v>2222211</v>
          </cell>
          <cell r="B130" t="str">
            <v xml:space="preserve">2. PRACTICAS DE EDUCACION PATRIMONIAL </v>
          </cell>
          <cell r="C130" t="str">
            <v>Promover prácticas de educación patrimonial en espacios educativos no formales e informales.</v>
          </cell>
          <cell r="D130" t="str">
            <v>Propiciar el desarrollo de prácticas de educación patrimonial ejecutadas por agentes patrimoniales, destinadas a diferentes públicos y audiencias.</v>
          </cell>
          <cell r="E130" t="str">
            <v>Nacional</v>
          </cell>
          <cell r="F130" t="str">
            <v>Acción que realiza</v>
          </cell>
          <cell r="G130" t="str">
            <v>Visitas mediadas presenciales sobre artes visuales y patrimonio, para grupos organizados (NNA, jóvenes y adult@s)</v>
          </cell>
          <cell r="H130" t="str">
            <v>Recorridos con mediación especializada, basados en el diálogo en torno al patrimonio, el museo, contenidos de exposiciones y obras, que propician una experiencia de encuentro en el marco de enfoques crítico y de derechos, que apunta a ampliar las miradas y dar cabida a las experiencias y voces de quienes participan, adecuándose a las características y edades de los integrantes de cada grupo.</v>
          </cell>
          <cell r="I130" t="str">
            <v>1.Difusión del servicio en página web MNBA u otros medios. 2.Proceso de agendamiento de visitas mediadas / agenda anual. 3.Planificación de contenidos y definición de estrategias metodológicas según edades y requerimientos de cada grupo agendado. 4.Realización de visita mediada en el MNBA. 5. Evaluación servicio con encuesta de satisfacción de usuarios/as (la que es respondida por encargados de grupo).</v>
          </cell>
          <cell r="J130" t="str">
            <v>Museo Nacional de Bellas Artes</v>
          </cell>
          <cell r="K130" t="str">
            <v>Periódica</v>
          </cell>
          <cell r="N130" t="str">
            <v>Que el 90% o más de las encuestas respondidas evaluaron la experiencia como buena o muy buena.  y Realizar 570 visitas mediadas.</v>
          </cell>
          <cell r="O130">
            <v>46022</v>
          </cell>
          <cell r="Q130" t="str">
            <v>NA</v>
          </cell>
          <cell r="S130" t="str">
            <v/>
          </cell>
          <cell r="U130" t="str">
            <v>Sí</v>
          </cell>
          <cell r="V130" t="str">
            <v>Las visitas mediadas se adecuan a las necesidades y características de los grupos que participan de ellas, como es propio de las metodologías de la mediación, se busca el diálogo y el intercambio donde también se pone el valor el acervo personal de quienes a través de estas  se vinculan con el museo y su patrimonio. Regularmente participan grupos de comunas alejadas del centro de Santiago y de otras regiones.</v>
          </cell>
          <cell r="W130" t="str">
            <v>Sí</v>
          </cell>
          <cell r="X130" t="str">
            <v>Las visitas mediadas se adecuan a las necesidades y características de los grupos que participan de ellas, como es propio de las metodologías de la mediación, se busca el diálogo y el intercambio donde también se pone el valor el acervo personal de quienes a través de estas  se vinculan con el museo y su patrimonio. Regularmente participan grupos de comunas alejadas del centro de Santiago y de otras regiones.</v>
          </cell>
          <cell r="Y130" t="str">
            <v>Sí</v>
          </cell>
          <cell r="Z130" t="str">
            <v>Se trata de un enfoque transversal, que parte desde el uso de lenguaje inclusivo y un trato respetuoso en la interacción con las personas y que a través del desarrollo de las visitas mediadas aporta a combatir estereotipos de género, visibilizando el rol y la labor realizada por mujeres en el ámbito artístico y patrimonial, esto por medio de las metodologías utilizadas en el desarrollo de las mismas y también a partir de los contenidos y enfoques presentes en la programación expositiva del MNBA.</v>
          </cell>
          <cell r="AA130" t="b">
            <v>1</v>
          </cell>
          <cell r="AB130" t="str">
            <v>Sí</v>
          </cell>
          <cell r="AC130" t="str">
            <v>Este enfoque se hace más evidente cuando se trata de grupos familiares o grupos espontáneos o no organizados, donde se estimulan las posibilidades de dialogo intergeneracional para enriquecer la experiencia.</v>
          </cell>
          <cell r="AD130" t="str">
            <v>Sí</v>
          </cell>
          <cell r="AE130" t="str">
            <v>Este enfoque se integra en las visitas mediadas, cada vez en que las temáticas o exposiciones abordadas cuentan con contenidos y obras que lo permitan, por ejemplo, a través de obras creadas por artistas de pueblos originarios o en los que aparecen representados, del mismo modo con personas o artistas migrantes, también visibilizando el aporte de artistas migrantes al desarrollo de las artes en Chile. A la vez también desde el diálogo con y entre integrantes de los grupos que participan de visitas mediadas, donde muchas veces se encuentran personas migrantes o vinculadas a pueblos originarios.</v>
          </cell>
          <cell r="AF130" t="b">
            <v>1</v>
          </cell>
          <cell r="AG130" t="str">
            <v>Sí</v>
          </cell>
          <cell r="AH130" t="str">
            <v>Desde el campo de las artes visuales, la educación artística y el patrimonio, se visibilizan procesos, obras y reflexiones en las que están presentes cruces disciplinares, lo que favorece procesos de reflexión y aprendizaje desde esta mirada.</v>
          </cell>
          <cell r="AI130" t="b">
            <v>1</v>
          </cell>
          <cell r="AJ130" t="str">
            <v>Sí</v>
          </cell>
          <cell r="AK130" t="str">
            <v>Se han realizado visitas mediadas inclusivas con intérprete en Lengua de señas Chilena.</v>
          </cell>
          <cell r="AL130" t="str">
            <v>En esta acción se reportó en 0 en presupuesto, dado que se está definiendo internamente la metodología para su correcto reporte</v>
          </cell>
          <cell r="AM130">
            <v>0</v>
          </cell>
        </row>
        <row r="131">
          <cell r="A131" t="str">
            <v>22222110</v>
          </cell>
          <cell r="B131" t="str">
            <v xml:space="preserve">2. PRACTICAS DE EDUCACION PATRIMONIAL </v>
          </cell>
          <cell r="C131" t="str">
            <v>Promover prácticas de educación patrimonial en espacios educativos no formales e informales.</v>
          </cell>
          <cell r="D131" t="str">
            <v>Propiciar el desarrollo de prácticas de educación patrimonial ejecutadas por agentes patrimoniales, destinadas a diferentes públicos y audiencias.</v>
          </cell>
          <cell r="E131" t="str">
            <v>Nacional</v>
          </cell>
          <cell r="F131" t="str">
            <v>Acción que realiza</v>
          </cell>
          <cell r="G131" t="str">
            <v>Talleres de vacaciones con temáticas vinculadas al patrimonio</v>
          </cell>
          <cell r="H131" t="str">
            <v>Actividades para niñas, niños y adolescentes y sus familias desarrolladas en el MNHN, cuyo objetivo establecer vínculos entre el patrimonio y las personas.</v>
          </cell>
          <cell r="I131" t="str">
            <v>1. Diseño de la actividad
 2. Difusión de la actividad
 3. Búsqueda de materiales para la ejecución
 4. Ejecución</v>
          </cell>
          <cell r="J131" t="str">
            <v>Museo Nacional de Historia Natural</v>
          </cell>
          <cell r="K131" t="str">
            <v>Periódica</v>
          </cell>
          <cell r="N131" t="str">
            <v>30 talleres en el año 2025</v>
          </cell>
          <cell r="O131">
            <v>45838</v>
          </cell>
          <cell r="Q131" t="str">
            <v>Enviado</v>
          </cell>
          <cell r="R131" t="str">
            <v>Finalizada</v>
          </cell>
          <cell r="S131" t="str">
            <v/>
          </cell>
          <cell r="U131" t="str">
            <v>Sí</v>
          </cell>
          <cell r="V131" t="str">
            <v>Si bien los talleres son realizados dentro de nuestra unidad, se presentan objetos de nuestra colección los cuales son representativos de los diversos territorios de nuestro país, relacionados con el patrimonio cultural y natural.</v>
          </cell>
          <cell r="W131" t="str">
            <v>Sí</v>
          </cell>
          <cell r="X131" t="str">
            <v>Si bien los talleres son realizados dentro de nuestra unidad, se presentan objetos de nuestra colección los cuales son representativos de los diversos territorios de nuestro país, relacionados con el patrimonio cultural y natural.</v>
          </cell>
          <cell r="Y131" t="str">
            <v>No</v>
          </cell>
          <cell r="Z131" t="str">
            <v xml:space="preserve">Si bien nuestros talleres no tienen como objetivo mostrar enfoque de género. no se realizan diferencias ni existen barreras para la participación. </v>
          </cell>
          <cell r="AA131" t="b">
            <v>0</v>
          </cell>
          <cell r="AB131" t="str">
            <v>No</v>
          </cell>
          <cell r="AC131" t="str">
            <v xml:space="preserve">Nuestros talleres no tienen como objetivo mostrar enfoque intergeneracional. Algunos de ellos están pensados para un nivel etario muy definido y otras planificadas para un público familiar sin tope etario.   </v>
          </cell>
          <cell r="AD131" t="str">
            <v>No</v>
          </cell>
          <cell r="AE131" t="str">
            <v xml:space="preserve">Si bien nuestros talleres no tienen como objetivo mostrar enfoque de interculturalidad, se procuran espacios de colaboración, intercambio y encuentro entre los participantes sin distinción entre diversas culturas. </v>
          </cell>
          <cell r="AF131" t="b">
            <v>1</v>
          </cell>
          <cell r="AG131" t="str">
            <v>Sí</v>
          </cell>
          <cell r="AH131" t="str">
            <v>En nuestros talleres se procura el espacio para el diálogo entre diversas disciplinas y áreas del conocimiento que se ven reflejados en las diversas temáticas planificadas para ejecución de talleres educativos.</v>
          </cell>
          <cell r="AI131" t="b">
            <v>0</v>
          </cell>
          <cell r="AJ131" t="str">
            <v>No</v>
          </cell>
          <cell r="AK131" t="str">
            <v>Si bien nuestros talleres no tienen como objetivo mostrar enfoque inclusión, se procuran espacios para la incorporación de estrategias diferenciadas para que todas las personas puedan participar activamente y accedan a los diferentes beneficios.</v>
          </cell>
          <cell r="AM131" t="str">
            <v>Empresa de mediadores para exhibición en el MNHN fines de semana</v>
          </cell>
          <cell r="AN131" t="str">
            <v>No</v>
          </cell>
        </row>
        <row r="132">
          <cell r="A132" t="str">
            <v>22222111</v>
          </cell>
          <cell r="B132" t="str">
            <v xml:space="preserve">2. PRACTICAS DE EDUCACION PATRIMONIAL </v>
          </cell>
          <cell r="C132" t="str">
            <v>Promover prácticas de educación patrimonial en espacios educativos no formales e informales.</v>
          </cell>
          <cell r="D132" t="str">
            <v>Propiciar el desarrollo de prácticas de educación patrimonial ejecutadas por agentes patrimoniales, destinadas a diferentes públicos y audiencias.</v>
          </cell>
          <cell r="E132" t="str">
            <v>Nacional</v>
          </cell>
          <cell r="F132" t="str">
            <v>Acción que realiza</v>
          </cell>
          <cell r="G132" t="str">
            <v>Desarrollar materiales educativos que difundan el Monumento Histórico Palacio Pereira y la programación de su agenda pública (parrilla programática de exhibiciones y actividades)</v>
          </cell>
          <cell r="H132" t="str">
            <v xml:space="preserve">El CEPP cuenta con un cuaderno pedagógico, para difundir a niñas y niños la historia del edificio y su proyecto de restauración en instancias de mediación. A su vez desde el 2024 difunde una Guía pedagógica para docentes que vincula los contenidos de la programación con el curriculum escolar básico y secundario. </v>
          </cell>
          <cell r="I132" t="str">
            <v>1. Continuar con la difusión del cuaderno pedagógico existente
 2. Continuar con la creación de las Guías para docentes para cada ciclo exhibitivo
 3. Crear nuevos materiales con el equipo de mediación</v>
          </cell>
          <cell r="J132" t="str">
            <v>Centro de Extensión Palacio Pereira</v>
          </cell>
          <cell r="K132" t="str">
            <v>Periódica</v>
          </cell>
          <cell r="N132" t="str">
            <v>Desarrollar un (1) materiales educativos que difundan el Monumento Histórico Palacio Pereira y la programación de su agenda pública anualmente</v>
          </cell>
          <cell r="O132">
            <v>46022</v>
          </cell>
          <cell r="P132" t="str">
            <v>Carol Andrea Illanes López</v>
          </cell>
          <cell r="Q132" t="str">
            <v>Enviado</v>
          </cell>
          <cell r="R132" t="str">
            <v>Finalizada</v>
          </cell>
          <cell r="S132" t="str">
            <v/>
          </cell>
          <cell r="U132" t="str">
            <v>Sí</v>
          </cell>
          <cell r="V132" t="str">
            <v>Las actividades a las que se convoca mediante los materiales son focalizadas lo que permite individualizar necesidades de los
grupos de estudiantes, los niveles educacionales que cursan, las distintas asignaturas y las condiciones particularizadas si la
persona a cargo lo solicitara.</v>
          </cell>
          <cell r="W132" t="str">
            <v>Sí</v>
          </cell>
          <cell r="X132" t="str">
            <v>Las actividades a las que se convoca mediante los materiales son focalizadas lo que permite individualizar necesidades de los
grupos de estudiantes, los niveles educacionales que cursan, las distintas asignaturas y las condiciones particularizadas si la
persona a cargo lo solicitara.</v>
          </cell>
          <cell r="Y132" t="str">
            <v>Sí</v>
          </cell>
          <cell r="Z132" t="str">
            <v>Los materiales diseñados no cuentan con sesgos de género en su redacción y no presenta estereotipos de género en su
diagrama e ilustraciones.</v>
          </cell>
          <cell r="AA132" t="b">
            <v>0</v>
          </cell>
          <cell r="AB132" t="str">
            <v>No</v>
          </cell>
          <cell r="AC132" t="str">
            <v>No aplica</v>
          </cell>
          <cell r="AD132" t="str">
            <v>No</v>
          </cell>
          <cell r="AE132" t="str">
            <v>No aplica</v>
          </cell>
          <cell r="AF132" t="b">
            <v>1</v>
          </cell>
          <cell r="AG132" t="str">
            <v>Sí</v>
          </cell>
          <cell r="AH132" t="str">
            <v>El programa de visitas mediadas propone experiencias focalizadas para estudiantes que pueden co-desarrollarse entre el equipo
de mediación y los docentes, dependiendo de los intereses identificados en estudiantes, las materias que estén cursando y los
temas de las exhibiciones.</v>
          </cell>
          <cell r="AI132" t="b">
            <v>0</v>
          </cell>
          <cell r="AJ132" t="str">
            <v>No</v>
          </cell>
          <cell r="AK132" t="str">
            <v>No aplica</v>
          </cell>
          <cell r="AM132">
            <v>0</v>
          </cell>
          <cell r="AN132" t="str">
            <v>No</v>
          </cell>
        </row>
        <row r="133">
          <cell r="A133" t="str">
            <v>22222112</v>
          </cell>
          <cell r="B133" t="str">
            <v xml:space="preserve">2. PRACTICAS DE EDUCACION PATRIMONIAL </v>
          </cell>
          <cell r="C133" t="str">
            <v>Promover prácticas de educación patrimonial en espacios educativos no formales e informales.</v>
          </cell>
          <cell r="D133" t="str">
            <v>Propiciar el desarrollo de prácticas de educación patrimonial ejecutadas por agentes patrimoniales, destinadas a diferentes públicos y audiencias.</v>
          </cell>
          <cell r="E133" t="str">
            <v>Nacional</v>
          </cell>
          <cell r="F133" t="str">
            <v>Acción que realiza</v>
          </cell>
          <cell r="G133" t="str">
            <v>Talleres y charlas relacionadas a las colecciones y archivos de la BN, que son parte del patrimonio nacional</v>
          </cell>
          <cell r="H133" t="str">
            <v>La BN ya realiza una amplia programación de charlas y talleres que buscan promover sus colecciones y archivos. Estas son dictadas por los mismos encargados de los archivos y colecciones y expertos externos.</v>
          </cell>
          <cell r="I133" t="str">
            <v>1-Difusión a través de rrss y página web de la BN 2- Inscripción
 3-Realización del taller 
 4- Evaluación</v>
          </cell>
          <cell r="J133" t="str">
            <v>Biblioteca Nacional de Chile</v>
          </cell>
          <cell r="K133" t="str">
            <v>Periódica</v>
          </cell>
          <cell r="N133" t="str">
            <v>75 charlas y/o talleres</v>
          </cell>
          <cell r="O133">
            <v>46022</v>
          </cell>
          <cell r="P133" t="str">
            <v>María José Cuello González</v>
          </cell>
          <cell r="Q133" t="str">
            <v>Enviado</v>
          </cell>
          <cell r="R133" t="str">
            <v>En implementación</v>
          </cell>
          <cell r="S133" t="str">
            <v/>
          </cell>
          <cell r="U133" t="str">
            <v>Sí</v>
          </cell>
          <cell r="V133" t="str">
            <v xml:space="preserve"> Debido a la ubicación de la Biblioteca y a la falta de recursos, no se ha podido implementar la posibilidad de traer grupos de regiones o de distintas comunas a cuenta de la Biblioteca Nacional. Todas los grupos que llegan a las visitas guiadas lo hacen con recursos propios, lo que dificulta facilitar procesos de descentralización y participación de las comunidades que viven en lugares alejados del centro de Santiago. </v>
          </cell>
          <cell r="W133" t="str">
            <v>No</v>
          </cell>
          <cell r="X133" t="str">
            <v xml:space="preserve"> Debido a la ubicación de la Biblioteca y a la falta de recursos, no se ha podido implementar la posibilidad de traer grupos de regiones o de distintas comunas a cuenta de la Biblioteca Nacional. Todas los grupos que llegan a las visitas guiadas lo hacen con recursos propios, lo que dificulta facilitar procesos de descentralización y participación de las comunidades que viven en lugares alejados del centro de Santiago. </v>
          </cell>
          <cell r="Y133" t="str">
            <v>Sí</v>
          </cell>
          <cell r="Z133" t="str">
            <v xml:space="preserve"> Se pone en valor la igualdad entre las personas. Mujeres, hombres y disidencias, no son discriminados de ninguna forma para acceder a nuestras visitas guiadas. </v>
          </cell>
          <cell r="AA133" t="b">
            <v>0</v>
          </cell>
          <cell r="AB133" t="str">
            <v>No</v>
          </cell>
          <cell r="AC133" t="str">
            <v xml:space="preserve">No se ha aplicado aún, pero está en formulación un proyecto para implementarlo. </v>
          </cell>
          <cell r="AD133" t="str">
            <v>No</v>
          </cell>
          <cell r="AE133" t="str">
            <v xml:space="preserve">No se ha aplicado aún, pero está en formulación un proyecto para implementarlo. </v>
          </cell>
          <cell r="AF133" t="b">
            <v>1</v>
          </cell>
          <cell r="AG133" t="str">
            <v>Sí</v>
          </cell>
          <cell r="AH133" t="str">
            <v>Muchas de las actividades realizadas en la BN tienen como punto de partida un enfoque interdisciplinar en la creación de los mismos.</v>
          </cell>
          <cell r="AI133" t="b">
            <v>0</v>
          </cell>
          <cell r="AJ133" t="str">
            <v>No</v>
          </cell>
          <cell r="AK133" t="str">
            <v xml:space="preserve"> No se ha aplicado aún, pero está en formulación un proyecto para implementarlo. </v>
          </cell>
          <cell r="AM133" t="str">
            <v xml:space="preserve">Imagen Chile, Embajada de Francia, Instituto chileno japonés de cultura, Centro Cultural de España, Universidades, Dpto. de Planificación y Control de Gestión, Dirección del Trabajo, Editorial Atmosférica, FCE. </v>
          </cell>
          <cell r="AN133" t="str">
            <v>No</v>
          </cell>
        </row>
        <row r="134">
          <cell r="A134" t="str">
            <v>22222113</v>
          </cell>
          <cell r="B134" t="str">
            <v xml:space="preserve">2. PRACTICAS DE EDUCACION PATRIMONIAL </v>
          </cell>
          <cell r="C134" t="str">
            <v>Promover prácticas de educación patrimonial en espacios educativos no formales e informales.</v>
          </cell>
          <cell r="D134" t="str">
            <v>Propiciar el desarrollo de prácticas de educación patrimonial ejecutadas por agentes patrimoniales, destinadas a diferentes públicos y audiencias.</v>
          </cell>
          <cell r="E134" t="str">
            <v>Nacional</v>
          </cell>
          <cell r="F134" t="str">
            <v>Acción que realiza</v>
          </cell>
          <cell r="G134" t="str">
            <v>Difundir el Monumento histórico Palacio Pereira y su proyecto de restauración a agentes del patrimonio y la comunidad escolar y universitaria a través visitas mediadas</v>
          </cell>
          <cell r="H134" t="str">
            <v>El Centro de Extensión Palacio Pereira cuenta con un programa de visitas mediadas que divulga la historia y el proyecto de restauración del MH dirigido a distintos públicos. El programa se perfila en visitas, actividades y activaciones con grupos específicos, lo que permite la especialización de los contenidos para agentes del patrimonio y la comunidad escolar y universitaria.</v>
          </cell>
          <cell r="I134" t="str">
            <v>1. Difusión de programa de visitas . 2. calendarización visitas. 3. implementación calendario de visitas mediadas.</v>
          </cell>
          <cell r="J134" t="str">
            <v>Centro de Extensión Palacio Pereira</v>
          </cell>
          <cell r="K134" t="str">
            <v>Periódica</v>
          </cell>
          <cell r="N134" t="str">
            <v>Realizar 260 visitas mediadas anuales</v>
          </cell>
          <cell r="O134">
            <v>46022</v>
          </cell>
          <cell r="P134" t="str">
            <v>Carol Andrea Illanes López</v>
          </cell>
          <cell r="Q134" t="str">
            <v>Enviado</v>
          </cell>
          <cell r="R134" t="str">
            <v>Finalizada</v>
          </cell>
          <cell r="S134" t="str">
            <v/>
          </cell>
          <cell r="U134" t="str">
            <v>Sí</v>
          </cell>
          <cell r="V134" t="str">
            <v>No aplica</v>
          </cell>
          <cell r="W134" t="str">
            <v>No</v>
          </cell>
          <cell r="X134" t="str">
            <v>No aplica</v>
          </cell>
          <cell r="Y134" t="str">
            <v>Sí</v>
          </cell>
          <cell r="Z134" t="str">
            <v xml:space="preserve">Las visitas mediadas se proponen como espacios sin sesgos de género en cuanto a las didácticas y sus contenidos. </v>
          </cell>
          <cell r="AA134" t="b">
            <v>1</v>
          </cell>
          <cell r="AB134" t="str">
            <v>Sí</v>
          </cell>
          <cell r="AC134" t="str">
            <v xml:space="preserve">La visitas son de carácter intergeneracional y en ocasiones, dependiendo del grupo se enfocan. Por ejemplo hay visitas con una metodología con un enfoque y activaciones participativas para infancias y en otras instancias cuentan con perfiles más técnicos o históricos dependiendo del perfil etario de quienes visitan el monumento. </v>
          </cell>
          <cell r="AD134" t="str">
            <v>No</v>
          </cell>
          <cell r="AE134" t="str">
            <v>No aplica</v>
          </cell>
          <cell r="AF134" t="b">
            <v>1</v>
          </cell>
          <cell r="AG134" t="str">
            <v>Sí</v>
          </cell>
          <cell r="AH134" t="str">
            <v xml:space="preserve">Las visitas mediadas combinan en su diseño abarcan una amplitud disciplinar (integra diversas disciplinas de las humanidades y las artes). Por su parte las herramientas puestas a disposición sirven y pueden ser adaptadas a distintos contenidos y áreas del conocimiento. </v>
          </cell>
          <cell r="AI134" t="b">
            <v>0</v>
          </cell>
          <cell r="AJ134" t="str">
            <v>No</v>
          </cell>
          <cell r="AK134" t="str">
            <v>No aplica</v>
          </cell>
          <cell r="AL134" t="str">
            <v/>
          </cell>
          <cell r="AM134">
            <v>0</v>
          </cell>
          <cell r="AN134" t="str">
            <v>No</v>
          </cell>
        </row>
        <row r="135">
          <cell r="A135" t="str">
            <v>22222116</v>
          </cell>
          <cell r="B135" t="str">
            <v xml:space="preserve">2. PRACTICAS DE EDUCACION PATRIMONIAL </v>
          </cell>
          <cell r="C135" t="str">
            <v>Promover prácticas de educación patrimonial en espacios educativos no formales e informales.</v>
          </cell>
          <cell r="D135" t="str">
            <v>Propiciar el desarrollo de prácticas de educación patrimonial ejecutadas por agentes patrimoniales, destinadas a diferentes públicos y audiencias.</v>
          </cell>
          <cell r="E135" t="str">
            <v>Nacional</v>
          </cell>
          <cell r="F135" t="str">
            <v>Acción que realiza</v>
          </cell>
          <cell r="G135" t="str">
            <v xml:space="preserve"> Desarrollo de actividades de extensión y difusión de la conservación-restauración del patrimonio cultural 
</v>
          </cell>
          <cell r="H135" t="str">
            <v xml:space="preserve">Dirigido a estudiantes, profesionales y público en general, el CNCR  desarrolla un amplio programa de actividades de vinculación con el medio. Mediante visitas guiadas, charlas, jornadas temáticas, seminarios  y  congresos, se busca contribuir  a la transferencia de información y conocimiento en torno a la protección del patrimonio  y su conservación. </v>
          </cell>
          <cell r="I135" t="str">
            <v xml:space="preserve">1.Planificación y diseño de la actividad
2.Preparación instancia de extensión y/o difusión 
4.Ejecución y desarrollo de las instancias de difusión  </v>
          </cell>
          <cell r="J135" t="str">
            <v>Centro Nacional de Conservación y Restauración</v>
          </cell>
          <cell r="K135" t="str">
            <v>Periódica</v>
          </cell>
          <cell r="N135" t="str">
            <v>Desarrollar 125 actividades de extensión y vinculacion con el medio.</v>
          </cell>
          <cell r="O135">
            <v>46022</v>
          </cell>
          <cell r="Q135" t="str">
            <v>Enviado</v>
          </cell>
          <cell r="R135" t="str">
            <v>En implementación</v>
          </cell>
          <cell r="S135" t="str">
            <v/>
          </cell>
          <cell r="U135" t="str">
            <v>Sí</v>
          </cell>
          <cell r="V135" t="str">
            <v xml:space="preserve">
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
</v>
          </cell>
          <cell r="W135" t="str">
            <v>Sí</v>
          </cell>
          <cell r="X135" t="str">
            <v xml:space="preserve">
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
</v>
          </cell>
          <cell r="Y135" t="str">
            <v>No</v>
          </cell>
          <cell r="Z135" t="str">
            <v>no aplica</v>
          </cell>
          <cell r="AA135" t="b">
            <v>0</v>
          </cell>
          <cell r="AB135" t="str">
            <v>No</v>
          </cell>
          <cell r="AC135" t="str">
            <v>no aplica</v>
          </cell>
          <cell r="AD135" t="str">
            <v>Sí</v>
          </cell>
          <cell r="AE135" t="str">
            <v>Si bien es cierto el programa social en que se enmarcan las acciones comprometidas en la PEP se dirige a organizaciones que custodian patrimonio, en la etapa de ejecución, se considerarán elementos de adecuación y pertinencia cultural para realizar acciones en torno al Patrimonio cultural indígena; siendo la principal, el ejercicio de la participación de las comunidades y/u organizaciones involucradas, en la planificación de las acciones a ejecutar.</v>
          </cell>
          <cell r="AF135" t="b">
            <v>1</v>
          </cell>
          <cell r="AG135" t="str">
            <v>Sí</v>
          </cell>
          <cell r="AH135" t="str">
            <v xml:space="preserve">
El programa de trabajo del CNCR aborda este enfoque tanto en su quehacer a través del trabajo de diferentes profesionales con expertice en conservación restauración y otras disciplinas vinculadas al patrimonio cultural, su salvaguarda, puesta en valor y conservación-  restauración. Este enfoque también se ve reflejado en los contenidos  de las capacitaciones que el CNCR pone a disposición de la comunidad.
</v>
          </cell>
          <cell r="AI135" t="b">
            <v>0</v>
          </cell>
          <cell r="AJ135" t="str">
            <v>No</v>
          </cell>
          <cell r="AK135" t="str">
            <v>no aplica</v>
          </cell>
          <cell r="AL135" t="str">
            <v>La meta es acumulativa a 2029, durante e{ año 2025 se concretaron 28 actividades, acumulando a la fecha un avance de 22.4%</v>
          </cell>
          <cell r="AM135">
            <v>0</v>
          </cell>
          <cell r="AN135" t="str">
            <v>No</v>
          </cell>
        </row>
        <row r="136">
          <cell r="A136" t="str">
            <v>22222117</v>
          </cell>
          <cell r="B136" t="str">
            <v xml:space="preserve">2. PRACTICAS DE EDUCACION PATRIMONIAL </v>
          </cell>
          <cell r="C136" t="str">
            <v>Promover prácticas de educación patrimonial en espacios educativos no formales e informales.</v>
          </cell>
          <cell r="D136" t="str">
            <v>Propiciar el desarrollo de prácticas de educación patrimonial ejecutadas por agentes patrimoniales, destinadas a diferentes públicos y audiencias.</v>
          </cell>
          <cell r="E136" t="str">
            <v>Nacional</v>
          </cell>
          <cell r="F136" t="str">
            <v>Acción que realiza</v>
          </cell>
          <cell r="G136" t="str">
            <v xml:space="preserve">Cineforos y diálogos . </v>
          </cell>
          <cell r="H136" t="str">
            <v xml:space="preserve">Espacios de mediación que combinan el visionado de una película con un diálogo, en donde participan del conversatorio personas del equipo de la película o expertos en los temas que toca la obra.  </v>
          </cell>
          <cell r="I136" t="str">
            <v xml:space="preserve">1. Selección del invitado al conversatorio   
2. Difusión y convocatoria de la actividad 
3. Ejecución 
</v>
          </cell>
          <cell r="J136" t="str">
            <v>Cineteca Nacional de Chile</v>
          </cell>
          <cell r="K136" t="str">
            <v>Periódica</v>
          </cell>
          <cell r="N136" t="str">
            <v>30 cineforos y diálogos al 2029</v>
          </cell>
          <cell r="O136">
            <v>46022</v>
          </cell>
          <cell r="P136" t="str">
            <v>Daniela Alejandra Apablaza González</v>
          </cell>
          <cell r="Q136" t="str">
            <v>Enviado</v>
          </cell>
          <cell r="R136" t="str">
            <v>En implementación</v>
          </cell>
          <cell r="S136" t="str">
            <v/>
          </cell>
          <cell r="U136" t="str">
            <v>Sí</v>
          </cell>
          <cell r="V136" t="str">
            <v>Si bien en la programación de los títulos a exhibir en estas instancias se busca incluir la representación de diversos territorios y comunidades, estas actividades se realizan de manera presencial en las salas de cine de la Cineteca Nacional, ubicadas en la comuna de Santiago, lo que dificulta el acceso de personas provenientes de territorios diversos.</v>
          </cell>
          <cell r="W136" t="str">
            <v>No</v>
          </cell>
          <cell r="X136" t="str">
            <v>Si bien en la programación de los títulos a exhibir en estas instancias se busca incluir la representación de diversos territorios y comunidades, estas actividades se realizan de manera presencial en las salas de cine de la Cineteca Nacional, ubicadas en la comuna de Santiago, lo que dificulta el acceso de personas provenientes de territorios diversos.</v>
          </cell>
          <cell r="Y136" t="str">
            <v>Sí</v>
          </cell>
          <cell r="Z136" t="str">
            <v>El enfoque de género es considerado al momento de diseñar la programación de cine en las salas de la Cineteca Nacional, incluyendo las funciones acompañadas de cineforos y diálogos. Del mismo modo, se insta que la participación de personas en estas iniciativas sea paritaria, tanto entre quienes asisten como invitadas/os y quienes asisten como moderadores. También en la participación del público se considera dar espacio para que quienes interactúan sean personas de distintos géneros.</v>
          </cell>
          <cell r="AA136" t="b">
            <v>1</v>
          </cell>
          <cell r="AB136" t="str">
            <v>Sí</v>
          </cell>
          <cell r="AC136" t="str">
            <v>Los cineforos y diálogos son espacios de participación y conversación orientados a todos los públicos, por lo que la interacción intergeneracional  está presente en cada instancia. Del mismo modo, estas actividades posibilitan tanto que las personas mayores puedan acercarse a nuevas producciones, así como que las nuevas generaciones accedan a títulos patrimoniales, lo que permite generar instancias conjuntas de reflexión y análisis en torno a contextos históricos, sociales y otros, a partir de las obras y sus realizadoras/es.</v>
          </cell>
          <cell r="AD136" t="str">
            <v>No</v>
          </cell>
          <cell r="AE136" t="str">
            <v>Si bien algunos cineforos y diálogos consideran un enfoque intercultural, este dependerá de la película a exhibir y no necesariamente forma parte del diseño de la actividad. En cuanto a la participación de los públicos, el foco de estas instancias está puesto en que cualquier persona interesada en reflexionar y conversar sobre cine y la obra proyectada pueda participar, sin importar su pertenencia a una comunidad específica.</v>
          </cell>
          <cell r="AF136" t="b">
            <v>0</v>
          </cell>
          <cell r="AG136" t="str">
            <v>No</v>
          </cell>
          <cell r="AH136" t="str">
            <v>Si bien algunos cineforos y diálogos consideran un enfoque interdisciplinar, este dependerá de la película a exhibir y no necesariamente forma parte del diseño de la actividad. En cuanto a la participación de los públicos, el foco de estas instancias está puesto en que cualquier persona interesada en reflexionar y conversar sobre cine y la obra proyectada pueda participar, sin importar si considera un punto de vista interdisciplinario.</v>
          </cell>
          <cell r="AI136" t="b">
            <v>0</v>
          </cell>
          <cell r="AJ136" t="str">
            <v>No</v>
          </cell>
          <cell r="AK136" t="str">
            <v>El enfoque de inclusión no es transversal a todo el diseño de este componente. Si bien existen algunas instancias en las que se implementan herramientas de accesibilidad audiovisual (tales como lengua de señas, audiodescripción y subtítulos descriptivos), esta no es la norma. Por otro lado, las instalaciones de las salas de la Cineteca ubicadas en el Centro Cultural La Moneda no están adaptadas para un óptimo desarrollo de iniciativas accesibles.</v>
          </cell>
          <cell r="AL136" t="str">
            <v xml:space="preserve">Si bien estos conversatorios e invitados fueron gestionados por parte de los festivales, hubo una coordinación de parte de Cineteca Nacional para el uso de sala y la técnica de estos, así como también la difusión. </v>
          </cell>
          <cell r="AM136" t="str">
            <v>En el segundo semestre se desarrollaron 2 cineforos en el marco de FIDOCS 29º y 5 cineforos y 1 diálogo en el marco de INEDIT 21º</v>
          </cell>
          <cell r="AN136" t="str">
            <v>No</v>
          </cell>
        </row>
        <row r="137">
          <cell r="A137" t="str">
            <v>22222118</v>
          </cell>
          <cell r="B137" t="str">
            <v xml:space="preserve">2. PRACTICAS DE EDUCACION PATRIMONIAL </v>
          </cell>
          <cell r="C137" t="str">
            <v>Promover prácticas de educación patrimonial en espacios educativos no formales e informales.</v>
          </cell>
          <cell r="D137" t="str">
            <v>Propiciar el desarrollo de prácticas de educación patrimonial ejecutadas por agentes patrimoniales, destinadas a diferentes públicos y audiencias.</v>
          </cell>
          <cell r="E137" t="str">
            <v>Nacional</v>
          </cell>
          <cell r="F137" t="str">
            <v>Acción que realiza</v>
          </cell>
          <cell r="G137" t="str">
            <v xml:space="preserve">Cineclub de personas mayores. </v>
          </cell>
          <cell r="H137" t="str">
            <v>Espacio cultural y comunitario dedicado a la exhibición, apreciación y discusión del cine dirigido a un grupo de personas mayores que se reúnen con periodicidad. Fomenta una mirada crítica, reflexiva y colectiva sobre el lenguaje audiovisual, sus mensajes, estéticas y contextos de obras nacionales e internacionales</v>
          </cell>
          <cell r="I137" t="str">
            <v xml:space="preserve">
1. Difusión y convocatoria de la actividad 
2. Definición de programación considerando gestión de derechos
3. Ejecución 
</v>
          </cell>
          <cell r="J137" t="str">
            <v>Cineteca Nacional de Chile</v>
          </cell>
          <cell r="K137" t="str">
            <v>Periódica</v>
          </cell>
          <cell r="N137" t="str">
            <v>40 sesiones a 2029</v>
          </cell>
          <cell r="O137">
            <v>46022</v>
          </cell>
          <cell r="P137" t="str">
            <v>Daniela Alejandra Apablaza González</v>
          </cell>
          <cell r="Q137" t="str">
            <v>Enviado</v>
          </cell>
          <cell r="R137" t="str">
            <v>En implementación</v>
          </cell>
          <cell r="S137" t="str">
            <v/>
          </cell>
          <cell r="U137" t="str">
            <v>Sí</v>
          </cell>
          <cell r="V137" t="str">
            <v>Si bien la programación de los títulos a exhibir en esta instancia busca incluir la representación de diversos territorios y comunidades, esta actividad se realiza de manera presencial en las salas de cine de la Cineteca Nacional, ubicadas en la comuna de Santiago, lo que dificulta el acceso de personas provenientes de territorios diversos.</v>
          </cell>
          <cell r="W137" t="str">
            <v>No</v>
          </cell>
          <cell r="X137" t="str">
            <v>Si bien la programación de los títulos a exhibir en esta instancia busca incluir la representación de diversos territorios y comunidades, esta actividad se realiza de manera presencial en las salas de cine de la Cineteca Nacional, ubicadas en la comuna de Santiago, lo que dificulta el acceso de personas provenientes de territorios diversos.</v>
          </cell>
          <cell r="Y137" t="str">
            <v>No</v>
          </cell>
          <cell r="Z137" t="str">
            <v>Aunque la mayoría de las personas que participan en el cineclub son mujeres, esta actividad no ha sido diseñada desde una perspectiva de género. Esto se debe a que la programación se centra principalmente en obras patrimoniales, un tipo de contenido que refleja una brecha histórica en la que las mujeres tuvieron escasas oportunidades de dirigir producciones audiovisuales.</v>
          </cell>
          <cell r="AA137" t="b">
            <v>0</v>
          </cell>
          <cell r="AB137" t="str">
            <v>No</v>
          </cell>
          <cell r="AC137" t="str">
            <v xml:space="preserve">Esta actividad es exclusiva para personas mayores, sin contemplar a otras generaciones. </v>
          </cell>
          <cell r="AD137" t="str">
            <v>No</v>
          </cell>
          <cell r="AE137" t="str">
            <v>Si bien algunas sesiones del cineclub de personas mayores  consideran un enfoque intercultural, este dependerá de la película a exhibir y no necesariamente forma parte del diseño de la actividad. En cuanto a la participación de los asistentes, el foco de esta instancia está puesto en que el adulto mayor interesado en reflexionar y conversar sobre cine y la obra proyectada pueda participar, sin importar su pertenencia a una comunidad específica.</v>
          </cell>
          <cell r="AF137" t="b">
            <v>0</v>
          </cell>
          <cell r="AG137" t="str">
            <v>No</v>
          </cell>
          <cell r="AH137" t="str">
            <v xml:space="preserve">Si bien algunas sesiones del cineclub de personas mayores consideran un enfoque interdisciplinar, este dependerá de la película a exhibir y no necesariamente forma parte del diseño de la actividad. </v>
          </cell>
          <cell r="AI137" t="b">
            <v>0</v>
          </cell>
          <cell r="AJ137" t="str">
            <v>No</v>
          </cell>
          <cell r="AK137" t="str">
            <v>El enfoque de inclusión no es transversal a todo el diseño de este componente. Por otro lado, las instalaciones de las salas de la Cineteca ubicadas en el Centro Cultural La Moneda no están adaptadas para un óptimo desarrollo de iniciativas accesibles.</v>
          </cell>
          <cell r="AM137" t="str">
            <v xml:space="preserve">Centro Cultural La Moneda, quienes colaboran con la difusión de las sesiones del cineclub dentro de las personas mayores que participan regularmente de sus actividades. CCLM también aporta insumos para recibir a quienes asisten con un pequeño servicio de coffee en cada sesión, algo muy valorado por las y los asistentes. </v>
          </cell>
          <cell r="AN137" t="str">
            <v>No</v>
          </cell>
        </row>
        <row r="138">
          <cell r="A138" t="str">
            <v>22222119</v>
          </cell>
          <cell r="B138" t="str">
            <v xml:space="preserve">2. PRACTICAS DE EDUCACION PATRIMONIAL </v>
          </cell>
          <cell r="C138" t="str">
            <v>Promover prácticas de educación patrimonial en espacios educativos no formales e informales.</v>
          </cell>
          <cell r="D138" t="str">
            <v>Propiciar el desarrollo de prácticas de educación patrimonial ejecutadas por agentes patrimoniales, destinadas a diferentes públicos y audiencias.</v>
          </cell>
          <cell r="E138" t="str">
            <v>Atacama</v>
          </cell>
          <cell r="F138" t="str">
            <v>Acción que realiza</v>
          </cell>
          <cell r="G138" t="str">
            <v xml:space="preserve">Realizar prácticas de educación patrimonial en servicios bibliotecarios en Convenio con el Servcio del Patrimonio Cultural 
</v>
          </cell>
          <cell r="H138" t="str">
            <v>Realización de prácticas de educación patrimonial (charlas, seminarios, cursos, talleres y otras instancias de capacitación, entre otras) destinadas a públicos de servicios bibliotecarios y en convenio.</v>
          </cell>
          <cell r="I138" t="str">
            <v>1. Planificación de instancias formativas anuales . 2. Diseño de instancias formativas  3. Proceso de implementación de instancias formativas (ej. licitación). 4. Evaluación de instancias formativas</v>
          </cell>
          <cell r="J138" t="str">
            <v>Dirección Regional Servicio Nacional del  Patrimonio Cultural</v>
          </cell>
          <cell r="K138" t="str">
            <v>Periódica</v>
          </cell>
          <cell r="O138">
            <v>46022</v>
          </cell>
          <cell r="P138" t="str">
            <v>Nelly Ester Ocayo Araya</v>
          </cell>
          <cell r="Q138" t="str">
            <v>Enviado</v>
          </cell>
          <cell r="R138" t="str">
            <v>En implementación</v>
          </cell>
          <cell r="S138" t="str">
            <v/>
          </cell>
          <cell r="U138" t="str">
            <v>Sí</v>
          </cell>
          <cell r="V138" t="str">
            <v>Aplicar un enfoque de pertinencia territorial en la educación patrimonial no solo enriquece el aprendizaje, sino que también contribuye a la sostenibilidad y valoración del patrimonio cultural a nivel local. Esto asegura que las acciones educativas sean efectivas y alineadas con las realidades de cada comunidad.</v>
          </cell>
          <cell r="W138" t="str">
            <v>Sí</v>
          </cell>
          <cell r="X138" t="str">
            <v>Aplicar un enfoque de pertinencia territorial en la educación patrimonial no solo enriquece el aprendizaje, sino que también contribuye a la sostenibilidad y valoración del patrimonio cultural a nivel local. Esto asegura que las acciones educativas sean efectivas y alineadas con las realidades de cada comunidad.</v>
          </cell>
          <cell r="Y138" t="str">
            <v>Sí</v>
          </cell>
          <cell r="Z138" t="str">
            <v>Al integrar la igualdad de género en la política de educación patrimonial, se construye un entorno más justo y representativo que beneficia a toda la comunidad, promoviendo una cultura de respeto y valoración de la diversidad. Esto no solo enriquece la educación, sino que también contribuye a la transformación social necesaria para alcanzar una verdadera equidad.</v>
          </cell>
          <cell r="AA138" t="b">
            <v>1</v>
          </cell>
          <cell r="AB138" t="str">
            <v>Sí</v>
          </cell>
          <cell r="AC138" t="str">
            <v>Promover relaciones intergeneracionales en la educación patrimonial no solo preserva el patrimonio cultural, sino que también fortalece el tejido social, creando una comunidad más unida y resiliente. Esta estrategia educativa contribuye a la formación de ciudadanos más conscientes y comprometidos con su cultura y su entorno.</v>
          </cell>
          <cell r="AD138" t="str">
            <v>Sí</v>
          </cell>
          <cell r="AE138" t="str">
            <v>Implementar un enfoque intercultural en la educación patrimonial es clave para reconocer y celebrar la diversidad cultural del país. Esto no solo enriquece el aprendizaje, sino que también contribuye a la construcción de una sociedad más inclusiva y cohesionada, donde todos los grupos culturales se sientan valorados y respetados.</v>
          </cell>
          <cell r="AF138" t="b">
            <v>1</v>
          </cell>
          <cell r="AG138" t="str">
            <v>Sí</v>
          </cell>
          <cell r="AH138" t="str">
            <v>Un enfoque centrado en las personas en la educación patrimonial no solo enriquece el proceso de enseñanza-aprendizaje, sino que también prepara a los estudiantes para enfrentar y contribuir a las realidades complejas del mundo actual, promoviendo una ciudadanía activa y comprometida.</v>
          </cell>
          <cell r="AI138" t="b">
            <v>1</v>
          </cell>
          <cell r="AJ138" t="str">
            <v>Sí</v>
          </cell>
          <cell r="AK138" t="str">
            <v>Al incorporar un enfoque inclusivo en la educación patrimonial, se garantiza que todas las personas, independientemente de sus capacidades, puedan participar y beneficiarse plenamente de su patrimonio cultural. Esto contribuye a una sociedad más justa, equitativa y rica en diversidad.</v>
          </cell>
          <cell r="AL138" t="str">
            <v xml:space="preserve">Las acciones contempladas contemplan acciones formativas hacia distintos públicos: funcionarios y funcionarias de servicios bibliotecarios en convenio con el Serpat, personas vinculadas a la labor patrimonial tanto de instituciones públicas y privadas, primeras infancias, niñas, niños y adolescentes y comunidad, siempre considerando un despliegue territorial. Al ser algunas actividades masivas, como Ferias del Libro, se adjuntan verificadores como publicaciones a través de RRSS.  </v>
          </cell>
          <cell r="AM138" t="str">
            <v>Municipalidades, Bibliotecas públicas y Secretarías Regionales Ministeriales</v>
          </cell>
          <cell r="AN138" t="str">
            <v>No</v>
          </cell>
        </row>
        <row r="139">
          <cell r="A139" t="str">
            <v>2222212</v>
          </cell>
          <cell r="B139" t="str">
            <v xml:space="preserve">2. PRACTICAS DE EDUCACION PATRIMONIAL </v>
          </cell>
          <cell r="C139" t="str">
            <v>Promover prácticas de educación patrimonial en espacios educativos no formales e informales.</v>
          </cell>
          <cell r="D139" t="str">
            <v>Propiciar el desarrollo de prácticas de educación patrimonial ejecutadas por agentes patrimoniales, destinadas a diferentes públicos y audiencias.</v>
          </cell>
          <cell r="E139" t="str">
            <v>Nacional</v>
          </cell>
          <cell r="F139" t="str">
            <v>Acción que realiza</v>
          </cell>
          <cell r="G139" t="str">
            <v>Activaciones mediadas sobre artes visuales y patrimonio con énfasis en la Colección del MNBA para diferentes públicos (NNA, jóvenes y adult@s)</v>
          </cell>
          <cell r="H139" t="str">
            <v>Acciones mediadas que, a través del diálogo, estrategias de juego u otras buscan generar una experiencia en las y los participantes sobre temáticas vinculadas al patrimonio cultural y artístico, instancias breves, que pueden adecuarse a personas de distintas edades.</v>
          </cell>
          <cell r="I139" t="str">
            <v>1.Planificación de contenidos, definición de estrategias metodológicas preparación de material didáctico o de mediación para cada activación. 2.Definiciones sobre difusión con equipos de Comunicaciones y Diseño, diseño de piezas gráficas y calendarización de difusión en web, mailing y tres. 3.Realización de activación en el MNBA.</v>
          </cell>
          <cell r="J139" t="str">
            <v>Museo Nacional de Bellas Artes</v>
          </cell>
          <cell r="K139" t="str">
            <v>Periódica</v>
          </cell>
          <cell r="N139" t="str">
            <v>Al 2029 se espera haber realizado el 100% de las activaciones planificadas para el período. Dentro del programa de trabajo del Área de Mediación y Educación se contempla la realización de 15 activaciones mediadas.</v>
          </cell>
          <cell r="O139">
            <v>46022</v>
          </cell>
          <cell r="Q139" t="str">
            <v>NA</v>
          </cell>
          <cell r="S139" t="str">
            <v/>
          </cell>
          <cell r="U139" t="str">
            <v>Sí</v>
          </cell>
          <cell r="V139" t="str">
            <v>No directamente, pero dado su carácter de museo nacional, se trata de una institución que acoge personas provenientes de diferentes comunas y regiones, quienes tienen la posibilidad de participar de estas instancias, sobre todo en fechas como las vacaciones de verano e invierno donde aumenta notablemente la visita de personas de otras regiones.</v>
          </cell>
          <cell r="W139" t="str">
            <v>No</v>
          </cell>
          <cell r="X139" t="str">
            <v>No directamente, pero dado su carácter de museo nacional, se trata de una institución que acoge personas provenientes de diferentes comunas y regiones, quienes tienen la posibilidad de participar de estas instancias, sobre todo en fechas como las vacaciones de verano e invierno donde aumenta notablemente la visita de personas de otras regiones.</v>
          </cell>
          <cell r="Y139" t="str">
            <v>Sí</v>
          </cell>
          <cell r="Z139" t="str">
            <v>Se trata de un enfoque transversal, incorporado en el diseño y desarrollo de estas, desde el uso de lenguaje inclusivo y un trato respetuoso en la interacción con personas. Por otra parte la realización de las actividades se conectan de diferentes  formas con contenidos que permiten la reflexión y aportar a combatir los estereotipos de género, visibilizando el rol y la labor realizada por mujeres en el ámbito artístico y patrimonial.</v>
          </cell>
          <cell r="AA139" t="b">
            <v>1</v>
          </cell>
          <cell r="AB139" t="str">
            <v>Sí</v>
          </cell>
          <cell r="AC139" t="str">
            <v>Se incorpora en el diseño e implementación, se promueve la participación e intercambio entre personas de distinta edad.</v>
          </cell>
          <cell r="AD139" t="str">
            <v>No</v>
          </cell>
          <cell r="AE139" t="str">
            <v>No de forma específica, pero se promueve en desde la puesta en valor del aporte de personas de distintas culturas al desarrollo de las artes visuales y el  patrimonio.</v>
          </cell>
          <cell r="AF139" t="b">
            <v>1</v>
          </cell>
          <cell r="AG139" t="str">
            <v>Sí</v>
          </cell>
          <cell r="AH139" t="str">
            <v>Se incluye a través de las metodologías que promueven la identificación y puesta en valor de cruces disciplinares, a partir del campo de las artes visuales y el patrimonio y particularmente de la colección del MNBA y su edificio.</v>
          </cell>
          <cell r="AI139" t="b">
            <v>0</v>
          </cell>
          <cell r="AJ139" t="str">
            <v>No</v>
          </cell>
          <cell r="AK139" t="str">
            <v>En las acciones realizadas a la fecha no ha sido posible de incorporar..</v>
          </cell>
          <cell r="AL139" t="str">
            <v>En esta acción se reportó en 0 en presupuesto, dado que se está definiendo internamente la metodología para su correcto reporte.</v>
          </cell>
          <cell r="AM139">
            <v>0</v>
          </cell>
        </row>
        <row r="140">
          <cell r="A140" t="str">
            <v>22222120</v>
          </cell>
          <cell r="B140" t="str">
            <v xml:space="preserve">2. PRACTICAS DE EDUCACION PATRIMONIAL </v>
          </cell>
          <cell r="C140" t="str">
            <v>Promover prácticas de educación patrimonial en espacios educativos no formales e informales.</v>
          </cell>
          <cell r="D140" t="str">
            <v>Propiciar el desarrollo de prácticas de educación patrimonial ejecutadas por agentes patrimoniales, destinadas a diferentes públicos y audiencias.</v>
          </cell>
          <cell r="E140" t="str">
            <v>Valparaíso</v>
          </cell>
          <cell r="F140" t="str">
            <v>Acción que realiza</v>
          </cell>
          <cell r="G140" t="str">
            <v xml:space="preserve">Recorrido Patrimonial por Valparaíso </v>
          </cell>
          <cell r="H140" t="str">
            <v>Grupos de jóvenes entre 15 a 29 años acuden a la DR de INJUV Valparaíso, desde allí inician un recorrido por los sectores más turísticos de la ciudad (C° Alegre, C° Concepción, Paseos Atkinson, Gervasoni y Yugoeslavo, Ascensor El Peral, Plaza Sotomayor, Muelle Prat, Plan de Valparaíso) Retornando a la DR INJUV, luego de alrededor de 3 horas de recorrido. La idea central es acercar el patrimonio y la riqueza cultural de la ciudad a jóvenes que se encuentran en situación de vulnerabilidad de comunas del interior de la región (San Felipe, Olmué; La Calera)</v>
          </cell>
          <cell r="I140" t="str">
            <v>"Actividades a realizar: 
1.- Convocatoria a los municipios y agendamiento.
2.- Traslado de Jóvenes a DR INJUV Valparaíso
3.- Realización del recorrido
4.- Evaluación de la actividad
"</v>
          </cell>
          <cell r="J140" t="str">
            <v>Dirección Regional Servicio Nacional del  Patrimonio Cultural</v>
          </cell>
          <cell r="K140" t="str">
            <v>Periódica</v>
          </cell>
          <cell r="O140">
            <v>46022</v>
          </cell>
          <cell r="Q140" t="str">
            <v>Enviado</v>
          </cell>
          <cell r="R140" t="str">
            <v>Descontinuada</v>
          </cell>
          <cell r="S140" t="str">
            <v/>
          </cell>
          <cell r="U140" t="str">
            <v>Sí</v>
          </cell>
          <cell r="V140" t="str">
            <v>Injuv indica que no se aplicó este enfoque.</v>
          </cell>
          <cell r="W140" t="str">
            <v>No</v>
          </cell>
          <cell r="X140" t="str">
            <v>Injuv indica que no se aplicó este enfoque.</v>
          </cell>
          <cell r="Y140" t="str">
            <v>No</v>
          </cell>
          <cell r="Z140" t="str">
            <v>Injuv indica que no se aplicó este enfoque.</v>
          </cell>
          <cell r="AA140" t="b">
            <v>0</v>
          </cell>
          <cell r="AB140" t="str">
            <v>No</v>
          </cell>
          <cell r="AC140" t="str">
            <v>Injuv indica que no se aplicó este enfoque.</v>
          </cell>
          <cell r="AD140" t="str">
            <v>No</v>
          </cell>
          <cell r="AE140" t="str">
            <v>Injuv indica que no se aplicó este enfoque.</v>
          </cell>
          <cell r="AF140" t="b">
            <v>0</v>
          </cell>
          <cell r="AG140" t="str">
            <v>No</v>
          </cell>
          <cell r="AH140" t="str">
            <v>Injuv indica que no se aplicó este enfoque.</v>
          </cell>
          <cell r="AI140" t="b">
            <v>0</v>
          </cell>
          <cell r="AJ140" t="str">
            <v>No</v>
          </cell>
          <cell r="AK140" t="str">
            <v>Injuv indica que no se aplicó este enfoque.</v>
          </cell>
          <cell r="AL140" t="str">
            <v>Esta medida fue incorporada y comprometida por el Instituto Nacional de la Juventud, pero desde octubre del 2025 dicha institución tuvo rebajas presupuestarias por lo que no pudo dar continuidad a la iniciativa, y el profesional nombrado como punto focal, dejó de trabajar en dicha institución. Sin embargo se alcanzó a realizar un recorrido patrimonial, pero se propone dar por descontinuada la medida, ya que no se podrá implementar durante los siguientes años.</v>
          </cell>
          <cell r="AM140" t="str">
            <v xml:space="preserve">INJUV  contó con colaboración de la Federación de estudiantes de la U. de Valparaíso. </v>
          </cell>
          <cell r="AN140" t="str">
            <v>No</v>
          </cell>
        </row>
        <row r="141">
          <cell r="A141" t="str">
            <v>22222121</v>
          </cell>
          <cell r="B141" t="str">
            <v xml:space="preserve">2. PRACTICAS DE EDUCACION PATRIMONIAL </v>
          </cell>
          <cell r="C141" t="str">
            <v>Promover prácticas de educación patrimonial en espacios educativos no formales e informales.</v>
          </cell>
          <cell r="D141" t="str">
            <v>Propiciar el desarrollo de prácticas de educación patrimonial ejecutadas por agentes patrimoniales, destinadas a diferentes públicos y audiencias.</v>
          </cell>
          <cell r="E141" t="str">
            <v>Valparaíso</v>
          </cell>
          <cell r="F141" t="str">
            <v>Acción que realiza</v>
          </cell>
          <cell r="G141" t="str">
            <v xml:space="preserve">Brigadas patrimoniales. </v>
          </cell>
          <cell r="H141" t="str">
            <v xml:space="preserve">Talleres realizados en contexto de educación no formal, su principal objetivo es contribuir a la conservación del patrimonio cultural y natural a través de la formación de niños, niñas y jóvenes líderes </v>
          </cell>
          <cell r="I141" t="str">
            <v>1) Producción del taller (definir monitores, lugar y presupuesto); 2) Definición de metodología y objetivos de aprendizajes; 3) implementación del taller; 4)hito de cierre (mostrar los aprendizajes y entrega de diplomas de participación)</v>
          </cell>
          <cell r="J141" t="str">
            <v>Dirección Regional Servicio Nacional del  Patrimonio Cultural</v>
          </cell>
          <cell r="K141" t="str">
            <v>Periódica</v>
          </cell>
          <cell r="O141">
            <v>46022</v>
          </cell>
          <cell r="Q141" t="str">
            <v>Enviado</v>
          </cell>
          <cell r="R141" t="str">
            <v>En implementación</v>
          </cell>
          <cell r="S141" t="str">
            <v/>
          </cell>
          <cell r="U141" t="str">
            <v>Sí</v>
          </cell>
          <cell r="V141" t="str">
            <v>La iniciativa aplica un enfoque de pertinencia territorial, al reconocer y poner en valor las características, identidades y patrimonios propios del territorio donde se desarrolla. Las acciones de educación patrimonial se diseñan considerando el contexto local y comunitario, favoreciendo procesos de descentralización, participación y apropiación social del patrimonio. Asimismo, se promueve la participación activa de las comunidades educativas y locales en la implementación de las actividades, fortaleciendo sus capacidades para reconocer, valorar y activar sus propios patrimonios culturales y naturales.</v>
          </cell>
          <cell r="W141" t="str">
            <v>Sí</v>
          </cell>
          <cell r="X141" t="str">
            <v>La iniciativa aplica un enfoque de pertinencia territorial, al reconocer y poner en valor las características, identidades y patrimonios propios del territorio donde se desarrolla. Las acciones de educación patrimonial se diseñan considerando el contexto local y comunitario, favoreciendo procesos de descentralización, participación y apropiación social del patrimonio. Asimismo, se promueve la participación activa de las comunidades educativas y locales en la implementación de las actividades, fortaleciendo sus capacidades para reconocer, valorar y activar sus propios patrimonios culturales y naturales.</v>
          </cell>
          <cell r="Y141" t="str">
            <v>Sí</v>
          </cell>
          <cell r="Z141" t="str">
            <v>La iniciativa se sustenta en el principio de igualdad entre las personas, promoviendo la participación equitativa de mujeres, hombres y disidencias en los procesos de educación patrimonial. Las acciones desarrolladas buscan derribar barreras de acceso y participación asociadas al género y cuestionar estereotipos sexistas, tanto en los contenidos como en las metodologías y roles involucrados. De este modo, se fomenta una educación patrimonial inclusiva, diversa y respetuosa, que garantiza iguales oportunidades de acceso, participación y producción de vida cultural y patrimonial.</v>
          </cell>
          <cell r="AA141" t="b">
            <v>1</v>
          </cell>
          <cell r="AB141" t="str">
            <v>Sí</v>
          </cell>
          <cell r="AC141" t="str">
            <v>La iniciativa aplica un enfoque intergeneracional, promoviendo el encuentro, el diálogo y el aprendizaje entre distintas generaciones. Las actividades de educación y mediación patrimonial fomentan la circulación de saberes, experiencias y valores culturales, reconociendo la mutua influencia entre niñas, niños, jóvenes y personas adultas. Este intercambio intergeneracional fortalece las trayectorias educativas a lo largo de la vida y contribuye a la valoración compartida del patrimonio cultural y natural.</v>
          </cell>
          <cell r="AD141" t="str">
            <v>Sí</v>
          </cell>
          <cell r="AE141" t="str">
            <v>La iniciativa aplica un enfoque de interculturalidad, reconociendo la diversidad cultural presente en el territorio, incluyendo pueblos indígenas y población migrante. Las acciones de educación y mediación patrimonial promueven el encuentro, el diálogo y el intercambio respetuoso entre distintas culturas, evitando la superposición de unas sobre otras. De este modo, se generan espacios educativos de colaboración y aprendizaje mutuo que valoran la pluralidad de expresiones culturales y patrimoniales en los distintos contextos en que se implementa la iniciativa.</v>
          </cell>
          <cell r="AF141" t="b">
            <v>1</v>
          </cell>
          <cell r="AG141" t="str">
            <v>Sí</v>
          </cell>
          <cell r="AH141" t="str">
            <v>La iniciativa aplica un enfoque interdisciplinar, situando a las personas en el centro de los procesos de enseñanzaaprendizaje vinculados a los patrimonios. Las acciones desarrolladas promueven un aprendizaje integral y situado, que articula diversas disciplinas y áreas del conocimiento como la educación, las ciencias, las artes y las humanidades evitando una comprensión parcelada del patrimonio. Este diálogo interdisciplinar permite abordar problemáticas actuales desde una mirada compleja, crítica y contextualizada, fortaleciendo la educación patrimonial.</v>
          </cell>
          <cell r="AI141" t="b">
            <v>1</v>
          </cell>
          <cell r="AJ141" t="str">
            <v>Sí</v>
          </cell>
          <cell r="AK141" t="str">
            <v>La iniciativa aplica un enfoque de inclusión, reconociendo las diversas capacidades, necesidades y barreras de acceso que enfrentan las personas, en particular aquellas en situación de discapacidad. Las acciones de educación y mediación patrimonial consideran estrategias y metodologías diferenciadas que favorecen la participación activa, el acceso equitativo a los contenidos y el ejercicio pleno de los derechos culturales, promoviendo una vida digna, integrada a la comunidad y respetuosa de la diversidad de las personas.</v>
          </cell>
          <cell r="AL141" t="str">
            <v xml:space="preserve">
La acción se desarrolló de manera satisfactoria y progresiva, con una metodología participativa y flexible, que permitió adaptar las actividades a los contextos territoriales y educativos. Las instancias de mediación, activación patrimonial y trabajo con la Brigada Patrimonial favorecieron la participación activa de la comunidad educativa, consolidando aprendizajes significativos y fortaleciendo el vínculo con los patrimonios culturales y naturales.</v>
          </cell>
          <cell r="AM141" t="str">
            <v xml:space="preserve">La implementación contó con la colaboración de distintas unidades del servicio, así como con instituciones culturales y educativas, </v>
          </cell>
          <cell r="AN141" t="str">
            <v>No</v>
          </cell>
        </row>
        <row r="142">
          <cell r="A142" t="str">
            <v>22222122</v>
          </cell>
          <cell r="B142" t="str">
            <v xml:space="preserve">2. PRACTICAS DE EDUCACION PATRIMONIAL </v>
          </cell>
          <cell r="C142" t="str">
            <v>Promover prácticas de educación patrimonial en espacios educativos no formales e informales.</v>
          </cell>
          <cell r="D142" t="str">
            <v>Propiciar el desarrollo de prácticas de educación patrimonial ejecutadas por agentes patrimoniales, destinadas a diferentes públicos y audiencias.</v>
          </cell>
          <cell r="E142" t="str">
            <v>Valparaíso</v>
          </cell>
          <cell r="F142" t="str">
            <v>Acción que realiza</v>
          </cell>
          <cell r="G142" t="str">
            <v>Recorridos Nocturnos por Cementerios</v>
          </cell>
          <cell r="H142" t="str">
            <v>En alianza con TNC (Tour Nocturno Cementerio) se realizan convocatorias hacia los jóvenes entre 18 y 29 años a recorridos histórico-patrimoniales por el cementerio N°2 de Valparaíso, ubicado en el cerro Panteón. La característica principal de esta acción es que se desarrolla en un horario nocturno de 19:00 a 22:00 hrs..</v>
          </cell>
          <cell r="I142" t="str">
            <v>"Actividades a realizar: 
1.- Convocatoria (abierta o cerrada)
2.- Traslado de Jóvenes a DR INJUV Valparaíso
3.- Realización del recorrido
4.- Acompañamiento a jóvenes en retorno a DR INJUV Valparaíso"</v>
          </cell>
          <cell r="J142" t="str">
            <v>Dirección Regional Servicio Nacional del  Patrimonio Cultural</v>
          </cell>
          <cell r="K142" t="str">
            <v>Periódica</v>
          </cell>
          <cell r="O142">
            <v>46022</v>
          </cell>
          <cell r="Q142" t="str">
            <v>Enviado</v>
          </cell>
          <cell r="R142" t="str">
            <v>Descontinuada</v>
          </cell>
          <cell r="S142" t="str">
            <v/>
          </cell>
          <cell r="U142" t="str">
            <v>No</v>
          </cell>
          <cell r="V142" t="str">
            <v>Injuv informa que no se aplica este enfoque.</v>
          </cell>
          <cell r="W142" t="str">
            <v>No</v>
          </cell>
          <cell r="X142" t="str">
            <v>Injuv informa que no se aplica este enfoque.</v>
          </cell>
          <cell r="Y142" t="str">
            <v>No</v>
          </cell>
          <cell r="Z142" t="str">
            <v>Injuv informa que no se aplica este enfoque.</v>
          </cell>
          <cell r="AA142" t="b">
            <v>0</v>
          </cell>
          <cell r="AB142" t="str">
            <v>No</v>
          </cell>
          <cell r="AC142" t="str">
            <v>Injuv informa que no se aplica este enfoque.</v>
          </cell>
          <cell r="AD142" t="str">
            <v>No</v>
          </cell>
          <cell r="AE142" t="str">
            <v>Injuv informa que no se aplica este enfoque.</v>
          </cell>
          <cell r="AF142" t="b">
            <v>0</v>
          </cell>
          <cell r="AG142" t="str">
            <v>No</v>
          </cell>
          <cell r="AH142" t="str">
            <v>Injuv informa que no se aplica este enfoque.</v>
          </cell>
          <cell r="AI142" t="b">
            <v>0</v>
          </cell>
          <cell r="AJ142" t="str">
            <v>No</v>
          </cell>
          <cell r="AK142" t="str">
            <v>Injuv informa que no se aplica este enfoque.</v>
          </cell>
          <cell r="AL142" t="str">
            <v>Si bien INJUV es el responsable y punto focal de esta iniciativa, Serpat debe asumir el reporte pues INJUV ya no cuenta con el programa ni el profesional que realizaba las actividades. Se propone descontinuar la iniciativa para el periodo 2026-2029 ya que INJUV indicó que no podía seguir realizando los Recorridos Nocturnos por los Cementerios, aunque evaluaría asociarse con alguna organización.</v>
          </cell>
          <cell r="AM142" t="str">
            <v xml:space="preserve">Actividad realizada por Injuv junto a TNC Valparaíso. </v>
          </cell>
          <cell r="AN142" t="str">
            <v>No</v>
          </cell>
        </row>
        <row r="143">
          <cell r="A143" t="str">
            <v>22222123</v>
          </cell>
          <cell r="B143" t="str">
            <v xml:space="preserve">2. PRACTICAS DE EDUCACION PATRIMONIAL </v>
          </cell>
          <cell r="C143" t="str">
            <v>Promover prácticas de educación patrimonial en espacios educativos no formales e informales.</v>
          </cell>
          <cell r="D143" t="str">
            <v>Propiciar el desarrollo de prácticas de educación patrimonial ejecutadas por agentes patrimoniales, destinadas a diferentes públicos y audiencias.</v>
          </cell>
          <cell r="E143" t="str">
            <v>Valparaíso</v>
          </cell>
          <cell r="F143" t="str">
            <v>Acción que realiza</v>
          </cell>
          <cell r="G143" t="str">
            <v>Celebración participativa del Día de los Patrimonios, entre las 44 BBP</v>
          </cell>
          <cell r="H143" t="str">
            <v xml:space="preserve">Celebración participativa del Día del Patrimonio Cultural, entre las 44 BBPP de la Región de Valparaíso. La conmemoración de este hito, involucra el co-diseño de un programa de talleres y exposiciones que se coordinan entre Bibliotecas, y se realizan durante el mes de mayo. </v>
          </cell>
          <cell r="I143" t="str">
            <v>1)Reunión para el levantamiento de propuestas 2)Sistematización de las ideas. 3)Coordinación general para realización de un calendario de actividades abiertas a la comunidad. 4) Implementación.</v>
          </cell>
          <cell r="J143" t="str">
            <v>Dirección Regional Servicio Nacional del  Patrimonio Cultural</v>
          </cell>
          <cell r="K143" t="str">
            <v>Periódica</v>
          </cell>
          <cell r="O143">
            <v>46022</v>
          </cell>
          <cell r="P143" t="str">
            <v>Dante Angelo González Guajardo</v>
          </cell>
          <cell r="Q143" t="str">
            <v>Enviado</v>
          </cell>
          <cell r="R143" t="str">
            <v>En implementación</v>
          </cell>
          <cell r="S143" t="str">
            <v/>
          </cell>
          <cell r="U143" t="str">
            <v>Sí</v>
          </cell>
          <cell r="V143" t="str">
            <v>Las actividades fueron diseñadas desde las realidades locales de cada biblioteca y su comunidad.</v>
          </cell>
          <cell r="W143" t="str">
            <v>Sí</v>
          </cell>
          <cell r="X143" t="str">
            <v>Las actividades fueron diseñadas desde las realidades locales de cada biblioteca y su comunidad.</v>
          </cell>
          <cell r="Y143" t="str">
            <v>Sí</v>
          </cell>
          <cell r="Z143" t="str">
            <v>Se promovió la participación equitativa y la visibilización de memorias y aportes de mujeres y diversidades.</v>
          </cell>
          <cell r="AA143" t="b">
            <v>1</v>
          </cell>
          <cell r="AB143" t="str">
            <v>Sí</v>
          </cell>
          <cell r="AC143" t="str">
            <v>Las actividades convocaron a niños, jóvenes, personas adultas y mayores, favoreciendo el intercambio de memorias.</v>
          </cell>
          <cell r="AD143" t="str">
            <v>Sí</v>
          </cell>
          <cell r="AE143" t="str">
            <v>Se incorporaron expresiones culturales diversas, incluyendo comunidades migrantes y pueblos originarios cuando correspondió.</v>
          </cell>
          <cell r="AF143" t="b">
            <v>1</v>
          </cell>
          <cell r="AG143" t="str">
            <v>Sí</v>
          </cell>
          <cell r="AH143" t="str">
            <v>Integró patrimonio, lectura, historia local, educación y participación comunitaria.</v>
          </cell>
          <cell r="AI143" t="b">
            <v>1</v>
          </cell>
          <cell r="AJ143" t="str">
            <v>Sí</v>
          </cell>
          <cell r="AK143" t="str">
            <v>Se fomentó el acceso universal, la gratuidad y la participación de diversos públicos.</v>
          </cell>
          <cell r="AL143" t="str">
            <v>La acción se desarrolló mediante una metodología participativa y descentralizada, permitiendo que cada biblioteca adaptara las actividades a su contexto territorial, manteniendo lineamientos comunes del Día de los Patrimonios 2025.</v>
          </cell>
          <cell r="AM143" t="str">
            <v>Municipalidades, establecimientos educacionales, INJUV, equipos  del Servicio Nacional del Patrimonio Cultural: Archivo Regional, OTR CMN Valparaíso</v>
          </cell>
          <cell r="AN143" t="str">
            <v>No</v>
          </cell>
        </row>
        <row r="144">
          <cell r="A144" t="str">
            <v>22222124</v>
          </cell>
          <cell r="B144" t="str">
            <v xml:space="preserve">2. PRACTICAS DE EDUCACION PATRIMONIAL </v>
          </cell>
          <cell r="C144" t="str">
            <v>Promover prácticas de educación patrimonial en espacios educativos no formales e informales.</v>
          </cell>
          <cell r="D144" t="str">
            <v>Propiciar el desarrollo de prácticas de educación patrimonial ejecutadas por agentes patrimoniales, destinadas a diferentes públicos y audiencias.</v>
          </cell>
          <cell r="E144" t="str">
            <v>Valparaíso</v>
          </cell>
          <cell r="F144" t="str">
            <v>Acción que realiza</v>
          </cell>
          <cell r="G144" t="str">
            <v>Concurso Biblioteca a tu pinta</v>
          </cell>
          <cell r="H144" t="str">
            <v>El concurso “La Biblioteca a tu pinta”, tiene como objetivo acercar a niños, niñas y adolescentes a la biblioteca y sus servicios, propiciando además un espacio de expresión y vinculación con el arte, la cultura y el patrimonio.</v>
          </cell>
          <cell r="I144" t="str">
            <v>1.- Revisar Bases del concurso; 2.- Convocatoria y Difusión; 3.- Evaluación ; 4.- Premiación.</v>
          </cell>
          <cell r="J144" t="str">
            <v>Dirección Regional Servicio Nacional del  Patrimonio Cultural</v>
          </cell>
          <cell r="K144" t="str">
            <v>Periódica</v>
          </cell>
          <cell r="O144">
            <v>46022</v>
          </cell>
          <cell r="P144" t="str">
            <v>Yasmiana Isabel Barría Contreras</v>
          </cell>
          <cell r="Q144" t="str">
            <v>Enviado</v>
          </cell>
          <cell r="R144" t="str">
            <v>En implementación</v>
          </cell>
          <cell r="S144" t="str">
            <v/>
          </cell>
          <cell r="U144" t="str">
            <v>Sí</v>
          </cell>
          <cell r="V144" t="str">
            <v>El concurso "Biblioteca a tu pinta" contribuye al enfoque de pertinencia territorial, puesto que insta a la niñez y a los adolescentes a reconocer el edificio de la Biblioteca Santiago Severin como un eje central de la Ciudad de Valparaíso, así mismo identificándola a lo lejos como la Biblioteca Pública, y por su nombre también conocer a Santiago Severin, su benefactor. También esta instacia hace volar la imaginación y plasmar como te gustaria que fuera la Biblioteca.</v>
          </cell>
          <cell r="W144" t="str">
            <v>Sí</v>
          </cell>
          <cell r="X144" t="str">
            <v>El concurso "Biblioteca a tu pinta" contribuye al enfoque de pertinencia territorial, puesto que insta a la niñez y a los adolescentes a reconocer el edificio de la Biblioteca Santiago Severin como un eje central de la Ciudad de Valparaíso, así mismo identificándola a lo lejos como la Biblioteca Pública, y por su nombre también conocer a Santiago Severin, su benefactor. También esta instacia hace volar la imaginación y plasmar como te gustaria que fuera la Biblioteca.</v>
          </cell>
          <cell r="Y144" t="str">
            <v>No</v>
          </cell>
          <cell r="Z144" t="str">
            <v xml:space="preserve">El concurso "Biblioteca a tu pinta" no contribuye al enfoque de género, </v>
          </cell>
          <cell r="AA144" t="b">
            <v>1</v>
          </cell>
          <cell r="AB144" t="str">
            <v>Sí</v>
          </cell>
          <cell r="AC144" t="str">
            <v>El concurso "Biblioteca a tu pinta" contribuye al enfoque intergeneracional, puesto que por la presencia de la Biblioteca en la ciudad de Valparaíso con más de 152 años, son muchos los abuelos que traen a sus nietos a la actividad, ya que se realiza en periodo de vacaciones de verano, donde comparten su experiencia cuando eran niños y/o estudiantes, y usaban de sus servicios, de esta manera compartiendo información de carácter patrimonial.</v>
          </cell>
          <cell r="AD144" t="str">
            <v>No</v>
          </cell>
          <cell r="AE144" t="str">
            <v xml:space="preserve">No se aplica el enfoque de interculturalidad en el concurso. </v>
          </cell>
          <cell r="AF144" t="b">
            <v>0</v>
          </cell>
          <cell r="AG144" t="str">
            <v>No</v>
          </cell>
          <cell r="AH144" t="str">
            <v xml:space="preserve">No se aplica el enfoque de interdisciplinar en el concurso. </v>
          </cell>
          <cell r="AI144" t="b">
            <v>1</v>
          </cell>
          <cell r="AJ144" t="str">
            <v>Sí</v>
          </cell>
          <cell r="AK144" t="str">
            <v>El concurso "Biblioteca a tu pinta" contribuyen al enfoque de inclusión al ofrecer experiencias culturales artísticas accesibles y participativas, considerando las necesidades de personas con discapacidad. Estas actividades, permiten que los niños, niñas y adolescentes se puedan expresar a través del arte, y canalizan por este medio también sus emociones, favoreciendo la integración plena en la comunidad.</v>
          </cell>
          <cell r="AL144" t="str">
            <v xml:space="preserve">Se considera una actividad positiva, la creación del concurso a cargo de la Biblioteca Santiago Severin, primera Biblioteca Pública de Chile. La que pretende, con esta actividad llegar a toda la comunidad, a través de las infancias y adolescencias, facilitando la transmisición de su historia, sus beneficios y servicios, promoviendo la apropiación culturual y estimulando la identidad y cuidado del patrimonio.
</v>
          </cell>
          <cell r="AM144">
            <v>0</v>
          </cell>
          <cell r="AN144" t="str">
            <v>No</v>
          </cell>
        </row>
        <row r="145">
          <cell r="A145" t="str">
            <v>22222125</v>
          </cell>
          <cell r="B145" t="str">
            <v xml:space="preserve">2. PRACTICAS DE EDUCACION PATRIMONIAL </v>
          </cell>
          <cell r="C145" t="str">
            <v>Promover prácticas de educación patrimonial en espacios educativos no formales e informales.</v>
          </cell>
          <cell r="D145" t="str">
            <v>Propiciar el desarrollo de prácticas de educación patrimonial ejecutadas por agentes patrimoniales, destinadas a diferentes públicos y audiencias.</v>
          </cell>
          <cell r="E145" t="str">
            <v>Valparaíso</v>
          </cell>
          <cell r="F145" t="str">
            <v>Acción que realiza</v>
          </cell>
          <cell r="G145" t="str">
            <v xml:space="preserve">Cuentacuentos que transmitan valores y atributos de patrimonios culturales </v>
          </cell>
          <cell r="H145" t="str">
            <v>Realización de cuentacuentos que transmitan valores y atributos de patrimonios culturales específicos tales como el Sitio de Patrimonio Mundial de Valparaíso y otros</v>
          </cell>
          <cell r="I145" t="str">
            <v>!.- Selección de la temática. 2. Revisión de propuesta de guion. 3 Reuniones para ajustar y aprobar el guion. 4. Presentación del cuentacuentos al público</v>
          </cell>
          <cell r="J145" t="str">
            <v>Secretaría Regional Ministerial de las Culturas, las Artes y el Patrimonio</v>
          </cell>
          <cell r="K145" t="str">
            <v>Plazo fijo</v>
          </cell>
          <cell r="L145" t="str">
            <v>2025-01</v>
          </cell>
          <cell r="M145" t="str">
            <v>2025-12</v>
          </cell>
          <cell r="O145">
            <v>46022</v>
          </cell>
          <cell r="Q145" t="str">
            <v>Enviado</v>
          </cell>
          <cell r="R145" t="str">
            <v>En implementación</v>
          </cell>
          <cell r="S145" t="str">
            <v/>
          </cell>
          <cell r="U145" t="str">
            <v>Sí</v>
          </cell>
          <cell r="V145" t="str">
            <v>Los cuentacuentos aportan al enfoque territorial al reconocer y poner en valor las características locales y regionales en sus relatos y escenarios. "Viaje al fondo de una cartera" vincula la historia del servicio de mensajería con la ciudad de Valparaíso y su Sitio de Patrimonio Mundial, fortaleciendo la identidad local y la apropiación comunitaria del patrimonio cultural. Por su parte, "Un enorme viaje minúsculo" incorpora elementos del Humedal La Piñacha y del Museo Artequin de Viña del Mar, destacando el patrimonio natural y artístico propio del territorio.</v>
          </cell>
          <cell r="W145" t="str">
            <v>Sí</v>
          </cell>
          <cell r="X145" t="str">
            <v>Los cuentacuentos aportan al enfoque territorial al reconocer y poner en valor las características locales y regionales en sus relatos y escenarios. "Viaje al fondo de una cartera" vincula la historia del servicio de mensajería con la ciudad de Valparaíso y su Sitio de Patrimonio Mundial, fortaleciendo la identidad local y la apropiación comunitaria del patrimonio cultural. Por su parte, "Un enorme viaje minúsculo" incorpora elementos del Humedal La Piñacha y del Museo Artequin de Viña del Mar, destacando el patrimonio natural y artístico propio del territorio.</v>
          </cell>
          <cell r="Y145" t="str">
            <v>No</v>
          </cell>
          <cell r="Z145" t="str">
            <v xml:space="preserve">No se aplica el enfoque de género, no obstante, en la elaboración de los guiones y en su ejecución participaron mayoritariamente mujeres. </v>
          </cell>
          <cell r="AA145" t="b">
            <v>1</v>
          </cell>
          <cell r="AB145" t="str">
            <v>Sí</v>
          </cell>
          <cell r="AC145" t="str">
            <v>Los cuentacuentos contribuyen al enfoque intergeneracional al generar espacios de encuentro y diálogo entre distintas generaciones en torno al patrimonio cultural y natural. Al estar diseñados para públicos familiares, estas actividades permiten que niños, niñas, adolescentes, personas adultas y mayores compartan experiencias, conocimientos y valores, fortaleciendo la transmisión cultural y la educación mutua.</v>
          </cell>
          <cell r="AD145" t="str">
            <v>No</v>
          </cell>
          <cell r="AE145" t="str">
            <v>No se aplicó el enfoque en los cuentacuentos realizados el 2025</v>
          </cell>
          <cell r="AF145" t="b">
            <v>1</v>
          </cell>
          <cell r="AG145" t="str">
            <v>Sí</v>
          </cell>
          <cell r="AH145" t="str">
            <v>En ambos cuentacuentos se integraron diversas disciplinas, lo que enriqueció tanto el relato como la experiencia escénica. Participaron escritores, músicos, actrices y vestuaristas, junto con profesionales de instituciones públicas vinculadas a la gestión patrimonial, gestión comunitaria, artes escénicas, arquitectura, ciencias, sociología y comunicaciones, entre otros. Esta articulación interdisciplinaria permitió abordar el patrimonio desde una perspectiva integral, favoreciendo una comprensión amplia del mismo.</v>
          </cell>
          <cell r="AI145" t="b">
            <v>1</v>
          </cell>
          <cell r="AJ145" t="str">
            <v>Sí</v>
          </cell>
          <cell r="AK145" t="str">
            <v xml:space="preserve">Los cuentacuentos contribuyen al enfoque de inclusión al ofrecer experiencias culturales accesibles y participativas, considerando las necesidades de personas con discapacidad. Estas actividades, al ser lúdicas, interactivas y desarrolladas en espacios culturales, pueden incorporar estrategias  como lenguaje claro, apoyos visuales, recursos sonoros y entornos accesibles, favoreciendo la integración plena en la comunidad. </v>
          </cell>
          <cell r="AL145" t="str">
            <v>Se considera una experiencia positiva la creación de cuentacuentos por encargo, involucrando a diversas instituciones en su diseño y producción. Esta modalidad facilita la transmisión de valores patrimoniales y relatos locales de manera clara, atractiva y accesible para el público infantil y sus familias. La narración oral, como recurso pedagógico, contribuye significativamente a la educación patrimonial al generar experiencias vivenciales que fortalecen la memoria colectiva, promueven la apropiación cultural y estimulan la reflexión sobre la identidad y el cuidado del patrimonio. Asimismo, la colaboración con narradores y artistas locales potencia la circulación de estas obras en otras instancias, dado que los guiones han sido previamente elaborados y adaptados, ampliando su alcance y sostenibilidad en el tiempo.</v>
          </cell>
          <cell r="AM145" t="str">
            <v>Dirección Regional del Servicio Nacional del Patrimonio Cultural, Corporación de Administración del Sitio de Patrimonio Mundial de Valparaíso, Museo Artequín de Viña del Mar, Centro de Extensión del Ministerio de las Culturas, las Artes y el Patrimonio.</v>
          </cell>
          <cell r="AN145" t="str">
            <v>No</v>
          </cell>
        </row>
        <row r="146">
          <cell r="A146" t="str">
            <v>22222126</v>
          </cell>
          <cell r="B146" t="str">
            <v xml:space="preserve">2. PRACTICAS DE EDUCACION PATRIMONIAL </v>
          </cell>
          <cell r="C146" t="str">
            <v>Promover prácticas de educación patrimonial en espacios educativos no formales e informales.</v>
          </cell>
          <cell r="D146" t="str">
            <v>Propiciar el desarrollo de prácticas de educación patrimonial ejecutadas por agentes patrimoniales, destinadas a diferentes públicos y audiencias.</v>
          </cell>
          <cell r="E146" t="str">
            <v>Valparaíso</v>
          </cell>
          <cell r="F146" t="str">
            <v>Acción que realiza</v>
          </cell>
          <cell r="G146" t="str">
            <v>El Mundo en el día que nací</v>
          </cell>
          <cell r="H146" t="str">
            <v xml:space="preserve">Actividad donde se invita al público a revisar la prensa regional el día de su nacimiento, de esta forma contribuir a desarrollar pensamiento crítico y capacidad de análisis a través del hito como es el día de nacimiento, así como el valor de la prensa como medio escrito y de su resguardo. Dirigido a público general </v>
          </cell>
          <cell r="I146" t="str">
            <v>1.- Planificación; 2 Difusión y convocatoria; 3.- Ejecución de la actividad 4.- mediación de periódicos regionales 5.- evaluación de la actividad</v>
          </cell>
          <cell r="J146" t="str">
            <v>Dirección Regional Servicio Nacional del  Patrimonio Cultural</v>
          </cell>
          <cell r="K146" t="str">
            <v>Periódica</v>
          </cell>
          <cell r="O146">
            <v>46022</v>
          </cell>
          <cell r="P146" t="str">
            <v>Yasmiana Isabel Barría Contreras</v>
          </cell>
          <cell r="Q146" t="str">
            <v>Enviado</v>
          </cell>
          <cell r="R146" t="str">
            <v>En implementación</v>
          </cell>
          <cell r="S146" t="str">
            <v/>
          </cell>
          <cell r="U146" t="str">
            <v>Sí</v>
          </cell>
          <cell r="V146" t="str">
            <v>La actividad "El Mundo en el día que nací", aplica en el enfoque de pertinencia territorial, puesto que se centra principalmente en el reconocimiento de hechos sucedidos principalmente en la región de Valparaíso, identificando así, el patrimonio material e inmaterial de la ciudad.</v>
          </cell>
          <cell r="W146" t="str">
            <v>Sí</v>
          </cell>
          <cell r="X146" t="str">
            <v>La actividad "El Mundo en el día que nací", aplica en el enfoque de pertinencia territorial, puesto que se centra principalmente en el reconocimiento de hechos sucedidos principalmente en la región de Valparaíso, identificando así, el patrimonio material e inmaterial de la ciudad.</v>
          </cell>
          <cell r="Y146" t="str">
            <v>Sí</v>
          </cell>
          <cell r="Z146" t="str">
            <v>La actividad "El Mundo en el día que nací", aplica en el enfoque de género, puesto que su base es que mujeres, hombres, niñas, niños y disidencias sean participes, promoviendo así la igualdad de género entre los participantes.</v>
          </cell>
          <cell r="AA146" t="b">
            <v>1</v>
          </cell>
          <cell r="AB146" t="str">
            <v>Sí</v>
          </cell>
          <cell r="AC146" t="str">
            <v>La actividad "El Mundo en el día que nací", aplica el enfoque intergeneracional, como se pueden ver en las imágenes adjuntas, donde las familias, ya sean compuestas por padres o abuelos, participan de la actividad con niños y adolescentes, de esta manera promoviendo el acercamiento cultural y patrimonial, principalmente de Valparaíso, a través del intercambio de experiencias que han ido cambiando con el paso de los años.</v>
          </cell>
          <cell r="AD146" t="str">
            <v>No</v>
          </cell>
          <cell r="AE146" t="str">
            <v>La actividad "El Mundo en el día que nací", no aplica el enfoque de interculturalidad</v>
          </cell>
          <cell r="AF146" t="b">
            <v>0</v>
          </cell>
          <cell r="AG146" t="str">
            <v>No</v>
          </cell>
          <cell r="AH146" t="str">
            <v>La actividad "El Mundo en el día que nací", no aplica el enfoque de interdisciplinar.</v>
          </cell>
          <cell r="AI146" t="b">
            <v>0</v>
          </cell>
          <cell r="AJ146" t="str">
            <v>No</v>
          </cell>
          <cell r="AK146" t="str">
            <v>La actividad "El Mundo en el día que nací", no aplica el enfoque de inclusión, aunque esta actividad de la biblioteca, están pensadas para llegar toda la comunidad, sin discriminación alguna.</v>
          </cell>
          <cell r="AL146" t="str">
            <v>Actividad realizada 8 veces en el año, principalemente en los hitos más importantes como es el periodo estival, día del patrimonio y vacaciones de invierno. Actividad familiar, que seguiremos promoviendo para dar a conocer el patrimonio material e inmaterial de nuestra comunidad.</v>
          </cell>
          <cell r="AM146">
            <v>0</v>
          </cell>
          <cell r="AN146" t="str">
            <v>No</v>
          </cell>
        </row>
        <row r="147">
          <cell r="A147" t="str">
            <v>22222127</v>
          </cell>
          <cell r="B147" t="str">
            <v xml:space="preserve">2. PRACTICAS DE EDUCACION PATRIMONIAL </v>
          </cell>
          <cell r="C147" t="str">
            <v>Promover prácticas de educación patrimonial en espacios educativos no formales e informales.</v>
          </cell>
          <cell r="D147" t="str">
            <v>Propiciar el desarrollo de prácticas de educación patrimonial ejecutadas por agentes patrimoniales, destinadas a diferentes públicos y audiencias.</v>
          </cell>
          <cell r="E147" t="str">
            <v>Valparaíso</v>
          </cell>
          <cell r="F147" t="str">
            <v>Acción nueva</v>
          </cell>
          <cell r="G147" t="str">
            <v xml:space="preserve">Visitas autoguiadas con IA </v>
          </cell>
          <cell r="H147" t="str">
            <v>Vistas auto guiadas por las diferentes salas y espacios de la biblioteca, donde al  escanear los códigos QR dispuestos, el mismo Santiago Severín cuenta la historia de la biblioteca a través de la inteligencia artificial. Dirigida a público en general</v>
          </cell>
          <cell r="I147" t="str">
            <v>1.- Realizar la Curatoría de los textos e imágenes; 2.- Crear las imágenes a través de la IA; 3.- Subir los contenidos a YouTube; 4.- ´Diseño e impresión de afiches con los códigos QR; 5.- Capacitación del equipo; 5.- Difusión</v>
          </cell>
          <cell r="J147" t="str">
            <v>Dirección Regional Servicio Nacional del  Patrimonio Cultural</v>
          </cell>
          <cell r="K147" t="str">
            <v>Periódica</v>
          </cell>
          <cell r="O147">
            <v>46022</v>
          </cell>
          <cell r="P147" t="str">
            <v>Yasmiana Isabel Barría Contreras</v>
          </cell>
          <cell r="Q147" t="str">
            <v>Enviado</v>
          </cell>
          <cell r="R147" t="str">
            <v>En implementación</v>
          </cell>
          <cell r="S147" t="str">
            <v/>
          </cell>
          <cell r="U147" t="str">
            <v>Sí</v>
          </cell>
          <cell r="V147" t="str">
            <v>Aplica el enfoque de pertinencia territorial, puesto que centra el edificio, ubicado en el centro de la ciudad, su historia y sus servicios en la actividad, de esta manera dando a conocer de una forma más lúdica el patrimonio local de Valparaíso, logrando que los visitantes lo vean con pertinencia.</v>
          </cell>
          <cell r="W147" t="str">
            <v>Sí</v>
          </cell>
          <cell r="X147" t="str">
            <v>Aplica el enfoque de pertinencia territorial, puesto que centra el edificio, ubicado en el centro de la ciudad, su historia y sus servicios en la actividad, de esta manera dando a conocer de una forma más lúdica el patrimonio local de Valparaíso, logrando que los visitantes lo vean con pertinencia.</v>
          </cell>
          <cell r="Y147" t="str">
            <v>No</v>
          </cell>
          <cell r="Z147" t="str">
            <v xml:space="preserve">Si bien, no aplica el enfoque de género, la gran mayoría de las actividades de la biblioteca, tienen la base de que todas las personas puedan acceder a ellas, indistintamente de su identidad de género.
</v>
          </cell>
          <cell r="AA147" t="b">
            <v>0</v>
          </cell>
          <cell r="AB147" t="str">
            <v>No</v>
          </cell>
          <cell r="AC147" t="str">
            <v>Esta actividad no aplica el enfoque intergeneracional.</v>
          </cell>
          <cell r="AD147" t="str">
            <v>No</v>
          </cell>
          <cell r="AE147" t="str">
            <v>Esta actividad no aplica el enfoque interculturalidad.</v>
          </cell>
          <cell r="AF147" t="b">
            <v>0</v>
          </cell>
          <cell r="AG147" t="str">
            <v>No</v>
          </cell>
          <cell r="AH147" t="str">
            <v>Esta actividad no aplica el enfoque interdisciplinar.</v>
          </cell>
          <cell r="AI147" t="b">
            <v>1</v>
          </cell>
          <cell r="AJ147" t="str">
            <v>Sí</v>
          </cell>
          <cell r="AK147" t="str">
            <v>Esta actividad, involucra el enfoque de género, principalmente para personas con poca o nula visión, al contener audio. Las características infraestruccturales de la Biblioteca (edificio patrominial), nos restringue a tener un acceso universal, por no contar con ascensores, por ejemplos. Entonces en cada actividad tratamos de ver de que manera podemos aportar a la inclusión. Y esta es una de ellas.</v>
          </cell>
          <cell r="AL147" t="str">
            <v>Para la actividad "Visitas autoguiadas con IA", se realizó un guión por sala para dar a conocer cada servicio en específico, en la gran mayoría de los espacios se utilizó la imagen de Santiago Severin, benefactor de la biblioteca, para dar a conocer su nombre y quién fue, rescantado así información relevante del patrimonio cultural local.</v>
          </cell>
          <cell r="AM147">
            <v>0</v>
          </cell>
          <cell r="AN147" t="str">
            <v>No</v>
          </cell>
        </row>
        <row r="148">
          <cell r="A148" t="str">
            <v>22222128</v>
          </cell>
          <cell r="B148" t="str">
            <v xml:space="preserve">2. PRACTICAS DE EDUCACION PATRIMONIAL </v>
          </cell>
          <cell r="C148" t="str">
            <v>Promover prácticas de educación patrimonial en espacios educativos no formales e informales.</v>
          </cell>
          <cell r="D148" t="str">
            <v>Propiciar el desarrollo de prácticas de educación patrimonial ejecutadas por agentes patrimoniales, destinadas a diferentes públicos y audiencias.</v>
          </cell>
          <cell r="E148" t="str">
            <v>Valparaíso</v>
          </cell>
          <cell r="F148" t="str">
            <v>Acción que realiza</v>
          </cell>
          <cell r="G148" t="str">
            <v xml:space="preserve">Recorridos mediados por la exposición permanente del MHNV "Biodiversidad de la región de Valparaíso"  </v>
          </cell>
          <cell r="H148" t="str">
            <v>Actividad que tiene como objetivo conocer la biodiversidad de nuestra región para propiciar conductas de valoración y cuidado, a través de un ejercicio de  mediación que motive la observación, reflexión y análisis crítico de los contenidos exhibidos en la exposición. Como acción  busca que la comunidad tenga acceso a la información de manera comprensible y accesible fomentando el dialogo y la transformación de realidades.</v>
          </cell>
          <cell r="I148" t="str">
            <v>1.- Preparación del guiado.2.- Reserva de delegación. 3.- Atención del grupo. 4. evaluación 5.cierre</v>
          </cell>
          <cell r="J148" t="str">
            <v>Dirección Regional Servicio Nacional del  Patrimonio Cultural</v>
          </cell>
          <cell r="K148" t="str">
            <v>Periódica</v>
          </cell>
          <cell r="O148">
            <v>46022</v>
          </cell>
          <cell r="P148" t="str">
            <v>Andrea Paola Vivar Morales</v>
          </cell>
          <cell r="Q148" t="str">
            <v>Enviado</v>
          </cell>
          <cell r="R148" t="str">
            <v>En implementación</v>
          </cell>
          <cell r="S148" t="str">
            <v/>
          </cell>
          <cell r="U148" t="str">
            <v>Sí</v>
          </cell>
          <cell r="V148" t="str">
            <v xml:space="preserve">Si, los recorridos están asociados a la exposición permanente del museo "Biodiversidad de la región de Valparaíso". </v>
          </cell>
          <cell r="W148" t="str">
            <v>Sí</v>
          </cell>
          <cell r="X148" t="str">
            <v xml:space="preserve">Si, los recorridos están asociados a la exposición permanente del museo "Biodiversidad de la región de Valparaíso". </v>
          </cell>
          <cell r="Y148" t="str">
            <v>Sí</v>
          </cell>
          <cell r="Z148" t="str">
            <v xml:space="preserve">Si, todas nuestras acciones están alineadas con las indicaciones del servicio. Esto implica que nuestros recorridos están realizados respetando la igualdad y respeto entre las personas. </v>
          </cell>
          <cell r="AA148" t="b">
            <v>1</v>
          </cell>
          <cell r="AB148" t="str">
            <v>Sí</v>
          </cell>
          <cell r="AC148" t="str">
            <v xml:space="preserve">Si., contamos con un enfoque intergeneracional que permite a los grupos, delegaciones y familias poder participar de manera activa, contribuyendo con el conocimiento y nutriendo los saberes. </v>
          </cell>
          <cell r="AD148" t="str">
            <v>Sí</v>
          </cell>
          <cell r="AE148" t="str">
            <v xml:space="preserve">Si, el ejercicio de mediación se realiza favoreciendo el dialogo y promoviendo la colavoración e intercambio. </v>
          </cell>
          <cell r="AF148" t="b">
            <v>1</v>
          </cell>
          <cell r="AG148" t="str">
            <v>Sí</v>
          </cell>
          <cell r="AH148" t="str">
            <v xml:space="preserve">Contamos con una mediación activa que fomenta la participación. La exposición integra en su museografía diversos lenguajes para exponer los contenidos. Esta experiencia ofrece un encuentro multisensorial e interdisciplinar. </v>
          </cell>
          <cell r="AI148" t="b">
            <v>1</v>
          </cell>
          <cell r="AJ148" t="str">
            <v>Sí</v>
          </cell>
          <cell r="AK148" t="str">
            <v>Si bien es cierto la mediación es inclusiva, el edificio pone trabas a la participación de todas las personas en situación de discapacidad. El ingreso, la falta de acceso universal y los problemas de visibilidad de algunas gráfocas dificultan el proceso de inclusión.</v>
          </cell>
          <cell r="AM148">
            <v>0</v>
          </cell>
          <cell r="AN148" t="str">
            <v>No</v>
          </cell>
        </row>
        <row r="149">
          <cell r="A149" t="str">
            <v>22222129</v>
          </cell>
          <cell r="B149" t="str">
            <v xml:space="preserve">2. PRACTICAS DE EDUCACION PATRIMONIAL </v>
          </cell>
          <cell r="C149" t="str">
            <v>Promover prácticas de educación patrimonial en espacios educativos no formales e informales.</v>
          </cell>
          <cell r="D149" t="str">
            <v>Propiciar el desarrollo de prácticas de educación patrimonial ejecutadas por agentes patrimoniales, destinadas a diferentes públicos y audiencias.</v>
          </cell>
          <cell r="E149" t="str">
            <v>Libertador General Bernardo O'Higgins</v>
          </cell>
          <cell r="F149" t="str">
            <v>Acción que realiza</v>
          </cell>
          <cell r="G149" t="str">
            <v>Programa de Educación y Mediación del Museo Regional de Rancagua</v>
          </cell>
          <cell r="H149" t="str">
            <v>Ejecutar instancias de mediación cultural y educación patrimonial para públicos diversos que permitan difundir los patrimonios presentes en la región de O'Higgins</v>
          </cell>
          <cell r="I149" t="str">
            <v xml:space="preserve">1.        Planificar y difundir oferta programa de educación y mediación del MRR. 
2.        Generar y mantener comunicación con personas y/o grupos interesados a través de diversos medios de comunicación: teléfono, correo electrónico y/o en persona). 
3.        Gestionar agenda de reserva mensual.
4.        Administrar espacios y materiales de trabajo para la ejecución de acciones de educación y mediación propuestas. 
5.        Ejecutar experiencias de educación y mediación según lo solicitado por las personas y/o grupos interesados. </v>
          </cell>
          <cell r="J149" t="str">
            <v>Dirección Regional Servicio Nacional del  Patrimonio Cultural</v>
          </cell>
          <cell r="K149" t="str">
            <v>Plazo fijo</v>
          </cell>
          <cell r="L149" t="str">
            <v>2025-01</v>
          </cell>
          <cell r="M149" t="str">
            <v>2025-12</v>
          </cell>
          <cell r="O149">
            <v>46022</v>
          </cell>
          <cell r="Q149" t="str">
            <v>Enviado</v>
          </cell>
          <cell r="R149" t="str">
            <v>En implementación</v>
          </cell>
          <cell r="S149" t="str">
            <v/>
          </cell>
          <cell r="U149" t="str">
            <v>Sí</v>
          </cell>
          <cell r="V149" t="str">
            <v xml:space="preserve">Las acciones del programa educativo se encuentran contextualizadas al territorio, comunidades, historia local y expresiones culturales-patrimoniales presentes en la región de O'Higgins. </v>
          </cell>
          <cell r="W149" t="str">
            <v>Sí</v>
          </cell>
          <cell r="X149" t="str">
            <v xml:space="preserve">Las acciones del programa educativo se encuentran contextualizadas al territorio, comunidades, historia local y expresiones culturales-patrimoniales presentes en la región de O'Higgins. </v>
          </cell>
          <cell r="Y149" t="str">
            <v>Sí</v>
          </cell>
          <cell r="Z149" t="str">
            <v xml:space="preserve">Algunas de las acciones propuestas en el programa educativo tratan la perspectiva de género para conocer la historia regional y reflexionar sobre el patrimonio, el pasado y presente de la región. </v>
          </cell>
          <cell r="AA149" t="b">
            <v>1</v>
          </cell>
          <cell r="AB149" t="str">
            <v>Sí</v>
          </cell>
          <cell r="AC149" t="str">
            <v xml:space="preserve">Como eje transversal, las acciones propuestas buscan incertivar el diálogo entre pares y con personas de diversas edades, entendiendo que todas las personas tienen derecho a expresarse y participar de la cultural y el patrimonio local. </v>
          </cell>
          <cell r="AD149" t="str">
            <v>No</v>
          </cell>
          <cell r="AE149" t="str">
            <v>No aplica</v>
          </cell>
          <cell r="AF149" t="b">
            <v>1</v>
          </cell>
          <cell r="AG149" t="str">
            <v>Sí</v>
          </cell>
          <cell r="AH149" t="str">
            <v xml:space="preserve">Las acciones del programa educativo proponen metodología que utilizan la exploración, el diálogo como medio de conocimiento, usando como herramienta diversas disciplinas de las ciencias sociales y las artes. </v>
          </cell>
          <cell r="AI149" t="b">
            <v>1</v>
          </cell>
          <cell r="AJ149" t="str">
            <v>Sí</v>
          </cell>
          <cell r="AK149" t="str">
            <v xml:space="preserve">Las acciones del programa educativo están contextualizadas pedagógicamente para brindar experiencias accesibles a diversos grupos. </v>
          </cell>
          <cell r="AM149">
            <v>0</v>
          </cell>
          <cell r="AN149" t="str">
            <v>No</v>
          </cell>
        </row>
        <row r="150">
          <cell r="A150" t="str">
            <v>2222213</v>
          </cell>
          <cell r="B150" t="str">
            <v xml:space="preserve">2. PRACTICAS DE EDUCACION PATRIMONIAL </v>
          </cell>
          <cell r="C150" t="str">
            <v>Promover prácticas de educación patrimonial en espacios educativos no formales e informales.</v>
          </cell>
          <cell r="D150" t="str">
            <v>Propiciar el desarrollo de prácticas de educación patrimonial ejecutadas por agentes patrimoniales, destinadas a diferentes públicos y audiencias.</v>
          </cell>
          <cell r="E150" t="str">
            <v>Nacional</v>
          </cell>
          <cell r="F150" t="str">
            <v>Acción que realiza</v>
          </cell>
          <cell r="G150" t="str">
            <v>Talleres presenciales sobre artes visuales y patrimonio para diferentes públicos (NNA, jóvenes y adult@s)</v>
          </cell>
          <cell r="H150" t="str">
            <v>Talleres que se desarrollan en el espacio del Museo, que se proponen como instancias de aproximación y reflexión en torno a las artes visuales y el patrimonio. A partir de la apreciación de obras y de la experimentación creativa con técnicas artísticas, se abordan temáticas vinculadas al edificio del museo, exposiciones u obras en las que se integran las experiencias de vida y miradas de las y los participantes.</v>
          </cell>
          <cell r="I150" t="str">
            <v>1.Planificación de contenidos y definición de estrategias metodológicas y técnicas según grupos objetivo. 2.Definiciones sobre difusión con equipos de Comunicaciones y Diseño, diseño de piezas gráficas y calendarización de difusión en web, mailing y rrss. 3.Proceso de inscripción y confirmación en los casos en que sea pertinente. 4.Realización de taller en el MNBA, que incluye un cierre con instancia de evaluación por parte de las y los participantes a través del diálogo y/o la aplicación de instrumento. 5.Reunión de evaluación interna equipos involucrados.</v>
          </cell>
          <cell r="J150" t="str">
            <v>Museo Nacional de Bellas Artes</v>
          </cell>
          <cell r="K150" t="str">
            <v>Periódica</v>
          </cell>
          <cell r="N150" t="str">
            <v>Al 2029 se espera haber realizado un total de al menos 20 talleres (100%)</v>
          </cell>
          <cell r="O150">
            <v>46022</v>
          </cell>
          <cell r="Q150" t="str">
            <v>NA</v>
          </cell>
          <cell r="S150" t="str">
            <v/>
          </cell>
          <cell r="U150" t="str">
            <v>Sí</v>
          </cell>
          <cell r="V150" t="str">
            <v>No de forma directa en los talleres realizados a la fecha.</v>
          </cell>
          <cell r="W150" t="str">
            <v>No</v>
          </cell>
          <cell r="X150" t="str">
            <v>No de forma directa en los talleres realizados a la fecha.</v>
          </cell>
          <cell r="Y150" t="str">
            <v>Sí</v>
          </cell>
          <cell r="Z150" t="str">
            <v>Se trata de un enfoque transversal, incorporado en el diseño y desarrollo de estos, desde el uso de lenguaje inclusivo y un trato respetuoso en la interacción con las y los NNA y la realización de actividades que se conectan de diferentes  formas con contenidos que permiten la reflexión y aportar a combatir los estereotipos de género, visibilizando el rol y la labor realizada por mujeres en el ámbito artístico y patrimonial.</v>
          </cell>
          <cell r="AA150" t="b">
            <v>1</v>
          </cell>
          <cell r="AB150" t="str">
            <v>Sí</v>
          </cell>
          <cell r="AC150" t="str">
            <v>Este enfoque aplica en talleres en que las familias y adultos responsables participan activamente de las actividades, donde se produce un encuentro entre las visiones y experiencias de personas de distintas edades.</v>
          </cell>
          <cell r="AD150" t="str">
            <v>Sí</v>
          </cell>
          <cell r="AE150" t="str">
            <v>Se incorpora en las metodologías de estos talleres, promoviendo la valoración de expresiones diversas, a partir de obras de la colección del MNBA y a la vez incluyendo y poniendo en valor la diversidad cultural de quienes participan de estas instancias.</v>
          </cell>
          <cell r="AF150" t="b">
            <v>1</v>
          </cell>
          <cell r="AG150" t="str">
            <v>Sí</v>
          </cell>
          <cell r="AH150" t="str">
            <v>A través de la visibilización de los procesos y conexiones interdisciplinares que se evidencian en las artes visuales y en procesos vinculados a la conservación y restauración patrimonial.</v>
          </cell>
          <cell r="AI150" t="b">
            <v>1</v>
          </cell>
          <cell r="AJ150" t="str">
            <v>Sí</v>
          </cell>
          <cell r="AK150" t="str">
            <v>Se ha incorporado en algunos casos en el diseño e implementación,  con la realización de talleres inclusivos que  incorporan  interpretación en Lengua de señas Chilena. Se considera contar con otras herramientas de accesibilidad que permitan ampliar las posibilidades de participación de NNA con discapacidad.</v>
          </cell>
          <cell r="AL150" t="str">
            <v>En esta acción se reportó en 0 en presupuesto, dado que se está definiendo internamente la metodología para su correcto reporte.</v>
          </cell>
          <cell r="AM150" t="str">
            <v>En dos instancias se realizaron talleres con otras instituciones, uno en articulación con Museos Nacionales y otro en colaboración con el Museo de Arte Contemporáneo de la Universidad de Chile, que no implicaron traspaso adicional de recursos.</v>
          </cell>
        </row>
        <row r="151">
          <cell r="A151" t="str">
            <v>22222130</v>
          </cell>
          <cell r="B151" t="str">
            <v xml:space="preserve">2. PRACTICAS DE EDUCACION PATRIMONIAL </v>
          </cell>
          <cell r="C151" t="str">
            <v>Promover prácticas de educación patrimonial en espacios educativos no formales e informales.</v>
          </cell>
          <cell r="D151" t="str">
            <v>Propiciar el desarrollo de prácticas de educación patrimonial ejecutadas por agentes patrimoniales, destinadas a diferentes públicos y audiencias.</v>
          </cell>
          <cell r="E151" t="str">
            <v>Maule</v>
          </cell>
          <cell r="F151" t="str">
            <v>Acción nueva</v>
          </cell>
          <cell r="G151" t="str">
            <v>Club de Paleontología</v>
          </cell>
          <cell r="H151" t="str">
            <v>Fomentar en niños y niñas el interés por la paleontología como parte del patrimonio cultural y natural, a través de actividades educativas y lúdicas que integren el conocimiento científico con las colecciones del Museo O'Higginiano y de Bellas Artes de Talca, promoviendo el respeto, la valoración y la apropiación del patrimonio como parte de su identidad local y regional.</v>
          </cell>
          <cell r="I151" t="str">
            <v>Diseño metodológico del club.
Revisión y selección de contenidos y recursos del museo.
Ejecución de sesiones periódicas (mensuales o quincenales).
Actividades prácticas..
Evaluación de impacto educativo en participantes.</v>
          </cell>
          <cell r="J151" t="str">
            <v>Dirección Regional Servicio Nacional del  Patrimonio Cultural</v>
          </cell>
          <cell r="K151" t="str">
            <v>Plazo fijo</v>
          </cell>
          <cell r="L151" t="str">
            <v>2025-01</v>
          </cell>
          <cell r="M151" t="str">
            <v>2025-06</v>
          </cell>
          <cell r="O151">
            <v>46022</v>
          </cell>
          <cell r="Q151" t="str">
            <v>Enviado</v>
          </cell>
          <cell r="R151" t="str">
            <v>Finalizada</v>
          </cell>
          <cell r="S151" t="str">
            <v/>
          </cell>
          <cell r="U151" t="str">
            <v>Sí</v>
          </cell>
          <cell r="V151" t="str">
            <v>La actividad incorpora contenidos vinculados a la paleontología en Chile y a las colecciones del museo, situando el aprendizaje en un contexto local y nacional. Además, se desarrolla en una institución regional, fortaleciendo el acceso descentralizado al patrimonio científico y cultural.</v>
          </cell>
          <cell r="W151" t="str">
            <v>Sí</v>
          </cell>
          <cell r="X151" t="str">
            <v>La actividad incorpora contenidos vinculados a la paleontología en Chile y a las colecciones del museo, situando el aprendizaje en un contexto local y nacional. Además, se desarrolla en una institución regional, fortaleciendo el acceso descentralizado al patrimonio científico y cultural.</v>
          </cell>
          <cell r="Y151" t="str">
            <v>Sí</v>
          </cell>
          <cell r="Z151" t="str">
            <v>El Club de Paleontología estuvo abierto a niñas y niños sin distinción de género, promoviendo la igualdad de acceso y participación. Las actividades y contenidos no reprodujeron estereotipos sexistas y fomentaron la participación equitativa en las dinámicas educativas.</v>
          </cell>
          <cell r="AA151" t="b">
            <v>1</v>
          </cell>
          <cell r="AB151" t="str">
            <v>Sí</v>
          </cell>
          <cell r="AC151" t="str">
            <v>La iniciativa propició el vínculo entre generaciones a través de la interacción entre un relator adulto especialista y públicos infantiles, así como mediante la participación indirecta de familias. Este intercambio favoreció la transmisión de conocimientos patrimoniales y científicos.</v>
          </cell>
          <cell r="AD151" t="str">
            <v>No</v>
          </cell>
          <cell r="AE151" t="str">
            <v>Si bien la iniciativa fue inclusiva y abierta, no contempló de manera explícita contenidos, metodologías o enfoques orientados al diálogo intercultural ni a la puesta en valor de saberes de pueblos indígenas o comunidades migrantes.</v>
          </cell>
          <cell r="AF151" t="b">
            <v>1</v>
          </cell>
          <cell r="AG151" t="str">
            <v>Sí</v>
          </cell>
          <cell r="AH151" t="str">
            <v>El club integró conocimientos de la paleontología, las ciencias naturales, la educación patrimonial y la mediación cultural, combinando contenidos científicos con actividades artísticas, lúdicas y educativas para un aprendizaje integral y situado.</v>
          </cell>
          <cell r="AI151" t="b">
            <v>1</v>
          </cell>
          <cell r="AJ151" t="str">
            <v>Sí</v>
          </cell>
          <cell r="AK151" t="str">
            <v>La iniciativa fue gratuita, desarrollada en un espacio educativo no formal y diseñada con metodologías lúdicas y participativas, facilitando el acceso de diversos públicos infantiles. Si bien no se implementaron estrategias específicas de accesibilidad universal, el enfoque buscó reducir barreras de acceso al patrimonio.</v>
          </cell>
          <cell r="AL151" t="str">
            <v>La iniciativa se implementó mediante una metodología participativa y lúdica, combinando contenidos científicos con actividades prácticas y el uso de colecciones del museo. El formato de club, con sesiones periódicas, favoreció la continuidad de los aprendizajes y el vínculo de niñas y niños con el museo como espacio de educación patrimonial no formal.</v>
          </cell>
          <cell r="AM151">
            <v>0</v>
          </cell>
          <cell r="AN151" t="str">
            <v>No</v>
          </cell>
        </row>
        <row r="152">
          <cell r="A152" t="str">
            <v>22222131</v>
          </cell>
          <cell r="B152" t="str">
            <v xml:space="preserve">2. PRACTICAS DE EDUCACION PATRIMONIAL </v>
          </cell>
          <cell r="C152" t="str">
            <v>Promover prácticas de educación patrimonial en espacios educativos no formales e informales.</v>
          </cell>
          <cell r="D152" t="str">
            <v>Propiciar el desarrollo de prácticas de educación patrimonial ejecutadas por agentes patrimoniales, destinadas a diferentes públicos y audiencias.</v>
          </cell>
          <cell r="E152" t="str">
            <v>Los Ríos</v>
          </cell>
          <cell r="F152" t="str">
            <v>Acción que realiza</v>
          </cell>
          <cell r="G152" t="str">
            <v xml:space="preserve">Programa Rutas Patrimoniales del Ministerio de Bienes Nacionales. </v>
          </cell>
          <cell r="H152" t="str">
            <v>Recorridos diseñados en espacios fiscales de alto valor social, natural, cultural, paisajístico y/o histórico. Estos son transitables en vehículo, a pie, bicicleta o cabalgata, y buscan conservar el paisaje y las tradiciones culturales, a través del turismo sostenible. Existen en actualidad 85 Rutas de puesta en valor del patrimonio natural y cultural y 8 Rutas de la Memoria que buscan proteger y difundir la memoria histórica de nuestro país. en la Región de Los Ríos existen dos rutas patrimoniales; "Los Castillos del Fin del Mundo: Estuario de Valdivia y "Fundo Llancahue: Bien Nacional Protegido, además de la "Ruta de la Memoria Región de Los Ríos".</v>
          </cell>
          <cell r="I152" t="str">
            <v>Provisión a la ciudadanía de recorridos gratuitos y autoguiados para la puesta en valor del patrimonio cultural fiscal. esto considera:
1. Página web memoria.bienes.cl
2. Topoguía impresa y digital
3. Mapa desplegable impreso y digital
4. Postales impresa y digital
5. Mapa interactivo
6. Videos subtitulados
7.Audioguías
8. Señalética
9. Redes sociales</v>
          </cell>
          <cell r="J152" t="str">
            <v>Secretaría Regional Ministerial de Bienes Nacionales</v>
          </cell>
          <cell r="K152" t="str">
            <v>Periódica</v>
          </cell>
          <cell r="O152">
            <v>46022</v>
          </cell>
          <cell r="Q152" t="str">
            <v>Enviado</v>
          </cell>
          <cell r="R152" t="str">
            <v>En implementación</v>
          </cell>
          <cell r="S152" t="str">
            <v/>
          </cell>
          <cell r="U152" t="str">
            <v>Sí</v>
          </cell>
          <cell r="V152" t="str">
            <v xml:space="preserve">Ruta de la Memoria de Los Ríos responde a hechos referidos a violaciones de los derechos humanos en dictadura en toda la región de Los Ríos y que responde a la singularidad e historia local de cada localidad. Se aborda a través de 3 unidades geográficas: tamos Valdivia, Cordillerano y Ranco. Existen materiales descargables de la ruta: mapas, kmz (recorridos), croquis, coordenadas, etc. </v>
          </cell>
          <cell r="W152" t="str">
            <v>Sí</v>
          </cell>
          <cell r="X152" t="str">
            <v xml:space="preserve">Ruta de la Memoria de Los Ríos responde a hechos referidos a violaciones de los derechos humanos en dictadura en toda la región de Los Ríos y que responde a la singularidad e historia local de cada localidad. Se aborda a través de 3 unidades geográficas: tamos Valdivia, Cordillerano y Ranco. Existen materiales descargables de la ruta: mapas, kmz (recorridos), croquis, coordenadas, etc. </v>
          </cell>
          <cell r="Y152" t="str">
            <v>No</v>
          </cell>
          <cell r="Z152" t="str">
            <v>No aplica.</v>
          </cell>
          <cell r="AA152" t="b">
            <v>1</v>
          </cell>
          <cell r="AB152" t="str">
            <v>Sí</v>
          </cell>
          <cell r="AC152" t="str">
            <v xml:space="preserve">El trabajo realizado entre la Seremi y las organizaciones de la sociedad civil administradoras de algunos de los bienes inmuebles vinculados a las violaciones a los derechos humanos incluidos en la ruta de la memoria realizan importante trabajo con comunidades educativas locales, permite revivir la memoria. </v>
          </cell>
          <cell r="AD152" t="str">
            <v>No</v>
          </cell>
          <cell r="AE152" t="str">
            <v>No aplica.</v>
          </cell>
          <cell r="AF152" t="b">
            <v>1</v>
          </cell>
          <cell r="AG152" t="str">
            <v>Sí</v>
          </cell>
          <cell r="AH152" t="str">
            <v xml:space="preserve">La ruta de la memoria de Los Ríos esta directamente relacionada con hechos históricos recientes que tuvieron su expresión en los territorios y que están abordados desde distintas visiones: respeto a los derechos humanos,  puesta en valor del patrimonio cultural, historia local, entre otros. </v>
          </cell>
          <cell r="AI152" t="b">
            <v>0</v>
          </cell>
          <cell r="AJ152" t="str">
            <v>No</v>
          </cell>
          <cell r="AK152" t="str">
            <v>No aplica.</v>
          </cell>
          <cell r="AL152" t="str">
            <v xml:space="preserve">No aplica. </v>
          </cell>
          <cell r="AM152" t="str">
            <v>Esta Seremia ha desarrollado un trabajo de gestionar la administración de los bienes inmuebles vinculados a violaciones a los derechos humanos,  actualmente estas organizaciones de la sociedad civil son administradores: Agrupación de Ex Presos Políticos y Familiares Valdivia (administra ex cárcel Isla Teja pabellón de celdas sitio de memoria y monumento nacional), Corporación Agrupación de Familiares de Detenidos Desaparecidos y Ejecutados Políticos de Valdivia (administrador Casa de la Memoria de Valdivia sitio de memoria y monumento nacional), Agrupación de Familiares Detenidos Desaparecidos Liquiñe (administradores del ex retén de Liquiñe) y Centro Cultural Museo Memoria de Neltume (administrador del ex retén de Neltume sitio de memoria y monumento nacional). Todas estas organizaciones desarrollan recorridos y charlas dirigidas especialmente a estudiantes donde se contribuye a la recuperación de la memoria. La Seremi apoya con la entrega de copias topoguia y acompaña en visitas.</v>
          </cell>
          <cell r="AN152" t="str">
            <v>No</v>
          </cell>
        </row>
        <row r="153">
          <cell r="A153" t="str">
            <v>22222132</v>
          </cell>
          <cell r="B153" t="str">
            <v xml:space="preserve">2. PRACTICAS DE EDUCACION PATRIMONIAL </v>
          </cell>
          <cell r="C153" t="str">
            <v>Promover prácticas de educación patrimonial en espacios educativos no formales e informales.</v>
          </cell>
          <cell r="D153" t="str">
            <v>Propiciar el desarrollo de prácticas de educación patrimonial ejecutadas por agentes patrimoniales, destinadas a diferentes públicos y audiencias.</v>
          </cell>
          <cell r="E153" t="str">
            <v>Los Ríos</v>
          </cell>
          <cell r="F153" t="str">
            <v>Acción que realiza</v>
          </cell>
          <cell r="G153" t="str">
            <v>Visita guiada al Teatro Regional Cervantes en el marco de conmemoración del Día de los Patrimonio.</v>
          </cell>
          <cell r="H153" t="str">
            <v>Realización de recorridos guiados de 30 a 45 minutos por visita al Teatro Regional Cervantes de Valdivia (TRC), durante las jornadas de conmemoración del Día de Los Patrimonios, un inmueble icónico e histórico del centro de Valdivia, restaurado y reabierto al públcio el año 2019 y que presenta un alto valor patrimonial y sociocultural. El objetivo es promover el conocimiento, valoración y apropiación social del TRC como patrimonio cultural de la comunidad.</v>
          </cell>
          <cell r="I153" t="str">
            <v>Provisión de la Visita guiada al Teatro Regional Cervantes al público asistente a la actividad, considera
- Disposición y contratación Guía Patrimonial
- Destinación de Personal asistente del TRC</v>
          </cell>
          <cell r="J153" t="str">
            <v>Gobierno Regional</v>
          </cell>
          <cell r="K153" t="str">
            <v>Periódica</v>
          </cell>
          <cell r="O153">
            <v>46022</v>
          </cell>
          <cell r="Q153" t="str">
            <v>Enviado</v>
          </cell>
          <cell r="R153" t="str">
            <v>Finalizada</v>
          </cell>
          <cell r="S153" t="str">
            <v/>
          </cell>
          <cell r="U153" t="str">
            <v>Sí</v>
          </cell>
          <cell r="V153" t="str">
            <v xml:space="preserve">Existe participación de aproximadamente un 20% de visitantes de localidades y comunas fuera de la capital regional. </v>
          </cell>
          <cell r="W153" t="str">
            <v>Sí</v>
          </cell>
          <cell r="X153" t="str">
            <v xml:space="preserve">Existe participación de aproximadamente un 20% de visitantes de localidades y comunas fuera de la capital regional. </v>
          </cell>
          <cell r="Y153" t="str">
            <v>Sí</v>
          </cell>
          <cell r="Z153" t="str">
            <v>Este enfoque es transversal, y es considerado en todas las actividades que realiza el Teatro Regional Cervantes.</v>
          </cell>
          <cell r="AA153" t="b">
            <v>1</v>
          </cell>
          <cell r="AB153" t="str">
            <v>Sí</v>
          </cell>
          <cell r="AC153" t="str">
            <v>En las visitas guiadas se contempla la participación de adultos mayores y NNA. Para el caso de personas mayores se realizan convocatorias en conjunto con SENAMA.</v>
          </cell>
          <cell r="AD153" t="str">
            <v>No</v>
          </cell>
          <cell r="AE153" t="str">
            <v>Este enfoque no se considera específicamente, pero es probable que participen integrantes de comunidades indígenas como personas naturales.</v>
          </cell>
          <cell r="AF153" t="b">
            <v>1</v>
          </cell>
          <cell r="AG153" t="str">
            <v>Sí</v>
          </cell>
          <cell r="AH153" t="str">
            <v>Se trabaja el tema técnico, dado que las visitas guiadas contemplan además de la historia del teatro, la entrega de conocimiento respecto de disciplinas como el teatro, montajes, iluminación, sonido y maquinaria.</v>
          </cell>
          <cell r="AI153" t="b">
            <v>1</v>
          </cell>
          <cell r="AJ153" t="str">
            <v>Sí</v>
          </cell>
          <cell r="AK153" t="str">
            <v>Se considera este enfoque en el desarrollo de todas las actividades del Teatro Regional Cervantes (TRC).</v>
          </cell>
          <cell r="AL153" t="str">
            <v>Las observaciones son positivas, porque existe la posibilidad de colaboración con servicios públicos, .y otras organizaciones, con buena vinculación y apertura del TRC para requerimientos que se originen desde otros actores, para la ejecución de la acción de acceder a visitas guiadas.</v>
          </cell>
          <cell r="AM153" t="str">
            <v>SENAMA; Municipalidad de Valdivia; SERPAT</v>
          </cell>
          <cell r="AN153" t="str">
            <v>No</v>
          </cell>
        </row>
        <row r="154">
          <cell r="A154" t="str">
            <v>22222133</v>
          </cell>
          <cell r="B154" t="str">
            <v xml:space="preserve">2. PRACTICAS DE EDUCACION PATRIMONIAL </v>
          </cell>
          <cell r="C154" t="str">
            <v>Promover prácticas de educación patrimonial en espacios educativos no formales e informales.</v>
          </cell>
          <cell r="D154" t="str">
            <v>Propiciar el desarrollo de prácticas de educación patrimonial ejecutadas por agentes patrimoniales, destinadas a diferentes públicos y audiencias.</v>
          </cell>
          <cell r="E154" t="str">
            <v>Ñuble</v>
          </cell>
          <cell r="F154" t="str">
            <v>Acción que realiza</v>
          </cell>
          <cell r="G154" t="str">
            <v>Patrimonio en Obra: Socialización del Museo Regional en Territorio</v>
          </cell>
          <cell r="H154" t="str">
            <v>Instancia itinerante de difusión territorial en la que se presenta la iniciativa de infraestructura del futuro Museo Regional, dando a conocer sus características generales, etapas de avance y su importancia para la región, promoviendo apropiación temprana, transparencia pública y vínculo comunitario con el proyecto.</v>
          </cell>
          <cell r="I154" t="str">
            <v>1) Salidas territoriales y exhibición de maqueta. 2) Relato / mediación patrimonial. 3) Documentación y retroalimentación ciudadana.</v>
          </cell>
          <cell r="J154" t="str">
            <v>Dirección Regional Servicio Nacional del  Patrimonio Cultural</v>
          </cell>
          <cell r="K154" t="str">
            <v>Periódica</v>
          </cell>
          <cell r="O154">
            <v>46022</v>
          </cell>
          <cell r="P154" t="str">
            <v>Diego Abraham Ubilla Sáez</v>
          </cell>
          <cell r="Q154" t="str">
            <v>Enviado</v>
          </cell>
          <cell r="R154" t="str">
            <v>En implementación</v>
          </cell>
          <cell r="S154" t="str">
            <v/>
          </cell>
          <cell r="U154" t="str">
            <v>Sí</v>
          </cell>
          <cell r="V154" t="str">
            <v>La iniciativa se desarrolla directamente en el territorio regional, incorporando contextos locales, espacios comunitarios y miradas ciudadanas en la socialización del Museo Regional, fortaleciendo la apropiación del patrimonio desde una perspectiva descentralizada y situada.</v>
          </cell>
          <cell r="W154" t="str">
            <v>Sí</v>
          </cell>
          <cell r="X154" t="str">
            <v>La iniciativa se desarrolla directamente en el territorio regional, incorporando contextos locales, espacios comunitarios y miradas ciudadanas en la socialización del Museo Regional, fortaleciendo la apropiación del patrimonio desde una perspectiva descentralizada y situada.</v>
          </cell>
          <cell r="Y154" t="str">
            <v>Sí</v>
          </cell>
          <cell r="Z154" t="str">
            <v>La acción fomenta la participación equitativa de mujeres, hombres y diversidades en las instancias de mediación, diálogo y retroalimentación ciudadana, promoviendo una educación patrimonial inclusiva y libre de estereotipos en torno al proyecto del museo.</v>
          </cell>
          <cell r="AA154" t="b">
            <v>1</v>
          </cell>
          <cell r="AB154" t="str">
            <v>Sí</v>
          </cell>
          <cell r="AC154" t="str">
            <v>La iniciativa propicia el encuentro entre distintas generaciones mediante actividades abiertas de mediación y socialización, favoreciendo el intercambio de experiencias, saberes y miradas sobre el patrimonio y el futuro Museo Regional.</v>
          </cell>
          <cell r="AD154" t="str">
            <v>Sí</v>
          </cell>
          <cell r="AE154" t="str">
            <v>La acción reconoce la diversidad cultural del territorio, integrando distintas identidades, saberes y expresiones culturales en el proceso de socialización del museo, promoviendo el diálogo respetuoso y el reconocimiento de los pueblos indígenas y comunidades presentes en la región.</v>
          </cell>
          <cell r="AF154" t="b">
            <v>1</v>
          </cell>
          <cell r="AG154" t="str">
            <v>Sí</v>
          </cell>
          <cell r="AH154" t="str">
            <v>La iniciativa articula dimensiones patrimoniales, educativas, territoriales y culturales mediante salidas territoriales, mediación y documentación, promoviendo una comprensión integral del museo y su relación con la comunidad desde múltiples disciplinas.</v>
          </cell>
          <cell r="AI154" t="b">
            <v>1</v>
          </cell>
          <cell r="AJ154" t="str">
            <v>Sí</v>
          </cell>
          <cell r="AK154" t="str">
            <v>La acción considera estrategias de mediación accesibles y abiertas a diversos públicos, facilitando la participación ciudadana y el acceso a la información del proyecto del museo, promoviendo una educación patrimonial inclusiva y participativa.</v>
          </cell>
          <cell r="AL154" t="str">
            <v>Las comunidades de las comunas donde se presentó el proyecto del Museo Regional valoraron la inversión en cultura y la posibilidad de conocer el plan del mismo.</v>
          </cell>
          <cell r="AM154">
            <v>0</v>
          </cell>
          <cell r="AN154" t="str">
            <v>No</v>
          </cell>
        </row>
        <row r="155">
          <cell r="A155" t="str">
            <v>22222134</v>
          </cell>
          <cell r="B155" t="str">
            <v xml:space="preserve">2. PRACTICAS DE EDUCACION PATRIMONIAL </v>
          </cell>
          <cell r="C155" t="str">
            <v>Promover prácticas de educación patrimonial en espacios educativos no formales e informales.</v>
          </cell>
          <cell r="D155" t="str">
            <v>Propiciar el desarrollo de prácticas de educación patrimonial ejecutadas por agentes patrimoniales, destinadas a diferentes públicos y audiencias.</v>
          </cell>
          <cell r="E155" t="str">
            <v>Ñuble</v>
          </cell>
          <cell r="F155" t="str">
            <v>Acción que realiza</v>
          </cell>
          <cell r="G155" t="str">
            <v>Rutas Patrimoniales en Museos</v>
          </cell>
          <cell r="H155" t="str">
            <v>Se diseñan e implementan rutas patrimoniales por museos de Ñuble, considerando la difusión de los diferentes espacios culturales y el financiamiento del traslado de visitantes. Las rutas se desarrollan en vinculación a actividades de difusión patrimonial del Servicio del Patrimonio Cultural a través de Museos en Verano (enero) y Noche de Museos (octubre).</v>
          </cell>
          <cell r="I155" t="str">
            <v>1. Convocatoria a museos para el diseño de la ruta. 2. Difusión de la actividad y convocatoria. 3. Recorrido por los museos.</v>
          </cell>
          <cell r="J155" t="str">
            <v>Dirección Regional Servicio Nacional del  Patrimonio Cultural</v>
          </cell>
          <cell r="K155" t="str">
            <v>Periódica</v>
          </cell>
          <cell r="O155">
            <v>46022</v>
          </cell>
          <cell r="P155" t="str">
            <v>Diego Abraham Ubilla Sáez</v>
          </cell>
          <cell r="Q155" t="str">
            <v>Enviado</v>
          </cell>
          <cell r="R155" t="str">
            <v>En implementación</v>
          </cell>
          <cell r="S155" t="str">
            <v/>
          </cell>
          <cell r="U155" t="str">
            <v>Sí</v>
          </cell>
          <cell r="V155" t="str">
            <v>La iniciativa se diseña desde el contexto regional, articulando museos del territorio de Ñuble y poniendo en valor sus particularidades locales, fortaleciendo la descentralización cultural y la apropiación del patrimonio desde una mirada situada.</v>
          </cell>
          <cell r="W155" t="str">
            <v>Sí</v>
          </cell>
          <cell r="X155" t="str">
            <v>La iniciativa se diseña desde el contexto regional, articulando museos del territorio de Ñuble y poniendo en valor sus particularidades locales, fortaleciendo la descentralización cultural y la apropiación del patrimonio desde una mirada situada.</v>
          </cell>
          <cell r="Y155" t="str">
            <v>Sí</v>
          </cell>
          <cell r="Z155" t="str">
            <v>La acción fomenta la participación equitativa de mujeres, hombres y diversidades en el diseño y recorrido de las rutas patrimoniales, promoviendo prácticas educativas inclusivas y la valoración de diversas miradas y experiencias culturales.</v>
          </cell>
          <cell r="AA155" t="b">
            <v>1</v>
          </cell>
          <cell r="AB155" t="str">
            <v>Sí</v>
          </cell>
          <cell r="AC155" t="str">
            <v>La iniciativa favorece la participación de públicos de distintas edades en los recorridos museales, promoviendo el intercambio de experiencias, saberes y aprendizajes entre generaciones en torno al patrimonio.</v>
          </cell>
          <cell r="AD155" t="str">
            <v>Sí</v>
          </cell>
          <cell r="AE155" t="str">
            <v>La acción reconoce la diversidad cultural presente en los museos y en el territorio, promoviendo el diálogo y el encuentro entre distintas identidades culturales, así como el reconocimiento de los pueblos indígenas y sus patrimonios.</v>
          </cell>
          <cell r="AF155" t="b">
            <v>1</v>
          </cell>
          <cell r="AG155" t="str">
            <v>Sí</v>
          </cell>
          <cell r="AH155" t="str">
            <v>La iniciativa integra dimensiones educativas, culturales, históricas y territoriales mediante el diseño y ejecución de rutas patrimoniales, favoreciendo una comprensión integral del patrimonio desde múltiples disciplinas.</v>
          </cell>
          <cell r="AI155" t="b">
            <v>1</v>
          </cell>
          <cell r="AJ155" t="str">
            <v>Sí</v>
          </cell>
          <cell r="AK155" t="str">
            <v>La acción considera recorridos y estrategias de difusión abiertas a diversos públicos, facilitando el acceso y la participación de la comunidad en los museos, promoviendo una educación patrimonial inclusiva y participativa.</v>
          </cell>
          <cell r="AM155">
            <v>0</v>
          </cell>
          <cell r="AN155" t="str">
            <v>No</v>
          </cell>
        </row>
        <row r="156">
          <cell r="A156" t="str">
            <v>2222214</v>
          </cell>
          <cell r="B156" t="str">
            <v xml:space="preserve">2. PRACTICAS DE EDUCACION PATRIMONIAL </v>
          </cell>
          <cell r="C156" t="str">
            <v>Promover prácticas de educación patrimonial en espacios educativos no formales e informales.</v>
          </cell>
          <cell r="D156" t="str">
            <v>Propiciar el desarrollo de prácticas de educación patrimonial ejecutadas por agentes patrimoniales, destinadas a diferentes públicos y audiencias.</v>
          </cell>
          <cell r="E156" t="str">
            <v>Nacional</v>
          </cell>
          <cell r="F156" t="str">
            <v>Acción nueva</v>
          </cell>
          <cell r="G156" t="str">
            <v>Campaña de difusión educativa digital de puesta en valor del patrimonio material del MNBA</v>
          </cell>
          <cell r="H156" t="str">
            <v>Campaña de difusión educativa para un público amplio y de todo el país, que, por medio de videos breves, publicaciones en redes sociales con registros fotográficos, u otros recursos según disponibilidad, visibilizará y explicará los trabajos de restauración y conservación del edificio del MNBA, con énfasis en la importancia del resguardo de este patrimonio y dando a conocer los procesos que se llevan a cabo para ello.
Se desarrollarán a partir del 2025, una por semestre, y en la etapa siguiente (2026 – 2029) se diversificará su temática incorporando también la colección patrimonial que resguarda.</v>
          </cell>
          <cell r="I156" t="str">
            <v xml:space="preserve">1.Planificación de contenidos, área de Comunicaciones en conjunto con  otras áreas según pertinencia.2.Calendarización de registros con los equipos involucrados y encargados de trabajos de restauración y conservación del edificio MNBA.3.Realización de registros con diferentes medios (video breve, audios, fotografías, entrevistas, etc.)4.Programación de fechas y plataformas de difusión.5.Difusión del material preparado a través de plataformas digitales del MNBA, página web, RRSS u otras.
 </v>
          </cell>
          <cell r="J156" t="str">
            <v>Museo Nacional de Bellas Artes</v>
          </cell>
          <cell r="K156" t="str">
            <v>Periódica</v>
          </cell>
          <cell r="N156" t="str">
            <v>Al año 2029 se espera haber realizado un total de 10 campañas de difusión educativa digital de puesta en valor del patrimonio material del MNBA.
Al año 2029 haber aumentado el alcance de las campañas al menos en un 1%. en dos campañas anuales</v>
          </cell>
          <cell r="O156">
            <v>46022</v>
          </cell>
          <cell r="Q156" t="str">
            <v>NA</v>
          </cell>
          <cell r="R156" t="str">
            <v>En implementación</v>
          </cell>
          <cell r="S156" t="str">
            <v/>
          </cell>
          <cell r="U156" t="str">
            <v>Sí</v>
          </cell>
          <cell r="V156" t="str">
            <v>A través de esta campaña se favorece la descentralización del acceso al patrimonio, propiciando procesos de difusión y educación patrimonial que al utilizar medios digitales permite el acceso desde todo el país.</v>
          </cell>
          <cell r="W156" t="str">
            <v>Sí</v>
          </cell>
          <cell r="X156" t="str">
            <v>A través de esta campaña se favorece la descentralización del acceso al patrimonio, propiciando procesos de difusión y educación patrimonial que al utilizar medios digitales permite el acceso desde todo el país.</v>
          </cell>
          <cell r="Y156" t="str">
            <v>Sí</v>
          </cell>
          <cell r="Z156" t="str">
            <v>Esta campaña por su carácter digital promueve un acceso igualitario, a la vez que aporta a combatir estereotipos de género visibilizando labores realizadas por mujeres en el ámbito patrimonial.</v>
          </cell>
          <cell r="AA156" t="b">
            <v>0</v>
          </cell>
          <cell r="AB156" t="str">
            <v>No</v>
          </cell>
          <cell r="AC156" t="str">
            <v>no de forma directa.</v>
          </cell>
          <cell r="AD156" t="str">
            <v>No</v>
          </cell>
          <cell r="AE156" t="str">
            <v>no de forma directa.</v>
          </cell>
          <cell r="AF156" t="b">
            <v>1</v>
          </cell>
          <cell r="AG156" t="str">
            <v>Sí</v>
          </cell>
          <cell r="AH156" t="str">
            <v>A través de la visibilización de los distintos saberes y disciplinas que se conjugan para la puesta en valor del edificio patrimonial del MNBA a través del proceso de conservación realizado.</v>
          </cell>
          <cell r="AI156" t="b">
            <v>1</v>
          </cell>
          <cell r="AJ156" t="str">
            <v>Sí</v>
          </cell>
          <cell r="AK156" t="str">
            <v>Aplicado sólo en las publicaciones de la página web que cuentan con opción de lectura digital para personas ciegas.</v>
          </cell>
          <cell r="AL156" t="str">
            <v>En esta acción se reportó en 0 en presupuesto, dado que se está definiendo internamente la metodología para su correcto reporte.</v>
          </cell>
          <cell r="AM156">
            <v>0</v>
          </cell>
          <cell r="AN156" t="str">
            <v>No</v>
          </cell>
        </row>
        <row r="157">
          <cell r="A157" t="str">
            <v>2222215</v>
          </cell>
          <cell r="B157" t="str">
            <v xml:space="preserve">2. PRACTICAS DE EDUCACION PATRIMONIAL </v>
          </cell>
          <cell r="C157" t="str">
            <v>Promover prácticas de educación patrimonial en espacios educativos no formales e informales.</v>
          </cell>
          <cell r="D157" t="str">
            <v>Propiciar el desarrollo de prácticas de educación patrimonial ejecutadas por agentes patrimoniales, destinadas a diferentes públicos y audiencias.</v>
          </cell>
          <cell r="E157" t="str">
            <v>Nacional</v>
          </cell>
          <cell r="F157" t="str">
            <v>Acción que realiza</v>
          </cell>
          <cell r="G157" t="str">
            <v>Actividades de capacitación, difusión y puesta en valor relacionados a la Lucha contra el Tráfico Ilícito de Bienes Patrimoniales</v>
          </cell>
          <cell r="H157" t="str">
            <v>"Mesa de Trabajo de Lucha contra el Tráfico Ilícito de Bienes Patrimoniales" es el resultado del trabajo realizado desde el año 2011. En el marco de esta acción, se realizan actividades de capacitación, difusión y puesta en valor de los patrimonios.</v>
          </cell>
          <cell r="I157" t="str">
            <v>1. Asignación de Presupuestos
 2. Planificación de las actividades
 3. Organización con instituciones
 4. Proceso de convocatoria interna 
 5. Ejecución de las actividades
 6. Evaluación de la actividad, por parte de los participantes.</v>
          </cell>
          <cell r="J157" t="str">
            <v>Unidad de Asuntos Internacionales y Lucha contra el Tráfico Ilícito de Bienes Patrimoniales</v>
          </cell>
          <cell r="K157" t="str">
            <v>Periódica</v>
          </cell>
          <cell r="N157" t="str">
            <v>2 actividades anuales</v>
          </cell>
          <cell r="O157">
            <v>45838</v>
          </cell>
          <cell r="Q157" t="str">
            <v>Enviado</v>
          </cell>
          <cell r="R157" t="str">
            <v>Finalizada</v>
          </cell>
          <cell r="S157" t="str">
            <v/>
          </cell>
          <cell r="U157" t="str">
            <v>Sí</v>
          </cell>
          <cell r="V157" t="str">
            <v>no aplica</v>
          </cell>
          <cell r="W157" t="str">
            <v>No</v>
          </cell>
          <cell r="X157" t="str">
            <v>no aplica</v>
          </cell>
          <cell r="Y157" t="str">
            <v>No</v>
          </cell>
          <cell r="Z157" t="str">
            <v>no aplica</v>
          </cell>
          <cell r="AA157" t="b">
            <v>0</v>
          </cell>
          <cell r="AB157" t="str">
            <v>No</v>
          </cell>
          <cell r="AC157" t="str">
            <v>no aplica</v>
          </cell>
          <cell r="AD157" t="str">
            <v>No</v>
          </cell>
          <cell r="AE157" t="str">
            <v>no aplica</v>
          </cell>
          <cell r="AF157" t="b">
            <v>1</v>
          </cell>
          <cell r="AG157" t="str">
            <v>Sí</v>
          </cell>
          <cell r="AH157" t="str">
            <v xml:space="preserve">El trabajo interdiciplinar es fundamental en el desarrollo de las capacitaciones desarrolladas a las instiruciones vinculadas al resguardo del patrimonio. </v>
          </cell>
          <cell r="AI157" t="b">
            <v>0</v>
          </cell>
          <cell r="AJ157" t="str">
            <v>No</v>
          </cell>
          <cell r="AK157" t="str">
            <v xml:space="preserve">no aplica </v>
          </cell>
          <cell r="AM157" t="str">
            <v>Policia de Investigaciones, Municipalidad de Coquimbo</v>
          </cell>
          <cell r="AN157" t="str">
            <v>No</v>
          </cell>
        </row>
        <row r="158">
          <cell r="A158" t="str">
            <v>2222216</v>
          </cell>
          <cell r="B158" t="str">
            <v xml:space="preserve">2. PRACTICAS DE EDUCACION PATRIMONIAL </v>
          </cell>
          <cell r="C158" t="str">
            <v>Promover prácticas de educación patrimonial en espacios educativos no formales e informales.</v>
          </cell>
          <cell r="D158" t="str">
            <v>Propiciar el desarrollo de prácticas de educación patrimonial ejecutadas por agentes patrimoniales, destinadas a diferentes públicos y audiencias.</v>
          </cell>
          <cell r="E158" t="str">
            <v>Nacional</v>
          </cell>
          <cell r="F158" t="str">
            <v>Acción que realiza</v>
          </cell>
          <cell r="G158" t="str">
            <v xml:space="preserve">Realizar prácticas de educación patrimonial en servicios bibliotecarios del SNBP y en convenio
</v>
          </cell>
          <cell r="H158" t="str">
            <v>Realización de prácticas de educación patrimonial (charlas, seminarios, cursos, talleres y otras instancias de capacitación, entre otras) destinadas a públicos de servicios bibliotecarios del SNBP y en convenio.</v>
          </cell>
          <cell r="I158" t="str">
            <v>1. Planificación de instancias formativas anuales . 2. Diseño de instancias formativas  3. Proceso de implementación de instancias formativas (ej. licitación). 4. Evaluación de instancias formativas</v>
          </cell>
          <cell r="J158" t="str">
            <v>Sistema Nacional de Bibliotecas Públicas</v>
          </cell>
          <cell r="K158" t="str">
            <v>Periódica</v>
          </cell>
          <cell r="N158" t="str">
            <v>20% de aumento de prácticas de educación patrimonial destinadas a públicos de servicios bibliotecarios del SNBP y en convenio, respecto del 2024. (2024= 25.342 actividades) 100</v>
          </cell>
          <cell r="O158">
            <v>46022</v>
          </cell>
          <cell r="P158" t="str">
            <v>Luz Yennifer Reyes Quintero</v>
          </cell>
          <cell r="Q158" t="str">
            <v>Enviado</v>
          </cell>
          <cell r="R158" t="str">
            <v>En implementación</v>
          </cell>
          <cell r="S158" t="str">
            <v/>
          </cell>
          <cell r="U158" t="str">
            <v>Sí</v>
          </cell>
          <cell r="V158" t="str">
            <v>Sí, un 46,2% de las actividades realizadas declara enfoque de pertinencia territorial.</v>
          </cell>
          <cell r="W158" t="str">
            <v>Sí</v>
          </cell>
          <cell r="X158" t="str">
            <v>Sí, un 46,2% de las actividades realizadas declara enfoque de pertinencia territorial.</v>
          </cell>
          <cell r="Y158" t="str">
            <v>Sí</v>
          </cell>
          <cell r="Z158" t="str">
            <v>Un 36,4% de las actividades realizadas declara tener enfoque de género.</v>
          </cell>
          <cell r="AA158" t="b">
            <v>1</v>
          </cell>
          <cell r="AB158" t="str">
            <v>Sí</v>
          </cell>
          <cell r="AC158" t="str">
            <v>Un 46,7% de las actividades realizadas declara tener enfoque de niñez.</v>
          </cell>
          <cell r="AD158" t="str">
            <v>Sí</v>
          </cell>
          <cell r="AE158" t="str">
            <v>Un 20.9% de las actividades realizadas declara tener enfoque migratorio y un 21,3% indica que tiene enfoque de pueblos originarios y tribal afrodescendiente.</v>
          </cell>
          <cell r="AF158" t="b">
            <v>0</v>
          </cell>
          <cell r="AG158" t="str">
            <v>No</v>
          </cell>
          <cell r="AH158" t="str">
            <v>No se cuenta con esta información.</v>
          </cell>
          <cell r="AI158" t="b">
            <v>1</v>
          </cell>
          <cell r="AJ158" t="str">
            <v>Sí</v>
          </cell>
          <cell r="AK158" t="str">
            <v xml:space="preserve">Un 51,9% de las acciones realizadas declara tener enfoque de inclusión.
</v>
          </cell>
          <cell r="AL158" t="str">
            <v>Cada acción es realizada por el servicio bibliotecario. Estas acciones son declaradas mensualmente en la plataforma de registro de actividades RAFLEC (aproximadamente un 60% del total de bibliotecas en convenio registra sus actividades, y 6 bibliotecas regionales, además de Bibliometro y bibliotecas en centros Teletón).</v>
          </cell>
          <cell r="AM158">
            <v>0</v>
          </cell>
          <cell r="AN158" t="str">
            <v>No</v>
          </cell>
        </row>
        <row r="159">
          <cell r="A159" t="str">
            <v>2222217</v>
          </cell>
          <cell r="B159" t="str">
            <v xml:space="preserve">2. PRACTICAS DE EDUCACION PATRIMONIAL </v>
          </cell>
          <cell r="C159" t="str">
            <v>Promover prácticas de educación patrimonial en espacios educativos no formales e informales.</v>
          </cell>
          <cell r="D159" t="str">
            <v>Propiciar el desarrollo de prácticas de educación patrimonial ejecutadas por agentes patrimoniales, destinadas a diferentes públicos y audiencias.</v>
          </cell>
          <cell r="E159" t="str">
            <v>Nacional</v>
          </cell>
          <cell r="F159" t="str">
            <v>Acción que realiza</v>
          </cell>
          <cell r="G159" t="str">
            <v xml:space="preserve">Recorridos exploradores urbanos </v>
          </cell>
          <cell r="H159" t="str">
            <v>Recorrido guiado a la Quinta Normal, cuyo objetivo es reconocer las distintas especies naturales que componen el parque, revisando antecedentes históricos de su creación y su relación con la historia de la educación en Chile</v>
          </cell>
          <cell r="I159" t="str">
            <v xml:space="preserve">Realización de catastro de las 
especies existentes en el parque 
(visita en terreno)
recopilación de antecedentes históricos relacionados con el parque
creación del respectivo guion
difusión de la actividad
realización del recorrido </v>
          </cell>
          <cell r="J159" t="str">
            <v>Museo de la Educación Gabriela Mistral</v>
          </cell>
          <cell r="K159" t="str">
            <v>Periódica</v>
          </cell>
          <cell r="N159" t="str">
            <v>realizar 2 recorridos por año</v>
          </cell>
          <cell r="O159">
            <v>46022</v>
          </cell>
          <cell r="Q159" t="str">
            <v>Enviado</v>
          </cell>
          <cell r="R159" t="str">
            <v>En implementación</v>
          </cell>
          <cell r="S159" t="str">
            <v/>
          </cell>
          <cell r="U159" t="str">
            <v>Sí</v>
          </cell>
          <cell r="V159" t="str">
            <v>Esta actividad aborda la pertinencia territorial desde la relación que el lugar en específico (Quinta Normal) tiene con la historia de la educación. Este recorrido se une a otros que realiza el museo por el barrio Yungay, que buscan dar a conocer y poner en valor la relación del desarrollo de la educación pública con las políticas de urbanismo y vivienda de los siglos XIX y XX.</v>
          </cell>
          <cell r="W159" t="str">
            <v>Sí</v>
          </cell>
          <cell r="X159" t="str">
            <v>Esta actividad aborda la pertinencia territorial desde la relación que el lugar en específico (Quinta Normal) tiene con la historia de la educación. Este recorrido se une a otros que realiza el museo por el barrio Yungay, que buscan dar a conocer y poner en valor la relación del desarrollo de la educación pública con las políticas de urbanismo y vivienda de los siglos XIX y XX.</v>
          </cell>
          <cell r="Y159" t="str">
            <v>No</v>
          </cell>
          <cell r="Z159" t="str">
            <v>La actividad no tiene dentro de sus objetivos el enfoque de género, en tanto su foco está dirigido a la mirada sustentable y sostenible del patrimonio natural.</v>
          </cell>
          <cell r="AA159" t="b">
            <v>1</v>
          </cell>
          <cell r="AB159" t="str">
            <v>Sí</v>
          </cell>
          <cell r="AC159" t="str">
            <v>En el caso reportado, la actividad fue realizada para público etario diverso, permitiendo el intercambio de experiencias, conocimiento y puntos de vista entre las y los participantes a lo largo del recorrido, concentradas en la relación que cada uno y una tenía con el parque.</v>
          </cell>
          <cell r="AD159" t="str">
            <v>No</v>
          </cell>
          <cell r="AE159" t="str">
            <v>La actividad no tiene dentro de sus objetivos un enfoque en la interculturalidad, sin embargo, no es una instancia excluyente en este aspecto, especialmente considerando la gran cantidad de estudiantes migrantes que estudian en establecimientos cercanos al museo y que forman parte de nuestras visitas habituales.</v>
          </cell>
          <cell r="AF159" t="b">
            <v>1</v>
          </cell>
          <cell r="AG159" t="str">
            <v>Sí</v>
          </cell>
          <cell r="AH159" t="str">
            <v>La actividad está diseñada para recibir a personas de distintos niveles escolares, de distintas edades y de distintas áreas y disciplinas. En el caso reportado, asistieron docentes de distintas especialidades.</v>
          </cell>
          <cell r="AI159" t="b">
            <v>0</v>
          </cell>
          <cell r="AJ159" t="str">
            <v>No</v>
          </cell>
          <cell r="AK159" t="str">
            <v>Si bien la actividad no es excluyente en este aspecto, está sujeta a las limitantes que el parque Quinta Normal presenta (o no) para personas con discapacidad, especialmente, física.</v>
          </cell>
          <cell r="AM159">
            <v>0</v>
          </cell>
          <cell r="AN159" t="str">
            <v>No</v>
          </cell>
        </row>
        <row r="160">
          <cell r="A160" t="str">
            <v>2222218</v>
          </cell>
          <cell r="B160" t="str">
            <v xml:space="preserve">2. PRACTICAS DE EDUCACION PATRIMONIAL </v>
          </cell>
          <cell r="C160" t="str">
            <v>Promover prácticas de educación patrimonial en espacios educativos no formales e informales.</v>
          </cell>
          <cell r="D160" t="str">
            <v>Propiciar el desarrollo de prácticas de educación patrimonial ejecutadas por agentes patrimoniales, destinadas a diferentes públicos y audiencias.</v>
          </cell>
          <cell r="E160" t="str">
            <v>Nacional</v>
          </cell>
          <cell r="F160" t="str">
            <v>Acción que realiza</v>
          </cell>
          <cell r="G160" t="str">
            <v>Visita guiada a la Biblioteca Patrimonial (Museo de la Educación Gabriela Mistral)</v>
          </cell>
          <cell r="H160" t="str">
            <v>Visita guiada a la biblioteca especializada en ciencias de la educación, que , cuenta con un acervo bibliográfico de más de 40.000 obras que corresponden a libros, publicaciones periodísticas, folletos, silabarios, textos escolares y una recopilación de documentos de Educadores chilenos.</v>
          </cell>
          <cell r="I160" t="str">
            <v xml:space="preserve">Selección de publicaciones icónicas 
de la historia de la educación en Chile
creación del respectivo guion 
difusión de la actividad
realización del recorrido 
</v>
          </cell>
          <cell r="J160" t="str">
            <v>Museo de la Educación Gabriela Mistral</v>
          </cell>
          <cell r="K160" t="str">
            <v>Periódica</v>
          </cell>
          <cell r="N160" t="str">
            <v>realizar 2 recorridos por año</v>
          </cell>
          <cell r="O160">
            <v>46022</v>
          </cell>
          <cell r="Q160" t="str">
            <v>Enviado</v>
          </cell>
          <cell r="R160" t="str">
            <v>En implementación</v>
          </cell>
          <cell r="S160" t="str">
            <v/>
          </cell>
          <cell r="U160" t="str">
            <v>Sí</v>
          </cell>
          <cell r="V160" t="str">
            <v>Esta actividad no aborda la pertinencia territorial, en tanto su enfoque está centrado en aspectos de reflexión histórica y patrimonial.</v>
          </cell>
          <cell r="W160" t="str">
            <v>No</v>
          </cell>
          <cell r="X160" t="str">
            <v>Esta actividad no aborda la pertinencia territorial, en tanto su enfoque está centrado en aspectos de reflexión histórica y patrimonial.</v>
          </cell>
          <cell r="Y160" t="str">
            <v>Sí</v>
          </cell>
          <cell r="Z160" t="str">
            <v>La actividad aborda el enfoque de género desde sus colecciones, haciendo una revisión a esta temática desde la estructura escolar y cómo dicha institución ha reproducido históricamente estereotipos que persisten hasta la actualidad.</v>
          </cell>
          <cell r="AA160" t="b">
            <v>0</v>
          </cell>
          <cell r="AB160" t="str">
            <v>No</v>
          </cell>
          <cell r="AC160" t="str">
            <v>En el caso reportado, la actividad fue realizada para estudiantes de educación media, pero está dirigida a grupos de distintas edades, aunque por la naturaleza de las visitas guiadas, los grupos agendados suelen tener características etarias no muy diversas. Sin embargo, la actividad tiene el potencial de ser una instancia que incorpore dinámicas intergeneracionales en el futuro.</v>
          </cell>
          <cell r="AD160" t="str">
            <v>No</v>
          </cell>
          <cell r="AE160" t="str">
            <v>La actividad no tiene dentro de sus objetivos un enfoque en la interculturalidad, sin embargo, es una instancia que tiene el potencial de abordar este aspecto, a propósito de la gran cantidad de estudiantes migrantes que estudian en establecimientos cercanos al museo.</v>
          </cell>
          <cell r="AF160" t="b">
            <v>1</v>
          </cell>
          <cell r="AG160" t="str">
            <v>Sí</v>
          </cell>
          <cell r="AH160" t="str">
            <v>Si bien en el caso reportado la actividad se realizó para estudiantes de educación media, está diseñada para recibir a personas de distintos niveles escolares, pero también miembros de pasantía (personas de distintas áreas) y docentes de distintas especialidades.</v>
          </cell>
          <cell r="AI160" t="b">
            <v>1</v>
          </cell>
          <cell r="AJ160" t="str">
            <v>Sí</v>
          </cell>
          <cell r="AK160" t="str">
            <v>Considerando que el museo no cuenta con ascensor, la actividad favorece el acceso de personas con discapacidad física, por desarrollarse en el primer piso.</v>
          </cell>
          <cell r="AM160">
            <v>0</v>
          </cell>
          <cell r="AN160" t="str">
            <v>Sí</v>
          </cell>
        </row>
        <row r="161">
          <cell r="A161" t="str">
            <v>2222219</v>
          </cell>
          <cell r="B161" t="str">
            <v xml:space="preserve">2. PRACTICAS DE EDUCACION PATRIMONIAL </v>
          </cell>
          <cell r="C161" t="str">
            <v>Promover prácticas de educación patrimonial en espacios educativos no formales e informales.</v>
          </cell>
          <cell r="D161" t="str">
            <v>Propiciar el desarrollo de prácticas de educación patrimonial ejecutadas por agentes patrimoniales, destinadas a diferentes públicos y audiencias.</v>
          </cell>
          <cell r="E161" t="str">
            <v>Nacional</v>
          </cell>
          <cell r="F161" t="str">
            <v>Acción que realiza</v>
          </cell>
          <cell r="G161" t="str">
            <v>Láminas educativas (Creación y difusión de recursos educativos virtuales)</v>
          </cell>
          <cell r="H161" t="str">
            <v>Difusión de las colecciones patrimoniales del MNHN, por medio de capsulas educativas. Por un lado, se identificarán las piezas de colección de las áreas curatoriales: antropología, botánica, paleontología, zoología de vertebrados, zoología de invertebrados y entomología, para crear recursos de difusión para el uso de la comunidad.</v>
          </cell>
          <cell r="I161" t="str">
            <v>1. Elección de objetos de la colección. 
 2. Investigación y texto de recurso pedagógico.
 3. Validación curatorial 
 3 Diseño de pieza grafica 
 4. Calendarización y publicación de pieza</v>
          </cell>
          <cell r="J161" t="str">
            <v>Museo Nacional de Historia Natural</v>
          </cell>
          <cell r="K161" t="str">
            <v>Periódica</v>
          </cell>
          <cell r="N161" t="str">
            <v>12 recursos educativos virtuales</v>
          </cell>
          <cell r="O161">
            <v>46022</v>
          </cell>
          <cell r="Q161" t="str">
            <v>Enviado</v>
          </cell>
          <cell r="R161" t="str">
            <v>Finalizada</v>
          </cell>
          <cell r="S161" t="str">
            <v/>
          </cell>
          <cell r="U161" t="str">
            <v>Sí</v>
          </cell>
          <cell r="V161" t="str">
            <v xml:space="preserve">Por medio de las redes sociales podemos llegar con los contenidos a todas las regiones de nuestro país. Las temáticas y objetos se seleccionan pensando en distintos territorios de nuestrio país y haciendo link con nuestras coecciones. </v>
          </cell>
          <cell r="W161" t="str">
            <v>Sí</v>
          </cell>
          <cell r="X161" t="str">
            <v xml:space="preserve">Por medio de las redes sociales podemos llegar con los contenidos a todas las regiones de nuestro país. Las temáticas y objetos se seleccionan pensando en distintos territorios de nuestrio país y haciendo link con nuestras coecciones. </v>
          </cell>
          <cell r="Y161" t="str">
            <v>No</v>
          </cell>
          <cell r="Z161" t="str">
            <v xml:space="preserve">no aplica </v>
          </cell>
          <cell r="AA161" t="b">
            <v>1</v>
          </cell>
          <cell r="AB161" t="str">
            <v>Sí</v>
          </cell>
          <cell r="AC161" t="str">
            <v xml:space="preserve">Se trabajan con lenguaje de fácil lectura. Están pensadas y diseñadas para todo público. </v>
          </cell>
          <cell r="AD161" t="str">
            <v>Sí</v>
          </cell>
          <cell r="AE161" t="str">
            <v>La selección de contenidos busca representar por medio de las colecciones la diversidad cultural.</v>
          </cell>
          <cell r="AF161" t="b">
            <v>1</v>
          </cell>
          <cell r="AG161" t="str">
            <v>Sí</v>
          </cell>
          <cell r="AH161" t="str">
            <v>La selección de contenidos representa los diversos tipos de colecciones que el museo resguarda la cules representan una gran  diversidad cultural y natural.</v>
          </cell>
          <cell r="AI161" t="b">
            <v>0</v>
          </cell>
          <cell r="AJ161" t="str">
            <v>No</v>
          </cell>
          <cell r="AK161" t="str">
            <v xml:space="preserve">no aplica </v>
          </cell>
          <cell r="AM161">
            <v>0</v>
          </cell>
          <cell r="AN161" t="str">
            <v>No</v>
          </cell>
        </row>
        <row r="162">
          <cell r="A162" t="str">
            <v>2222221</v>
          </cell>
          <cell r="B162" t="str">
            <v xml:space="preserve">2. PRACTICAS DE EDUCACION PATRIMONIAL </v>
          </cell>
          <cell r="C162" t="str">
            <v>Promover prácticas de educación patrimonial en espacios educativos no formales e informales.</v>
          </cell>
          <cell r="D162" t="str">
            <v>Promover prácticas de educación patrimonial desde un enfoque integral e intercultural, desarrolladas por organizaciones o personas pertenecientes a pueblos indígenas o tribal afrodescendiente chileno.</v>
          </cell>
          <cell r="E162" t="str">
            <v>Nacional</v>
          </cell>
          <cell r="F162" t="str">
            <v>Acción que realiza</v>
          </cell>
          <cell r="G162" t="str">
            <v>Ejecución de Planes de revitalización cultural indígena y afrodescendiente en las regiones</v>
          </cell>
          <cell r="H162" t="str">
            <v>Los Planes de Revitalización cultural indígena y afrodescendiente contienen un conjunto de acciones que se realizan con el propósito de aumentar la valoración de las expresiones culturales y artísticas de los pueblos originarios a nivel nacional y pueblo afrodescendiente. Con el fin de contribuir a la revitalización de las expresiones artísticas, patrimoniales y culturales de los pueblos originarios presentes en el país y el Pueblo afrodescendiente y son principalmente llevadas a cabo por talleristas indígenas, educadores(as) tradicionales y/o actores relevantes y pertinentes, validados por las propias organizaciones indígenas, ya que son precisamente ellas y ellos los portadores y transmisores de su cultura.</v>
          </cell>
          <cell r="I162" t="str">
            <v>1) Ejecución de diálogos Participativos para la elaboración, seguimiento y evaluación de Planes de Revitalización territorial:
 Este componente tiene por objetivo que, en conjunto con las organizaciones de los pueblos indígenas y del pueblo Tribal Afrodescendiente chileno, se definen y priorizan las temáticas con que se elaboran los Planes Regionales de Revitalización Cultural Indígena y Afrodescendiente.
 Se trata de un proceso en el que, mediante diálogos participativos de priorización, seguimiento y evaluación, se pone en ejercicio el derecho colectivo de participación de los pueblos indígenas y pueblo Tribal Afrodescendiente en todo el ciclo del programa, de acuerdo con el artículo 7 del Convenio 169 de la OIT. 
 2) Ejecución de planes de revitalización cultural indígena / afrodescendiente
 Este componente corresponde a la ejecución de los Planes Regionales de Revitalización Cultural Indígena y Afrodescendiente elaborados participativamente en cada región donde se implementa el programa y en particular, de las acciones de revitalización cultural indígena y afrodescendiente. En este quehacer se ha conformado una red de organizaciones colaboradoras compuestas por organizaciones indígenas y afrodescendientes, municipalidades, fundaciones y universidades, entre otras instituciones y organizaciones.
 3) Ejecución de actividades de difusión y puesta en valor de las culturas de los pueblos originarios y Pueblo Tribal Afrodescendiente.
 Este componente da apoyo o se implementan instancias de difusión e intercambio de experiencias y expresiones artísticas y culturales de los pueblos indígenas presentes en Chile y Tribal Afrodescendiente chileno.
 Las culturas indígenas y afrodescendiente reconocen en las expresiones culturales propias un vehículo privilegiado –un puente– de comunicación intercultural que fomenta e incentiva el respeto a la diversidad cultural, a partir de esta premisa es que las acciones de difusión impulsadas por el programa se insertan en esta dinámica.</v>
          </cell>
          <cell r="J162" t="str">
            <v>Subdirección Nacional de Pueblos Originarios y Tribal Afrodescendiente Chileno</v>
          </cell>
          <cell r="K162" t="str">
            <v>Periódica</v>
          </cell>
          <cell r="N162" t="str">
            <v>Hito intermedio: 34 planes en total.
Nuestros planes son trienales, por tanto a 2025 tendremos 17 planes ejecutados y luego en el ciclo 2026-2028 se ejecutarán 17 más; en 2029 recién se estaría comenzando a ejecutar el primer año del nuevo ciclo 2029-2031, por lo que esos 17 planes no se podrían considerar ejecutados para ese año, dándonos un máximo de 34 a cumplir en un 100% para el reporte de 2029.</v>
          </cell>
          <cell r="O162">
            <v>46022</v>
          </cell>
          <cell r="Q162" t="str">
            <v>Enviado</v>
          </cell>
          <cell r="R162" t="str">
            <v>En implementación</v>
          </cell>
          <cell r="S162" t="str">
            <v/>
          </cell>
          <cell r="U162" t="str">
            <v>Sí</v>
          </cell>
          <cell r="V162" t="str">
            <v>En cada territorio converge un conjunto de realidades y actores, cuyas especificidades deben ser consideradas para generar acciones culturales pertinentes. La mirada territorial contribuye a valorar, respetar y fortalecer el entramado sociocultural de los distintos territorios, pueblos indígenas y Afrodescendiente y sus autonomías.
Para ello, el programa se implementa de manera heterogénea, mediante la ejecución de Planes Regionales de Revitalización Cultural Indígena y Afrodescendiente, que se diseñan, implementan y evalúan con participación de las organizaciones indígenas y afrodescendientes. En cada región, las líneas de trabajo priorizadas y sus respectivas acciones de revitalización cultural, se definen de acuerdo a las necesidades diversas de cada pueblo indígena o Afrodescendiente y de cada territorio. Esto permite adaptarse a las distintas realidades territoriales y poder otorgar de manera diferenciada el fomento y apoyo que se requiere de acuerdo a cada realidad local.</v>
          </cell>
          <cell r="W162" t="str">
            <v>Sí</v>
          </cell>
          <cell r="X162" t="str">
            <v>En cada territorio converge un conjunto de realidades y actores, cuyas especificidades deben ser consideradas para generar acciones culturales pertinentes. La mirada territorial contribuye a valorar, respetar y fortalecer el entramado sociocultural de los distintos territorios, pueblos indígenas y Afrodescendiente y sus autonomías.
Para ello, el programa se implementa de manera heterogénea, mediante la ejecución de Planes Regionales de Revitalización Cultural Indígena y Afrodescendiente, que se diseñan, implementan y evalúan con participación de las organizaciones indígenas y afrodescendientes. En cada región, las líneas de trabajo priorizadas y sus respectivas acciones de revitalización cultural, se definen de acuerdo a las necesidades diversas de cada pueblo indígena o Afrodescendiente y de cada territorio. Esto permite adaptarse a las distintas realidades territoriales y poder otorgar de manera diferenciada el fomento y apoyo que se requiere de acuerdo a cada realidad local.</v>
          </cell>
          <cell r="Y162" t="str">
            <v>Sí</v>
          </cell>
          <cell r="Z162" t="str">
            <v>La Comisión de Género Asát'ap creada en 2020 se oficializa mediante Rex N° 013 de 04-03-2021. Su misión es contribuir a la incorporación del enfoque de género en la subdirección, en el marco del enfoque de derechos humanos, territorial e intercultural, para fortalecer su implementación en el quehacer del programa y en el equipo de trabajo. Se le asigna anualmente un presupuesto para la realización de acciones con este enfoque.
En 2025 continuó la ejecución del plan anual de capacitaciones sobre género iniciado en 2021, dirigido al equipo de trabajo y por primera vez realizó un taller dirigido a la planta funcionaria del Serpat y otro abierto a público sobre la Convención de Belém do Pará, en el marco de la publicación de su traducción al mapuzugun.
La comisión apoya la profundización del enfoque de género en las actividades de conmemoración del Día Internacional de las Mujeres Indígenas y de las Mujeres Afrodescendientes, retroalimentando y orientando la planificación de estos hitos.</v>
          </cell>
          <cell r="AA162" t="b">
            <v>1</v>
          </cell>
          <cell r="AB162" t="str">
            <v>Sí</v>
          </cell>
          <cell r="AC162" t="str">
            <v>En todos los componentes de implementación del programa, tanto en los diálogos participativos, como en la ejecución de los planes regionales y en las acciones de difusión y puesta en valor, se trabaja con personas indígenas y afrodescendientes de las distintas generaciones.
Las acciones de revitalización del programa consideran instancias para el diálogo intergeneracional y la transmisión de conocimientos entre personas de distintas edades, que permitan revitalizar y perpetuar la cultura, propiciando el aprendizaje entre generaciones.</v>
          </cell>
          <cell r="AD162" t="str">
            <v>Sí</v>
          </cell>
          <cell r="AE162" t="str">
            <v>En la ejecución de los Planes de Revitalización Cultural Indígena y Afrodescendiente se consideran instancias de intercambio intercultural, tanto entre personas y organizaciones de distintos pueblos indígenas y Afrodescendiente chileno, como con personas que no pertenezcan a estos pueblos. Esto se da especialmente en actividades de difusión y puesta en valor que se desarrollan en el marco de los planes e igualmente como resultado indirecto de la difusión de los productos del programa: publicaciones, material audiovisual, material gráfico y otros, que dan a conocer las distintas culturas y generan instancias de encuentro, retroalimentación y colaboración entre las diversas culturas que coexisten en el país.</v>
          </cell>
          <cell r="AF162" t="b">
            <v>1</v>
          </cell>
          <cell r="AG162" t="str">
            <v>Sí</v>
          </cell>
          <cell r="AH162" t="str">
            <v>El equipo de la SUBPOA, nivel central y secciones regionales, quienes realizan las gestiones pertinentes para la realización de los diálogos participativos, acciones de revitalización cultural y difusión y puesta en valor, cuenta con profesionales de distintas profesiones multi e interdisciplinarias que permiten que se pueda desarrollar el trabajo territorial de los Planes de Revitalización Cultural Indígena y Afrodescendiente.
Por otra, parte en la realización misma de las acciones de los planes, también se constituyen equipos interdisciplinarios que permitan abordar las particularidades de cada acción de revitalización cultural según su ámbito de acción, territorio, pueblo(s) indígena(s) involucrado(s), edades, géneros, disciplinas, entre otras particularidades, que permitan contar con lo requerido para el óptimo desarrollo de cada acción de revitalización cultural acordada con las organizaciones indígenas y afrodescendientes participantes.</v>
          </cell>
          <cell r="AI162" t="b">
            <v>1</v>
          </cell>
          <cell r="AJ162" t="str">
            <v>Sí</v>
          </cell>
          <cell r="AK162" t="str">
            <v>La elaboración y ejecución de los Planes de Revitalización Cultural Indígena y Afrodescendientes se realizan en conjunto con las organizaciones indígenas y afrodescendientes. En ellas pueden presentarse personas en situación de discapacidad. Se realizan las acciones que permitan escuchar sus comentarios, adaptando los procedimientos para que estas personas puedan ser parte del programa social, procurando así un trato justo, sin discriminación.</v>
          </cell>
          <cell r="AL162" t="str">
            <v xml:space="preserve">Nuestros planes son trienales, por tanto a 2025 se cuenta con 17 planes ejecutados del cuarto ciclo de implementación del programa 2023-2025 y luego en el ciclo 2026-2028 se ejecutarán 17 más; en 2029 recién se estaría comenzando a ejecutar el primer año del nuevo ciclo 2029-2031, por lo que esos 17 planes no se podrían considerar ejecutados para ese año, dándonos un máximo de 34 a cumplir en un 100% para el reporte de 2029. </v>
          </cell>
          <cell r="AM162" t="str">
            <v>Subsecretaría del Patrimonio Cultural, Direcciones Regionales Serpat, Seremis de las Culturas y las Artes, Conadi, Inapi, Gobernaciones regionales, Municipalidades, Universidades, Escuelas, organizaciones indígenas y afrodescendientes, entre otras.</v>
          </cell>
          <cell r="AN162" t="str">
            <v>No</v>
          </cell>
        </row>
        <row r="163">
          <cell r="A163" t="str">
            <v>2222222</v>
          </cell>
          <cell r="B163" t="str">
            <v xml:space="preserve">2. PRACTICAS DE EDUCACION PATRIMONIAL </v>
          </cell>
          <cell r="C163" t="str">
            <v>Promover prácticas de educación patrimonial en espacios educativos no formales e informales.</v>
          </cell>
          <cell r="D163" t="str">
            <v>Promover prácticas de educación patrimonial desde un enfoque integral e intercultural, desarrolladas por organizaciones o personas pertenecientes a pueblos indígenas o tribal afrodescendiente chileno.</v>
          </cell>
          <cell r="E163" t="str">
            <v>Antofagasta</v>
          </cell>
          <cell r="F163" t="str">
            <v>Acción que realiza</v>
          </cell>
          <cell r="G163" t="str">
            <v xml:space="preserve">Talleres de revitalización cultural indígena </v>
          </cell>
          <cell r="H163" t="str">
            <v>Talleres que buscan rescatar y preservar oficios tradicionales indígenas que forman parte del patrimonio de pueblos originarios en la región de Antofagasta</v>
          </cell>
          <cell r="I163" t="str">
            <v>1.-Reuniones de coordinación con Agrupación Cultural de Oficios Ancestrales e Innovadores de SPA./2.-Seguimiento a actividades acordadas en reuniones/3.-Ejecución talleres/ 4.-Realización de instancia de cierre y certificación/ 5.-Realización cierre administrativo</v>
          </cell>
          <cell r="J163" t="str">
            <v>Dirección Regional Servicio Nacional del  Patrimonio Cultural</v>
          </cell>
          <cell r="K163" t="str">
            <v>Periódica</v>
          </cell>
          <cell r="O163">
            <v>46022</v>
          </cell>
          <cell r="P163" t="str">
            <v>Jenny Mirella Véliz Orellana</v>
          </cell>
          <cell r="Q163" t="str">
            <v>Enviado</v>
          </cell>
          <cell r="R163" t="str">
            <v>En implementación</v>
          </cell>
          <cell r="S163" t="str">
            <v/>
          </cell>
          <cell r="U163" t="str">
            <v>Sí</v>
          </cell>
          <cell r="V163" t="str">
            <v>La cultura y patrimonio de pueblos indígenas está arraigada a su territorio, por tanto, sí se aplica el enfoque territorial.</v>
          </cell>
          <cell r="W163" t="str">
            <v>Sí</v>
          </cell>
          <cell r="X163" t="str">
            <v>La cultura y patrimonio de pueblos indígenas está arraigada a su territorio, por tanto, sí se aplica el enfoque territorial.</v>
          </cell>
          <cell r="Y163" t="str">
            <v>No</v>
          </cell>
          <cell r="Z163" t="str">
            <v>Si bien no está establecido, las actividades están abiertas a todas las personas, y de todo rango etareo que pertenezcan a pueblos indígenas.</v>
          </cell>
          <cell r="AA163" t="b">
            <v>0</v>
          </cell>
          <cell r="AB163" t="str">
            <v>No</v>
          </cell>
          <cell r="AC163" t="str">
            <v>Si bien no está establecido, este tipo de dinámica se da de manera espontánea.</v>
          </cell>
          <cell r="AD163" t="str">
            <v>Sí</v>
          </cell>
          <cell r="AE163" t="str">
            <v>Sí se aplica enfoque de interculturalidad en todos los procesos que se desarrollan desde esta unidad.</v>
          </cell>
          <cell r="AF163" t="b">
            <v>0</v>
          </cell>
          <cell r="AG163" t="str">
            <v>No</v>
          </cell>
          <cell r="AH163" t="str">
            <v>No aplica</v>
          </cell>
          <cell r="AI163" t="b">
            <v>0</v>
          </cell>
          <cell r="AJ163" t="str">
            <v>No</v>
          </cell>
          <cell r="AK163" t="str">
            <v>No aplica</v>
          </cell>
          <cell r="AL163" t="str">
            <v>La metodología empleada contempla la enseñanza realizada por cultores y cultoras validados/as por las organizaciones indígenas, quienes transmiten sus conocimientos a personas de su pueblo, a fin de promover, mantener, resguardar y revitalizar la cultura mediante la transmisión.</v>
          </cell>
          <cell r="AM163" t="str">
            <v>Agrupación Cultural de Oficios Tradicionales e Innovadores de San Pedro de Atacama
Comunidad Indígena Atacameña de Río Grande
Comunidad Indígena Atacameña de Machuca</v>
          </cell>
          <cell r="AN163" t="str">
            <v>No</v>
          </cell>
        </row>
        <row r="164">
          <cell r="A164" t="str">
            <v>2222223</v>
          </cell>
          <cell r="B164" t="str">
            <v xml:space="preserve">2. PRACTICAS DE EDUCACION PATRIMONIAL </v>
          </cell>
          <cell r="C164" t="str">
            <v>Promover prácticas de educación patrimonial en espacios educativos no formales e informales.</v>
          </cell>
          <cell r="D164" t="str">
            <v>Fomentar prácticas de educación patrimonial desarrolladas por cultores y cultoras de patrimonio cultural inmaterial.</v>
          </cell>
          <cell r="E164" t="str">
            <v>Los Lagos</v>
          </cell>
          <cell r="F164" t="str">
            <v>Acción nueva</v>
          </cell>
          <cell r="G164" t="str">
            <v>Astillero andante: Las ciencias en la carpinteria de ribera</v>
          </cell>
          <cell r="H164" t="str">
            <v>"El Astillero Andante: Las Ciencias en la carpintería de ribera" es una itinerancia de la exposición-taller creada el año 2024 por el Serpat de Los Lagos, siendo inaugurada en el marco del Festival de las Ciencias 2024 en el Museo de Puerto Montt los días 3, 4 y 5 de octubre. 
 El objetivo es que los niños/as de 7 escuelas de Puerto Montt y Calbuco puedan conocer, interpretar y reconocer contenidos que trabajan en sus asignaturas a través de la construcción de barcos que, por lo demás, es parte de la identidad cultural del territorio. La actividad ofrece la posibilidad que los estudiantes tengan una experiencia pedagógica donde podrán reconocer las matemáticas, la física, biología, conocimientos relacionados de la naturaleza e historia que son utilizados y que se puede conectar con la construcción naval artesanal: "La carpintería de ribera no es solo buena para construir barcos, también los es para aprender ciencias".
 Metodológicamente se realizó una transposición pedagógica de los saberes de la carpintería de ribera considerando las bases curriculares del segundo ciclo de educación básica en las áreas de Ciencias Naturales, Historia y Matemáticas. El trabajo específico lo desarrolló una Profesora de Matemáticas junto con equipo multidisciplinario Antropólogo e Ingeniero Naval que es carpintero de ribera. El taller lo relata el mismo equipo que diseño los contenidos, junto con una navegante a vela, sumando al cultor de Títeres Tradicionales que le aporta el brillo escénico y la magia de la caja Lambe Lambe de la navegación tradicional.
 Durante cada activación de la acción se realizan dos presentación, atendiendo un máximo de 80 niños por colegio.</v>
          </cell>
          <cell r="I164" t="str">
            <v>Coordinación con escuelas de las comunas de Puerto Montt y Calbuco. Ajustes metodologicos segun colegios. Montaje en escuelas. Activación de la actividad y aplicación de instrumentos de evaluación.</v>
          </cell>
          <cell r="J164" t="str">
            <v>Dirección Regional Servicio Nacional del  Patrimonio Cultural</v>
          </cell>
          <cell r="K164" t="str">
            <v>Plazo fijo</v>
          </cell>
          <cell r="L164" t="str">
            <v>2025-01</v>
          </cell>
          <cell r="M164" t="str">
            <v>2025-12</v>
          </cell>
          <cell r="O164">
            <v>46022</v>
          </cell>
          <cell r="Q164" t="str">
            <v>Enviado</v>
          </cell>
          <cell r="R164" t="str">
            <v>Finalizada parcialmente</v>
          </cell>
          <cell r="S164" t="str">
            <v/>
          </cell>
          <cell r="U164" t="str">
            <v>Sí</v>
          </cell>
          <cell r="V164" t="str">
            <v xml:space="preserve">Los contenidos de la acción fueron elaborados desde el territorio y para una aplicación territorial (regional). Fueron considerados aspectos inmateriales como materiales que en su conjunto plantean datos, información y gráficas acordes a los aspectos geográficos, físicos, socioculturales, económicos, históricos y patrimoniales de la región de Los Lagos. La implementación por tanto estimula el reconocimiento y tratamiento del ecosistema de la carpintería de ribera situada desde lo local, regional y nacional. </v>
          </cell>
          <cell r="W164" t="str">
            <v>Sí</v>
          </cell>
          <cell r="X164" t="str">
            <v xml:space="preserve">Los contenidos de la acción fueron elaborados desde el territorio y para una aplicación territorial (regional). Fueron considerados aspectos inmateriales como materiales que en su conjunto plantean datos, información y gráficas acordes a los aspectos geográficos, físicos, socioculturales, económicos, históricos y patrimoniales de la región de Los Lagos. La implementación por tanto estimula el reconocimiento y tratamiento del ecosistema de la carpintería de ribera situada desde lo local, regional y nacional. </v>
          </cell>
          <cell r="Y164" t="str">
            <v>Sí</v>
          </cell>
          <cell r="Z164" t="str">
            <v xml:space="preserve">La implementación de esta acción incorpora el enfoque de género desde la conformación del equipo de trabajo  que realiza las relatorías y ejercicios prácticos de trabajo. El contenido de la experiencia pedagógica muestra la carpintería de ribera desde la perspectiva de género donde existe linaje conformados por hombres y mujeres que conforman las comunidades de carpintería de ribera y permiten su sostenimiento. </v>
          </cell>
          <cell r="AA164" t="b">
            <v>1</v>
          </cell>
          <cell r="AB164" t="str">
            <v>Sí</v>
          </cell>
          <cell r="AC164" t="str">
            <v xml:space="preserve">La elaboración de los materiales didácticos aplicados durante la implementación de la acción fueron diseñaron con participación de escolares para su debida pertinencia, incorporando la opinión de los niños/as. Así mismo, la transmisión de las relatorías se desarrolló bajo la lógica de comunicación y diálogo intergeneracional entre relatores y escolares construyendo una experiencia educativa conjunta.     </v>
          </cell>
          <cell r="AD164" t="str">
            <v>Sí</v>
          </cell>
          <cell r="AE164" t="str">
            <v xml:space="preserve">Por medio de las infografías y relatos se relevan diversos aspectos de pueblos originarios sobre la construcción de embarcaciones en Chile, fomentando la diversidad cultural presente en el territorio chileno sobre las formas de vida y el uso de embarcaciones desde tiempos prehispánicos hasta el presente. Se realiza gráfico y expositivo de distintas herencias constructivas en Chile con especial énfasis en el territorio sur e insular, potenciando con ello el enfoque territorial e intercultural.   </v>
          </cell>
          <cell r="AF164" t="b">
            <v>1</v>
          </cell>
          <cell r="AG164" t="str">
            <v>Sí</v>
          </cell>
          <cell r="AH164" t="str">
            <v xml:space="preserve">La acción fue diseñada e implementada por un equipo de trabajo interdisciplinar validando el cruce entre conocimientos científicos y saberes tradicionales. Bajo un enfoque interdisciplinar se construyeron los contenidos y las secuencias pedagógicas confluyendo disciplinas como la matemática, la ingeniería naval, ingeniería ambiental, antropología y el arte popular de títeres tradicionales. De esta manera se logra abordar objetivos de educación transversal en las áreas de ciencias naturales, historia y matemáticas  del segundo ciclo educativo. </v>
          </cell>
          <cell r="AI164" t="b">
            <v>1</v>
          </cell>
          <cell r="AJ164" t="str">
            <v>Sí</v>
          </cell>
          <cell r="AK164" t="str">
            <v xml:space="preserve">La dinámica de participación de los escolares considera una estrategia de inclusión con la caja lambe-lambe. Aquellos establecimientos escolares con estudiantes de integración, se activó la posibilidad priorizada de conocer el arte de títeres tradicionales, facilitando con ello una integración en la experiencia pedagógica restante. La caja lambe-lambe funcionó como un dispositivo de integración sumamente efectivo para aquellos niños o niñas que presentaban mayor reticencia o distancia la hora de iniciar la experiencia pedagógica. </v>
          </cell>
          <cell r="AL164" t="str">
            <v xml:space="preserve">Durante la implementación del 2026 se espera integrar mayores dispositivos didácticos acorde con los observaciones y opiniones que dejaron los participantes a través de las evaluación y comentarios entregados. </v>
          </cell>
          <cell r="AM164" t="str">
            <v xml:space="preserve">
DAEM Municipalidad de Puerto Montt  Oficina de Cultura de Municipalidad de Calbuco. 
</v>
          </cell>
          <cell r="AN164" t="str">
            <v>No</v>
          </cell>
        </row>
        <row r="165">
          <cell r="A165" t="str">
            <v>2222224</v>
          </cell>
          <cell r="B165" t="str">
            <v xml:space="preserve">2. PRACTICAS DE EDUCACION PATRIMONIAL </v>
          </cell>
          <cell r="C165" t="str">
            <v>Promover prácticas de educación patrimonial en espacios educativos no formales e informales.</v>
          </cell>
          <cell r="D165" t="str">
            <v>Promover prácticas de educación patrimonial desde un enfoque integral e intercultural, desarrolladas por organizaciones o personas pertenecientes a pueblos indígenas o tribal afrodescendiente chileno.</v>
          </cell>
          <cell r="E165" t="str">
            <v>Ñuble</v>
          </cell>
          <cell r="F165" t="str">
            <v>Acción que realiza</v>
          </cell>
          <cell r="G165" t="str">
            <v>Talleres y capacitaciones de revitalización indígena</v>
          </cell>
          <cell r="H165" t="str">
            <v xml:space="preserve">Desarrollo de diversas instancias de revitalización y transmisión de saberes y conocimientos tradicionales, considerando memoria, cosmovisión, artes y oficios tradicionales indígenas, a de acuerdo al Plan de Revitalización Indígena trazado en cada ciclo por las organizaciones indígenas de la región. </v>
          </cell>
          <cell r="I165" t="str">
            <v>1. Elaboración del Plan de Revitalización Indígena de la región de Ñuble. 2. Programación de talleres y capacitaciones según lo programado. 3. Organización y convocatoria de talleres y capacitaciones. 4. Implementación de actividades.</v>
          </cell>
          <cell r="J165" t="str">
            <v>Dirección Regional Servicio Nacional del  Patrimonio Cultural</v>
          </cell>
          <cell r="K165" t="str">
            <v>Periódica</v>
          </cell>
          <cell r="O165">
            <v>46022</v>
          </cell>
          <cell r="Q165" t="str">
            <v>Enviado</v>
          </cell>
          <cell r="R165" t="str">
            <v>En implementación</v>
          </cell>
          <cell r="S165" t="str">
            <v/>
          </cell>
          <cell r="U165" t="str">
            <v>Sí</v>
          </cell>
          <cell r="V165" t="str">
            <v>La revitalización de la cosmovisión mapuche permite revertir los procesos de aculturación que sufrió nuestro país, con especial énfasis en la región de Ñuble, donde la comunidad en general indica "aquí no hay mapuche", por lo que visibilizar a las comunidades nos solo pérmite reforzar sus lazos, sino que fortalecer la memoria de su legado cultural en el territorio</v>
          </cell>
          <cell r="W165" t="str">
            <v>Sí</v>
          </cell>
          <cell r="X165" t="str">
            <v>La revitalización de la cosmovisión mapuche permite revertir los procesos de aculturación que sufrió nuestro país, con especial énfasis en la región de Ñuble, donde la comunidad en general indica "aquí no hay mapuche", por lo que visibilizar a las comunidades nos solo pérmite reforzar sus lazos, sino que fortalecer la memoria de su legado cultural en el territorio</v>
          </cell>
          <cell r="Y165" t="str">
            <v>Sí</v>
          </cell>
          <cell r="Z165" t="str">
            <v>Actividad abierta a hombres y mujeres</v>
          </cell>
          <cell r="AA165" t="b">
            <v>1</v>
          </cell>
          <cell r="AB165" t="str">
            <v>Sí</v>
          </cell>
          <cell r="AC165" t="str">
            <v>Se realizan talleres para todos los grupos etarios, reconociendo la importancia de quienes a través de la memoria oral han mantenido vivas las tradiciones y saberes mapuche.</v>
          </cell>
          <cell r="AD165" t="str">
            <v>Sí</v>
          </cell>
          <cell r="AE165" t="str">
            <v>Son actividades de revitalización indígena.</v>
          </cell>
          <cell r="AF165" t="b">
            <v>1</v>
          </cell>
          <cell r="AG165" t="str">
            <v>Sí</v>
          </cell>
          <cell r="AH165" t="str">
            <v xml:space="preserve">Acciones incluyen acciones en torno a la naturaleza y conocimientos del universo que motivan diversas áreas de la cosmovisión mapuche, como la organización del tiempo, el modo de vida, la agricultura, las fiestas y usos sociales o simbólicos. Además de otras áreas técncias y de oficios que incluyen el ocnocimiento medicinal de hierbas, el patrimonio alimentario. </v>
          </cell>
          <cell r="AI165" t="b">
            <v>1</v>
          </cell>
          <cell r="AJ165" t="str">
            <v>Sí</v>
          </cell>
          <cell r="AK165" t="str">
            <v>Actividad abierta para toda la comunidad indígena.</v>
          </cell>
          <cell r="AL165" t="str">
            <v>Las comunidades indígena han valorado la revitalización de sus tradiciones ancestrales.</v>
          </cell>
          <cell r="AM165" t="str">
            <v>Con la Universidad del Bío-Bío, sede Chillán, a través de convenio de colaboración y transferencia, además de las comunidades indígena, y organizaciones sociales, culturales y municipales con quienes se gestionaron los espacios en los territorios para las convocatorias.</v>
          </cell>
          <cell r="AN165" t="str">
            <v>No</v>
          </cell>
        </row>
        <row r="166">
          <cell r="A166" t="str">
            <v>2222225</v>
          </cell>
          <cell r="B166" t="str">
            <v xml:space="preserve">2. PRACTICAS DE EDUCACION PATRIMONIAL </v>
          </cell>
          <cell r="C166" t="str">
            <v>Promover prácticas de educación patrimonial en espacios educativos no formales e informales.</v>
          </cell>
          <cell r="D166" t="str">
            <v>Promover prácticas de educación patrimonial desde un enfoque integral e intercultural, desarrolladas por organizaciones o personas pertenecientes a pueblos indígenas o tribal afrodescendiente chileno.</v>
          </cell>
          <cell r="E166" t="str">
            <v>Aysén del General Carlos Ibáñez del Campo</v>
          </cell>
          <cell r="F166" t="str">
            <v>Acción que realiza</v>
          </cell>
          <cell r="G166" t="str">
            <v>Transmisión de expresiones culturales de pueblos originarios a través de las artes y oficios, realizadas por SUBPO en colaboración con diferentes organizaciones de pueblos originarios o tribal afrodescendiente</v>
          </cell>
          <cell r="H166" t="str">
            <v>Por medio de talleres de artes y oficios, se transmiten expresiones culturales de los pueblos originarios presentes en la región, como la cestería, orfebrería, telar, medicina ancestral, entre otros. La transmisión se realiza en formato taller.</v>
          </cell>
          <cell r="I166" t="str">
            <v>1. Definición de expresiones culturales 2. Desarrollo de talleres</v>
          </cell>
          <cell r="J166" t="str">
            <v>Dirección Regional Servicio Nacional del  Patrimonio Cultural</v>
          </cell>
          <cell r="K166" t="str">
            <v>Periódica</v>
          </cell>
          <cell r="O166">
            <v>46022</v>
          </cell>
          <cell r="Q166" t="str">
            <v>Enviado</v>
          </cell>
          <cell r="R166" t="str">
            <v>En implementación</v>
          </cell>
          <cell r="S166" t="str">
            <v/>
          </cell>
          <cell r="U166" t="str">
            <v>Sí</v>
          </cell>
          <cell r="V166" t="str">
            <v>La realización de los talleres fueron consultadas a las organizaciones de los territorios</v>
          </cell>
          <cell r="W166" t="str">
            <v>Sí</v>
          </cell>
          <cell r="X166" t="str">
            <v>La realización de los talleres fueron consultadas a las organizaciones de los territorios</v>
          </cell>
          <cell r="Y166" t="str">
            <v>No</v>
          </cell>
          <cell r="Z166" t="str">
            <v>No aplica</v>
          </cell>
          <cell r="AA166" t="b">
            <v>1</v>
          </cell>
          <cell r="AB166" t="str">
            <v>Sí</v>
          </cell>
          <cell r="AC166" t="str">
            <v>En los talleres participaron diversas generaciones, las que se pueden evidencia en la participación de Madre e Hija en Cisnes.</v>
          </cell>
          <cell r="AD166" t="str">
            <v>Sí</v>
          </cell>
          <cell r="AE166" t="str">
            <v>Los talleres son el resultado del diálogo de las organizaciones</v>
          </cell>
          <cell r="AF166" t="b">
            <v>0</v>
          </cell>
          <cell r="AG166" t="str">
            <v>No</v>
          </cell>
          <cell r="AH166" t="str">
            <v>No aplica</v>
          </cell>
          <cell r="AI166" t="b">
            <v>0</v>
          </cell>
          <cell r="AJ166" t="str">
            <v>No</v>
          </cell>
          <cell r="AK166" t="str">
            <v>No aplica</v>
          </cell>
          <cell r="AL166" t="str">
            <v>Destacar que las actividades realizadas fueron solicitadas por la comunidad. Esto permite identificar una concordancia entre las acciones proyectadas y las necesidades de las personas que participan de ellas.</v>
          </cell>
          <cell r="AM166" t="str">
            <v>Asociación Ayuntun Mapu
Mawün Mapu
Club de adulto mayor Puerto Aysén</v>
          </cell>
          <cell r="AN166" t="str">
            <v>No</v>
          </cell>
        </row>
        <row r="167">
          <cell r="A167" t="str">
            <v>2222231</v>
          </cell>
          <cell r="B167" t="str">
            <v xml:space="preserve">2. PRACTICAS DE EDUCACION PATRIMONIAL </v>
          </cell>
          <cell r="C167" t="str">
            <v>Promover prácticas de educación patrimonial en espacios educativos no formales e informales.</v>
          </cell>
          <cell r="D167" t="str">
            <v>Fomentar prácticas de educación patrimonial desarrolladas por cultores y cultoras de patrimonio cultural inmaterial.</v>
          </cell>
          <cell r="E167" t="str">
            <v>Nacional</v>
          </cell>
          <cell r="F167" t="str">
            <v>Acción que realiza</v>
          </cell>
          <cell r="G167" t="str">
            <v>Talleres de Portadores de Tradición</v>
          </cell>
          <cell r="H167" t="str">
            <v xml:space="preserve">Los talleres Portadores de Tradición tienen por objetivo la puesta en valor y salvaguardia de los patrimonios culturales inmateriales presente en el país. Se desarrollan en contextos de educación formal y no formal en 16 regiones del territorio nacional. En establecimientos educacionales se implementan en modalidad de educación complementaria (extracurriculares). Se orientan principalmente a niños, niñas y jóvenes de comunas con presencia de patrimonios inmateriales, pero también a otros públicos específicos. Los talleristas son personas cultoras practicantes de la manifestación patrimonial que sea materia del taller.  Los talleres son presenciales y tiene una duración variable de sesiones (de 2 a 12, de 2,5 horas cada una). Complementariamente, se desarrollan didácticas y recursos de apoyo (cuadernillos, infografías, juegos, entre otros) para apoyar la función educativa de personas cultoras. </v>
          </cell>
          <cell r="I167" t="str">
            <v xml:space="preserve"> 1.        Planificación anual de talleres de Portadores por 16 regiones y asignación presupuestaria. Nivel central y equipos regionales.
2.        Gestión regional para acuerdos de trabajo con establecimientos educacionales o espacios culturales (bibliotecas, museos, centros culturales, otros)
3.        Acompañamiento a personas cultoras para el diseño instruccional de talleres (Nivel central y equipos regionales)
4.        Co diseño de material didáctico para apoyar a personas cultoras en el desempeño de su función (Nivel central).
5.        Diseño e implementación de procesos de compra para el desarrollo de materiales didácticos (diseño, impresión, distribución). Nivel central. 
6.        Diseño e implementación de procesos de compra para implementación de talleres (pago de cultores, aspectos operativos). Nivel regional.
7.        Ejecución de talleres en establecimientos educacionales y espacios culturales. Equipos regionales
8.        Evaluación anual de talleres implementados. Nivel central y equipos regionales</v>
          </cell>
          <cell r="J167" t="str">
            <v>Subdirección Nacional de Patrimonio Cultural Inmaterial</v>
          </cell>
          <cell r="K167" t="str">
            <v>Periódica</v>
          </cell>
          <cell r="N167" t="str">
            <v>A 2029, al menos el 55% de los talleres de portadores de tradición implementados a nivel nacional estarán destinados específicamente a niños, niñas y jóvenes.</v>
          </cell>
          <cell r="O167">
            <v>46022</v>
          </cell>
          <cell r="Q167" t="str">
            <v>Enviado</v>
          </cell>
          <cell r="R167" t="str">
            <v>Finalizada</v>
          </cell>
          <cell r="S167" t="str">
            <v/>
          </cell>
          <cell r="U167" t="str">
            <v>Sí</v>
          </cell>
          <cell r="V167" t="str">
            <v>Los talleres de portadores de tradición se diseñan e implementan en estrecha articulación con las comunidades cultoras de cada territorio, considerando sus particularidades culturales, sociales y geográficas. Esta contextualización permite una educación patrimonial situada, que respeta y valora las diferencias territoriales, y potencia las capacidades locales para la transmisión de saberes tradicionales.</v>
          </cell>
          <cell r="W167" t="str">
            <v>Sí</v>
          </cell>
          <cell r="X167" t="str">
            <v>Los talleres de portadores de tradición se diseñan e implementan en estrecha articulación con las comunidades cultoras de cada territorio, considerando sus particularidades culturales, sociales y geográficas. Esta contextualización permite una educación patrimonial situada, que respeta y valora las diferencias territoriales, y potencia las capacidades locales para la transmisión de saberes tradicionales.</v>
          </cell>
          <cell r="Y167" t="str">
            <v>Sí</v>
          </cell>
          <cell r="Z167" t="str">
            <v>Las convocatorias a participar en los talleres de portadores de tradición son abiertas, lo que asegura la posibilidad de acceso para niñas, niños y adolescentes de todos los géneros en condiciones de equidad.</v>
          </cell>
          <cell r="AA167" t="b">
            <v>1</v>
          </cell>
          <cell r="AB167" t="str">
            <v>Sí</v>
          </cell>
          <cell r="AC167" t="str">
            <v xml:space="preserve">Los talleres de portadores de tradición se sustentan en el diálogo entre generaciones, donde personas cultoras dan a conocer sus saberes y prácticas a nuevas generaciones, generando espacios de aprendizaje que valoran la experiencia, la memoria viva y los saberes de las personas mayores. Esta dinámica favorece la continuidad del patrimonio cultural inmaterial.
</v>
          </cell>
          <cell r="AD167" t="str">
            <v>Sí</v>
          </cell>
          <cell r="AE167" t="str">
            <v>La diversidad cultural presente en los talleres de portadores de tradición, tanto por las manifestaciones de patrimonio cultural inmaterial trabajadas como por los perfiles de las y los participantes, permite generar espacios de reconocimiento y valoración de diversas culturas, promoviendo el diálogo respetuoso e integración, sin jerarquías ni exclusiones.</v>
          </cell>
          <cell r="AF167" t="b">
            <v>1</v>
          </cell>
          <cell r="AG167" t="str">
            <v>Sí</v>
          </cell>
          <cell r="AH167" t="str">
            <v>Si bien los talleres de portadores de tradición se centran principalmente en los saberes propios de cada manifestación, su diseño metodológico cuenta con el acompañamiento técnico de profesionales de la Sección de Educación y Fortalecimiento de Capacidades, lo que ha permitido integrar algunos elementos pedagógicos complementarios. Se han desarrollado experiencias puntuales que establecen vínculos con áreas como las ciencias, y en ciertos casos se promueve la reflexión sobre dimensiones medioambientales que afectan a las prácticas patrimoniales. Estas experiencias incipientes representan oportunidades para seguir avanzando hacia una mayor incorporación del enfoque interdisciplinar en futuras versiones de los talleres.</v>
          </cell>
          <cell r="AI167" t="b">
            <v>1</v>
          </cell>
          <cell r="AJ167" t="str">
            <v>Sí</v>
          </cell>
          <cell r="AK167" t="str">
            <v>Los talleres de portadores de tradición se desarrollan mediante convocatorias abiertas que aseguran la posibilidad de participación activa de niños, niñas y adolescentes en los distintos territorios. Este enfoque inclusivo permite el acceso equitativo a las actividades, resguardando el derecho de todas las personas a participar de experiencias significativas en torno al patrimonio cultural inmaterial.</v>
          </cell>
          <cell r="AM167">
            <v>0</v>
          </cell>
          <cell r="AN167" t="str">
            <v>No</v>
          </cell>
        </row>
        <row r="168">
          <cell r="A168" t="str">
            <v>2222232</v>
          </cell>
          <cell r="B168" t="str">
            <v xml:space="preserve">2. PRACTICAS DE EDUCACION PATRIMONIAL </v>
          </cell>
          <cell r="C168" t="str">
            <v>Promover prácticas de educación patrimonial en espacios educativos no formales e informales.</v>
          </cell>
          <cell r="D168" t="str">
            <v>Fomentar prácticas de educación patrimonial desarrolladas por cultores y cultoras de patrimonio cultural inmaterial.</v>
          </cell>
          <cell r="E168" t="str">
            <v>Valparaíso</v>
          </cell>
          <cell r="F168" t="str">
            <v>Acción que realiza</v>
          </cell>
          <cell r="G168" t="str">
            <v xml:space="preserve">Talleres de gestión local  </v>
          </cell>
          <cell r="H168" t="str">
            <v>Corresponde a iniciativas que contribuyen a la salvaguardia mediante acciones y/o de programas de creación y/o fortalecimiento de capacidades en los ámbitos de la valorización, gestión y protección del PCI.</v>
          </cell>
          <cell r="I168" t="str">
            <v xml:space="preserve">1)Producción del taller (definir relator, lugar y presupuesto); 2) Definición de metodología y objetivos de aprendizajes; 3) implementación del taller; 4)Aplicación encuesta </v>
          </cell>
          <cell r="J168" t="str">
            <v>Dirección Regional Servicio Nacional del  Patrimonio Cultural</v>
          </cell>
          <cell r="K168" t="str">
            <v>Periódica</v>
          </cell>
          <cell r="O168">
            <v>46022</v>
          </cell>
          <cell r="P168" t="str">
            <v>Lilian Cristina Meneses Plaza</v>
          </cell>
          <cell r="Q168" t="str">
            <v>Enviado</v>
          </cell>
          <cell r="R168" t="str">
            <v>En implementación</v>
          </cell>
          <cell r="S168" t="str">
            <v/>
          </cell>
          <cell r="U168" t="str">
            <v>Sí</v>
          </cell>
          <cell r="V168" t="str">
            <v xml:space="preserve">las jornadas se pensaron con enfoque provincial para poder levantar información patrimonial de cada una de estas zonas y propender a la generación de redes de trabajo entre los participantes. </v>
          </cell>
          <cell r="W168" t="str">
            <v>Sí</v>
          </cell>
          <cell r="X168" t="str">
            <v xml:space="preserve">las jornadas se pensaron con enfoque provincial para poder levantar información patrimonial de cada una de estas zonas y propender a la generación de redes de trabajo entre los participantes. </v>
          </cell>
          <cell r="Y168" t="str">
            <v>No</v>
          </cell>
          <cell r="Z168" t="str">
            <v>No aplica</v>
          </cell>
          <cell r="AA168" t="b">
            <v>0</v>
          </cell>
          <cell r="AB168" t="str">
            <v>No</v>
          </cell>
          <cell r="AC168" t="str">
            <v xml:space="preserve">No aplica </v>
          </cell>
          <cell r="AD168" t="str">
            <v>No</v>
          </cell>
          <cell r="AE168" t="str">
            <v>No aplica</v>
          </cell>
          <cell r="AF168" t="b">
            <v>1</v>
          </cell>
          <cell r="AG168" t="str">
            <v>Sí</v>
          </cell>
          <cell r="AH168" t="str">
            <v xml:space="preserve">La metodología fue diseñada por profesionales de distintas áreas de las ciencias sociales. Además, en la jornada se buscaba levantar información y saberes de las personas en sus propias comunidades y territorios. </v>
          </cell>
          <cell r="AI168" t="b">
            <v>0</v>
          </cell>
          <cell r="AJ168" t="str">
            <v>No</v>
          </cell>
          <cell r="AK168" t="str">
            <v>No aplica</v>
          </cell>
          <cell r="AM168" t="str">
            <v>Apoyo de bibliotecas públicas, fundaciones, centros culturales, museos y municipios para facilitar los espacios de desarrollo de taller</v>
          </cell>
          <cell r="AN168" t="str">
            <v>No</v>
          </cell>
        </row>
        <row r="169">
          <cell r="A169" t="str">
            <v>2222233</v>
          </cell>
          <cell r="B169" t="str">
            <v xml:space="preserve">2. PRACTICAS DE EDUCACION PATRIMONIAL </v>
          </cell>
          <cell r="C169" t="str">
            <v>Promover prácticas de educación patrimonial en espacios educativos no formales e informales.</v>
          </cell>
          <cell r="D169" t="str">
            <v>Fomentar prácticas de educación patrimonial desarrolladas por cultores y cultoras de patrimonio cultural inmaterial.</v>
          </cell>
          <cell r="E169" t="str">
            <v>Maule</v>
          </cell>
          <cell r="F169" t="str">
            <v>Acción nueva</v>
          </cell>
          <cell r="G169" t="str">
            <v>Taller de Artesanía en Pita</v>
          </cell>
          <cell r="H169" t="str">
            <v>Promover la valoración y transmisión del patrimonio cultural inmaterial a través del aprendizaje de la técnica de artesanía en pita, fomentando en las y los participantes una experiencia educativa que reconozca los saberes tradicionales como parte fundamental de la identidad cultural local y regional. A través del trabajo práctico guiado por una artesana portadora de este conocimiento, el taller de 6 sesiones busca fortalecer la educación patrimonial desde una perspectiva participativa, intergeneracional y comunitaria.</v>
          </cell>
          <cell r="I169" t="str">
            <v>Contacto y coordinación con artesana portadora.
Diseño y planificación del taller.
Ejecución de 6 sesiones prácticas.
Evaluación participativa de la experiencia.</v>
          </cell>
          <cell r="J169" t="str">
            <v>Dirección Regional Servicio Nacional del  Patrimonio Cultural</v>
          </cell>
          <cell r="K169" t="str">
            <v>Plazo fijo</v>
          </cell>
          <cell r="L169" t="str">
            <v>2025-01</v>
          </cell>
          <cell r="M169" t="str">
            <v>2025-12</v>
          </cell>
          <cell r="O169">
            <v>46022</v>
          </cell>
          <cell r="Q169" t="str">
            <v>Enviado</v>
          </cell>
          <cell r="R169" t="str">
            <v>Finalizada</v>
          </cell>
          <cell r="S169" t="str">
            <v/>
          </cell>
          <cell r="U169" t="str">
            <v>Sí</v>
          </cell>
          <cell r="V169" t="str">
            <v>El taller se vincula directamente con prácticas artesanales tradicionales del territorio, poniendo en valor saberes locales asociados a la artesanía en pita. Su realización en el museo regional fortalece el reconocimiento y la circulación de patrimonios propios del contexto local.</v>
          </cell>
          <cell r="W169" t="str">
            <v>Sí</v>
          </cell>
          <cell r="X169" t="str">
            <v>El taller se vincula directamente con prácticas artesanales tradicionales del territorio, poniendo en valor saberes locales asociados a la artesanía en pita. Su realización en el museo regional fortalece el reconocimiento y la circulación de patrimonios propios del contexto local.</v>
          </cell>
          <cell r="Y169" t="str">
            <v>Sí</v>
          </cell>
          <cell r="Z169" t="str">
            <v>La iniciativa promueve la igualdad de acceso y participación, visibilizando además el rol histórico de mujeres artesanas en la transmisión de oficios tradicionales. El taller no reproduce estereotipos de género y fomenta la participación abierta de todas las personas interesadas.</v>
          </cell>
          <cell r="AA169" t="b">
            <v>1</v>
          </cell>
          <cell r="AB169" t="str">
            <v>Sí</v>
          </cell>
          <cell r="AC169" t="str">
            <v>El taller propició el encuentro entre distintas generaciones a través de la transmisión directa de conocimientos desde la artesana relatora hacia participantes de diversas edades, favoreciendo la continuidad y valoración de saberes patrimoniales a lo largo del tiempo.</v>
          </cell>
          <cell r="AD169" t="str">
            <v>No</v>
          </cell>
          <cell r="AE169" t="str">
            <v>Si bien el taller promovió el respeto y la valoración de un oficio tradicional, no incorporó explícitamente contenidos ni metodologías orientadas al diálogo intercultural entre distintos pueblos o comunidades culturales.</v>
          </cell>
          <cell r="AF169" t="b">
            <v>1</v>
          </cell>
          <cell r="AG169" t="str">
            <v>Sí</v>
          </cell>
          <cell r="AH169" t="str">
            <v>la actividad integró saberes del ámbito artesanal, patrimonial y educativo, combinando el aprendizaje práctico del oficio con reflexiones sobre patrimonio cultural, identidad y memoria, favoreciendo una comprensión integral del proceso artesanal.</v>
          </cell>
          <cell r="AI169" t="b">
            <v>1</v>
          </cell>
          <cell r="AJ169" t="str">
            <v>Sí</v>
          </cell>
          <cell r="AK169" t="str">
            <v>El taller se desarrolló en un espacio accesible del museo, con una metodología práctica y acompañada, lo que facilitó la participación de personas con distintos niveles de experiencia. Al ser una actividad abierta, contribuyó a disminuir barreras de acceso a la educación patrimonial.</v>
          </cell>
          <cell r="AL169" t="str">
            <v>La metodología se basó en el aprendizaje práctico, participativo e intergeneracional, favoreciendo el diálogo entre la experiencia de la cultora y los conocimientos, intereses y trayectorias de las participantes, fortaleciendo así el vínculo entre patrimonio, comunidad y museo.</v>
          </cell>
          <cell r="AM169">
            <v>0</v>
          </cell>
          <cell r="AN169" t="str">
            <v>No</v>
          </cell>
        </row>
        <row r="170">
          <cell r="A170" t="str">
            <v>2222234</v>
          </cell>
          <cell r="B170" t="str">
            <v xml:space="preserve">2. PRACTICAS DE EDUCACION PATRIMONIAL </v>
          </cell>
          <cell r="C170" t="str">
            <v>Promover prácticas de educación patrimonial en espacios educativos no formales e informales.</v>
          </cell>
          <cell r="D170" t="str">
            <v>Fomentar prácticas de educación patrimonial desarrolladas por cultores y cultoras de patrimonio cultural inmaterial.</v>
          </cell>
          <cell r="E170" t="str">
            <v>Maule</v>
          </cell>
          <cell r="F170" t="str">
            <v>Acción que realiza</v>
          </cell>
          <cell r="G170" t="str">
            <v xml:space="preserve">Patrimonio en décimas: Versos del Maule profundo </v>
          </cell>
          <cell r="H170" t="str">
            <v>Desarrollar una experiencia educativa y participativa en el Museo O'Higginiano y de Bellas Artes de Talca a través de la iniciativa Patrimonio en décimas: Versos del Maule profundo, mediante la activación de las salas del museo por parte de cultores y cultoras del canto a lo poeta de la región del Maule, con el fin de visibilizar esta expresión del patrimonio cultural inmaterial, acercar sus componentes a la comunidad y fomentar su valoración desde una perspectiva viva, territorial y dialogante.</v>
          </cell>
          <cell r="I170" t="str">
            <v>Contacto y coordinación con cultores del canto a lo poeta.
Diseño de programa participativo en salas del museo.
Ejecución de encuentros y presentaciones en vivo.
Evaluación participativa de la experiencia.</v>
          </cell>
          <cell r="J170" t="str">
            <v>Dirección Regional Servicio Nacional del  Patrimonio Cultural</v>
          </cell>
          <cell r="K170" t="str">
            <v>Plazo fijo</v>
          </cell>
          <cell r="L170" t="str">
            <v>2025-01</v>
          </cell>
          <cell r="M170" t="str">
            <v>2025-12</v>
          </cell>
          <cell r="O170">
            <v>46022</v>
          </cell>
          <cell r="Q170" t="str">
            <v>Enviado</v>
          </cell>
          <cell r="R170" t="str">
            <v>Finalizada</v>
          </cell>
          <cell r="S170" t="str">
            <v/>
          </cell>
          <cell r="U170" t="str">
            <v>Sí</v>
          </cell>
          <cell r="V170" t="str">
            <v>La actividad se vincula directamente con expresiones culturales propias del territorio del Maule, abordando la identidad campesina y rural a través del canto a lo poeta. La participación de cultores y cultoras locales fortaleció la descentralización y la puesta en valor de patrimonios regionales en un museo de carácter territorial.</v>
          </cell>
          <cell r="W170" t="str">
            <v>Sí</v>
          </cell>
          <cell r="X170" t="str">
            <v>La actividad se vincula directamente con expresiones culturales propias del territorio del Maule, abordando la identidad campesina y rural a través del canto a lo poeta. La participación de cultores y cultoras locales fortaleció la descentralización y la puesta en valor de patrimonios regionales en un museo de carácter territorial.</v>
          </cell>
          <cell r="Y170" t="str">
            <v>Sí</v>
          </cell>
          <cell r="Z170" t="str">
            <v>La iniciativa promovió la participación de mujeres y hombres como cultores y cultoras del patrimonio cultural inmaterial, visibilizando el rol de la cantora dentro de la tradición del canto a lo poeta y fomentando la igualdad de acceso y representación en el espacio museal.</v>
          </cell>
          <cell r="AA170" t="b">
            <v>1</v>
          </cell>
          <cell r="AB170" t="str">
            <v>Sí</v>
          </cell>
          <cell r="AC170" t="str">
            <v>La actividad propició el diálogo entre distintas generaciones mediante la transmisión oral de saberes por parte de cultores y cultoras hacia un público diverso, favoreciendo la continuidad y circulación intergeneracional del patrimonio cultural inmaterial.</v>
          </cell>
          <cell r="AD170" t="str">
            <v>No</v>
          </cell>
          <cell r="AE170" t="str">
            <v>Si bien la actividad promovió el respeto y la valoración de saberes tradicionales del territorio, no contempló de manera explícita prácticas orientadas al diálogo intercultural entre distintas culturas, pueblos indígenas o comunidades migrantes.</v>
          </cell>
          <cell r="AF170" t="b">
            <v>1</v>
          </cell>
          <cell r="AG170" t="str">
            <v>Sí</v>
          </cell>
          <cell r="AH170" t="str">
            <v>La iniciativa articuló saberes del patrimonio cultural inmaterial, la museografía, la educación patrimonial y la mediación cultural, integrando tradición oral, historia, identidad y uso social del patrimonio en una experiencia educativa situada.</v>
          </cell>
          <cell r="AI170" t="b">
            <v>1</v>
          </cell>
          <cell r="AJ170" t="str">
            <v>Sí</v>
          </cell>
          <cell r="AK170" t="str">
            <v>La actividad fue gratuita, abierta a público general y realizado en dos horarios, lo que facilitó el acceso de distintos públicos. La metodología basada en la oralidad, la escucha y el diálogo permitió una participación activa y accesible, sin requerir conocimientos previos.</v>
          </cell>
          <cell r="AL170" t="str">
            <v>Este ejercicio pedagógico permitió articular el patrimonio material e inmaterial, promoviendo una experiencia educativa viva, territorial y dialogante, y generando una reflexión sobre el uso social del patrimonio, el rol del museo y la relevancia del conocimiento local en espacios no convencionales del oficio museal.</v>
          </cell>
          <cell r="AM170">
            <v>0</v>
          </cell>
          <cell r="AN170" t="str">
            <v>No</v>
          </cell>
        </row>
        <row r="171">
          <cell r="A171" t="str">
            <v>2222235</v>
          </cell>
          <cell r="B171" t="str">
            <v xml:space="preserve">2. PRACTICAS DE EDUCACION PATRIMONIAL </v>
          </cell>
          <cell r="C171" t="str">
            <v>Promover prácticas de educación patrimonial en espacios educativos no formales e informales.</v>
          </cell>
          <cell r="D171" t="str">
            <v>Fomentar prácticas de educación patrimonial desarrolladas por cultores y cultoras de patrimonio cultural inmaterial.</v>
          </cell>
          <cell r="E171" t="str">
            <v>Arica y Parinacota</v>
          </cell>
          <cell r="F171" t="str">
            <v>Acción nueva</v>
          </cell>
          <cell r="G171" t="str">
            <v>Taller de Patrimonio Agroalimentario de los Universos Culturales Aymara y Afrosdecendiente</v>
          </cell>
          <cell r="H171" t="str">
            <v>Taller que busca el objetivo de contribuir al reconocimiento, el respeto y la valorización patrimonial, por medio de acciones educativas formales y no formales que promuevan el conocimiento y la protección de las manifestaciones, así como el fortalecimiento identitario, de habilidades para el diálogo intercultural, la reflexión y el análisis crítico del patrimonio cultural inmaterial presente en Chile por parte de las niñas, niños, jóvenes y otros grupos específicos. Los talleres tienen relación con los Universos de Culturales Aymara y Afrodescendientes.</v>
          </cell>
          <cell r="I171" t="str">
            <v>Fortalecer, visibilizar y transmitir los saberes y prácticas culturales de portadores y portadoras de tradición, mediante instancias participativas y formativas en sus comunidades y territorios</v>
          </cell>
          <cell r="J171" t="str">
            <v>Dirección Regional Servicio Nacional del  Patrimonio Cultural</v>
          </cell>
          <cell r="K171" t="str">
            <v>Periódica</v>
          </cell>
          <cell r="O171">
            <v>46022</v>
          </cell>
          <cell r="P171" t="str">
            <v>Claudia Andrea Flores Galleguillos</v>
          </cell>
          <cell r="Q171" t="str">
            <v>Enviado</v>
          </cell>
          <cell r="R171" t="str">
            <v>En implementación</v>
          </cell>
          <cell r="S171" t="str">
            <v/>
          </cell>
          <cell r="U171" t="str">
            <v>Sí</v>
          </cell>
          <cell r="V171" t="str">
            <v>El taller de patrimonio agroalimentario trabaja con visibilizando practicas patrimoniales que se han  desarrollado en la región, donde las tres cultoras relatan aspecto de sus territorios, quienes  provienen de distintos pisos ecológicos, contando con experiencias de Valles y pueblos precordilleranos  y cordillera</v>
          </cell>
          <cell r="W171" t="str">
            <v>Sí</v>
          </cell>
          <cell r="X171" t="str">
            <v>El taller de patrimonio agroalimentario trabaja con visibilizando practicas patrimoniales que se han  desarrollado en la región, donde las tres cultoras relatan aspecto de sus territorios, quienes  provienen de distintos pisos ecológicos, contando con experiencias de Valles y pueblos precordilleranos  y cordillera</v>
          </cell>
          <cell r="Y171" t="str">
            <v>Sí</v>
          </cell>
          <cell r="Z171" t="str">
            <v xml:space="preserve">La transmisión de conocimientos fue realizados por tres Cultoras, Gina ríos del Valle de Azapa (Cruz de Mayo), Norma Garnica de Caquena (sistema de Ganadería alto andina camélida) y Jeannette Huanca de Socoroma, tres Mujeres que representan Territorialidades a los Pueblos, Aymara y Afrodescendiente. </v>
          </cell>
          <cell r="AA171" t="b">
            <v>1</v>
          </cell>
          <cell r="AB171" t="str">
            <v>Sí</v>
          </cell>
          <cell r="AC171" t="str">
            <v xml:space="preserve">Las cultoras pertenecientes a grupo de etario de adultas y adultas mayores, lograron generar un dialogo virtuoso generando un beneficio mutuo, promoviendo la comunicación, el aprendizaje compartiendo con jóvenes de cuarto medio con edades de entre 17-20 años, curso conformado por estudiantes de distintos países como lo son Colombia, Ecuador, Bolivia, Venezuela y Perú.  Diálogo que permitió un escucha activa y cohesión social. </v>
          </cell>
          <cell r="AD171" t="str">
            <v>Sí</v>
          </cell>
          <cell r="AE171" t="str">
            <v>Partes de los estudiantes que formaron parte del Taller de Patrimonio Agroalimentario provenían de distintos países de América Latina, como lo son Colombia, Ecuador, Bolivia, Venezuela y Perú. Existiendo un real intercambio de experiencias y conocimientos a través de la Cocina Patrimonial.</v>
          </cell>
          <cell r="AF171" t="b">
            <v>1</v>
          </cell>
          <cell r="AG171" t="str">
            <v>Sí</v>
          </cell>
          <cell r="AH171" t="str">
            <v>Se trabajo con una dupla entre Docente de Aula y con las Cultoras, con quienes se coordinó con antelación trabajos teóricos y trabajos prácticos , se trabajaron con bases educativas, desde las humanidades   para lograr  aprendizajes más significativo y práctico para los estudiantes</v>
          </cell>
          <cell r="AI171" t="b">
            <v>1</v>
          </cell>
          <cell r="AJ171" t="str">
            <v>Sí</v>
          </cell>
          <cell r="AK171" t="str">
            <v>El taller en todo momento  procuro la inclusión de todas y todos los participantes, sin importar sus diferencias, discapacidad, origen, género, cultura, etc.</v>
          </cell>
          <cell r="AL171" t="str">
            <v>El Taller de valoración de patrimonio agroalimentario se proyectó con dos Módulos de trabajos que se pueden realizar en dos sesiones dentro un módulo teórico en el cual que aborda que es el PCI términos conceptos junto con la a presentación de material audiovisual regional sobre Cocinas patrimoniales. También cuenta con la presentación de la manifestación a la que pertenece cada cultora (son tres), momento en que ellas presenten una breve reseña de la memoria histórica. Este con una duración de una hora Pedagogía por cada Manifestación presentada.
Luego contamos con modulo práctico donde se acerca a los estudiantes a una receta tradicional con referencia patrimonio de sus usos como de sus ingredientes. El objetivo no es solo definir qué es el producto, sino entender por qué es culturalmente relevante y cómo puede protegerse o promoverse. Este con una duración de dos a tres horas pedagógicas según la dificultad de la preparación.</v>
          </cell>
          <cell r="AM171" t="str">
            <v>Colegio Leonardo Da Vinci de Arica</v>
          </cell>
          <cell r="AN171" t="str">
            <v>No</v>
          </cell>
        </row>
        <row r="172">
          <cell r="A172" t="str">
            <v>2222236</v>
          </cell>
          <cell r="B172" t="str">
            <v xml:space="preserve">2. PRACTICAS DE EDUCACION PATRIMONIAL </v>
          </cell>
          <cell r="C172" t="str">
            <v>Promover prácticas de educación patrimonial en espacios educativos no formales e informales.</v>
          </cell>
          <cell r="D172" t="str">
            <v>Fomentar prácticas de educación patrimonial desarrolladas por cultores y cultoras de patrimonio cultural inmaterial.</v>
          </cell>
          <cell r="E172" t="str">
            <v>Biobío</v>
          </cell>
          <cell r="F172" t="str">
            <v>Acción que realiza</v>
          </cell>
          <cell r="G172" t="str">
            <v>Talleres de Portadores de Tradición</v>
          </cell>
          <cell r="H172" t="str">
            <v>Los Talleres de Portadores de Tradicion desarollados por la Unidad de PCI, contribuyen directamente al reconocimiento y valorización patrimonial, al promover una experiencia educativa significativa donde niños y niñas conocen y valoran una manifestación del patrimonio cultural inmaterial de su propio territorio.</v>
          </cell>
          <cell r="I172" t="str">
            <v>1. vinculación con establecimientos con sellos patrimoniales o afines a la tematica.
2. coordinación del taller junto a cultores/as y el establecimiento
3. ejecución y reporte del taller</v>
          </cell>
          <cell r="J172" t="str">
            <v>Dirección Regional Servicio Nacional del  Patrimonio Cultural</v>
          </cell>
          <cell r="K172" t="str">
            <v>Periódica</v>
          </cell>
          <cell r="O172">
            <v>46022</v>
          </cell>
          <cell r="P172" t="str">
            <v>Fernanda Isabel Pérez Guzmán</v>
          </cell>
          <cell r="Q172" t="str">
            <v>Enviado</v>
          </cell>
          <cell r="R172" t="str">
            <v>En implementación</v>
          </cell>
          <cell r="S172" t="str">
            <v/>
          </cell>
          <cell r="U172" t="str">
            <v>Sí</v>
          </cell>
          <cell r="V172" t="str">
            <v xml:space="preserve"> El enfoque de pertenencia territorial es fundamental para la elaboración de los talleres, pues son diseñados y validados por las personas en sus propios territorios. </v>
          </cell>
          <cell r="W172" t="str">
            <v>Sí</v>
          </cell>
          <cell r="X172" t="str">
            <v xml:space="preserve"> El enfoque de pertenencia territorial es fundamental para la elaboración de los talleres, pues son diseñados y validados por las personas en sus propios territorios. </v>
          </cell>
          <cell r="Y172" t="str">
            <v>Sí</v>
          </cell>
          <cell r="Z172" t="str">
            <v xml:space="preserve"> Los talleres refuerzan que las manifestaciones patrimoniales pueden ser transmitidas por cualquier persona sin importar su sexo o genero y que el valor del patrimonio radica en el fortalecimiento de la identidad local. </v>
          </cell>
          <cell r="AA172" t="b">
            <v>1</v>
          </cell>
          <cell r="AB172" t="str">
            <v>Sí</v>
          </cell>
          <cell r="AC172" t="str">
            <v>Ambos cuadernillos consideran el enfoque intergeneracional para promover el respeto y valorización de las personas de generaciones mayores y su aporte al patrimonio y cultura regional. Además los talleres son mediados por cultoras y cultores de diversos grupos etarios.</v>
          </cell>
          <cell r="AD172" t="str">
            <v>Sí</v>
          </cell>
          <cell r="AE172" t="str">
            <v xml:space="preserve"> Durante la mediación de los talleres se da una contextualización de los pueblos originarios y su vinculo con los patrimonios que se abordan</v>
          </cell>
          <cell r="AF172" t="b">
            <v>1</v>
          </cell>
          <cell r="AG172" t="str">
            <v>Sí</v>
          </cell>
          <cell r="AH172" t="str">
            <v>Dependiendo de cada taller se abordan diversas materias, como : artes, historia, química, matemáticas etc.</v>
          </cell>
          <cell r="AI172" t="b">
            <v>0</v>
          </cell>
          <cell r="AJ172" t="str">
            <v>No</v>
          </cell>
          <cell r="AK172" t="str">
            <v xml:space="preserve">Los talleres no han considerado a las personas en situación de discapacidad. </v>
          </cell>
          <cell r="AL172" t="str">
            <v>Talleres diseñados en conjunto con cultoras y cultores de las manifestaciones de Patrimonio Cultural Inmaterial. Se diseñan al menos 3 sesiones: 1. sesión de contextualización de patrimonios; 2 sesión de la manifestación especifica; 3 sesión en terreno.</v>
          </cell>
          <cell r="AM172" t="str">
            <v>Agrupación de Bordadoras de Copiulemu; Agrupación de Artesanas de la Quebrada de las Ulloa; Sindicato de Carpinteros de Ribera de Lebu; Agrupación de Deudos de Pescadores Fallecidos en Faena de Pesca; Agrupación Palomitas Blancas de Laraquete</v>
          </cell>
          <cell r="AN172" t="str">
            <v>No</v>
          </cell>
        </row>
        <row r="173">
          <cell r="A173" t="str">
            <v>2222237</v>
          </cell>
          <cell r="B173" t="str">
            <v xml:space="preserve">2. PRACTICAS DE EDUCACION PATRIMONIAL </v>
          </cell>
          <cell r="C173" t="str">
            <v>Promover prácticas de educación patrimonial en espacios educativos no formales e informales.</v>
          </cell>
          <cell r="D173" t="str">
            <v>Fomentar prácticas de educación patrimonial desarrolladas por cultores y cultoras de patrimonio cultural inmaterial.</v>
          </cell>
          <cell r="E173" t="str">
            <v>Ñuble</v>
          </cell>
          <cell r="F173" t="str">
            <v>Acción que realiza</v>
          </cell>
          <cell r="G173" t="str">
            <v>Taller de Alfarería de Quinchamalí y Santa Cruz de Cuca | Taller Técnica de la Cuelcha | Taller Cestería con Mimbre de Roblería</v>
          </cell>
          <cell r="H173" t="str">
            <v xml:space="preserve">Taller de Sensibilización en torno a manifestaciones de Patrimonio Cultural inmaterial en Ñuble (Alfarería de Quinchamalí y Santa Cruz de Cuca | Taller Técnica de la Cuelcha | Taller Cestería con Mimbre de Roblería) desarrollado en contextos diversos, donde públicos diversos aprenden sobre el proceso productivo y elaboración de las artesanías indicadas. </v>
          </cell>
          <cell r="I173" t="str">
            <v>1. Planificación del Taller con cultoras/es. 2. Gestiones para implementación. 3. Convocatoria de públicos. 4. Implementación del taller. 5. Difusión de su realización en redes sociales o medios de comunicación</v>
          </cell>
          <cell r="J173" t="str">
            <v>Dirección Regional Servicio Nacional del  Patrimonio Cultural</v>
          </cell>
          <cell r="K173" t="str">
            <v>Periódica</v>
          </cell>
          <cell r="O173">
            <v>46022</v>
          </cell>
          <cell r="P173" t="str">
            <v>Diego Abraham Ubilla Sáez</v>
          </cell>
          <cell r="Q173" t="str">
            <v>Enviado</v>
          </cell>
          <cell r="R173" t="str">
            <v>En implementación</v>
          </cell>
          <cell r="S173" t="str">
            <v/>
          </cell>
          <cell r="U173" t="str">
            <v>Sí</v>
          </cell>
          <cell r="V173" t="str">
            <v xml:space="preserve">Se trabajó con infancias que se encuentran en residencias de Mejor Niñez debido a vulneración de sus derechos, por lo que acercarles el patrimonio a su entorno es un modo de aportar a su acceso a la educación y derechos culturales, permitiendoles conocer la diversidad cultural de su territorio. </v>
          </cell>
          <cell r="W173" t="str">
            <v>Sí</v>
          </cell>
          <cell r="X173" t="str">
            <v xml:space="preserve">Se trabajó con infancias que se encuentran en residencias de Mejor Niñez debido a vulneración de sus derechos, por lo que acercarles el patrimonio a su entorno es un modo de aportar a su acceso a la educación y derechos culturales, permitiendoles conocer la diversidad cultural de su territorio. </v>
          </cell>
          <cell r="Y173" t="str">
            <v>Sí</v>
          </cell>
          <cell r="Z173" t="str">
            <v>Actividades para todas las personas, independiente de su sexualidad eidentidad de género.</v>
          </cell>
          <cell r="AA173" t="b">
            <v>1</v>
          </cell>
          <cell r="AB173" t="str">
            <v>Sí</v>
          </cell>
          <cell r="AC173" t="str">
            <v>Existe intercambio de conocimientos y diálogo entre adultos que han heredado un saber de generación en generación y las infancias participantes.</v>
          </cell>
          <cell r="AD173" t="str">
            <v>No</v>
          </cell>
          <cell r="AE173" t="str">
            <v>Las acciones se centran en sensibilizar y enseñar el oficio, dentro de los cuales el orígen indígena no es necesariamente un tópico.</v>
          </cell>
          <cell r="AF173" t="b">
            <v>1</v>
          </cell>
          <cell r="AG173" t="str">
            <v>Sí</v>
          </cell>
          <cell r="AH173" t="str">
            <v xml:space="preserve">Se trabajan difernetes vertientes de los 3 oficios </v>
          </cell>
          <cell r="AI173" t="b">
            <v>1</v>
          </cell>
          <cell r="AJ173" t="str">
            <v>Sí</v>
          </cell>
          <cell r="AK173" t="str">
            <v>Pueden oarticipar todas las personas, y se adaptan en caso de existir necesidades especiales.</v>
          </cell>
          <cell r="AL173" t="str">
            <v>Las infancias valoraron los talleres, ya que les permite conocer el patrimonio cultural inmaterial de la región.</v>
          </cell>
          <cell r="AM173" t="str">
            <v>Con Dirección Regional de Mejor Niñez, con quienes se gestionó y coordinó la realización de los talleres con las infancias de las residencias.</v>
          </cell>
          <cell r="AN173" t="str">
            <v>No</v>
          </cell>
        </row>
        <row r="174">
          <cell r="A174" t="str">
            <v>2222241</v>
          </cell>
          <cell r="B174" t="str">
            <v xml:space="preserve">2. PRACTICAS DE EDUCACION PATRIMONIAL </v>
          </cell>
          <cell r="C174" t="str">
            <v>Promover prácticas de educación patrimonial en espacios educativos no formales e informales.</v>
          </cell>
          <cell r="D174" t="str">
            <v>Fomentar el desarrollo de prácticas de educación patrimonial implementadas por actores vinculados a la gestión patrimonial o que se desempeñan en sectores afines.</v>
          </cell>
          <cell r="E174" t="str">
            <v>Nacional</v>
          </cell>
          <cell r="F174" t="str">
            <v>Acción que realiza</v>
          </cell>
          <cell r="G174" t="str">
            <v>Talleres de fortalecimiento de capacidades en didácticas para la educación de los patrimonios inmateriales</v>
          </cell>
          <cell r="H174" t="str">
            <v xml:space="preserve">Los talleres  tienen por objetivo la transferencia de herramientas para la planificación pedagógica y la cocreación de didácticas para la educación del PCI, con el propósito de valorizar y salvaguardar los patrimonios culturales inmateriales presenten en el país. Se orientan principalmente a personas cultoras que desarrollan talleres de Portadores, docentes y gestores patrimoniales. 
Con el objetivo de contribuir a la línea de trabajo 2.2.4 es que se busca aumentar la cantidad de personas cultoras que participen en talleres de fortalecimiento de capacidades en didácticas para la educación de los patrimonios inmateriales, a modo de contar con mayor cantidad de personas reconocidas como patrimonio cultural inmaterial que cuenten con herramientas para el diseño e implementación de prácticas de educación patrimonial.
Cada taller es presencial y tiene una duración de 6 a 8 horas. Son facilitados por profesionales del nivel central de la sección de Educación y fortalecimiento de capacidades de la SNPCI. </v>
          </cell>
          <cell r="I174" t="str">
            <v>1.	Planificación anual de talleres de fortalecimiento de capacidades en didácticas y planificación pedagógica a implementarse en regiones. Asignación presupuestaria - Nivel central y equipos regionales.
2.	Diseño de metodología del taller, técnicas participativas, recursos, guiones y programas. Producción de piezas de difusión. Nivel central. 
3.	Gestión regional para soluciones operativas que permitan implementar talleres (fecha, lugar, definición de personas destinatarias, convocatorias) 
4.	Diseño e implementación de procesos de compra para la implementación de talleres (servicios de alimentación, desarrollo de recursos didácticos. Nivel central. 
5.	Relatoría y ejecución de talleres. Nivel central
6.	Evaluación anual de talleres implementados. Nivel central y equipos regionales</v>
          </cell>
          <cell r="J174" t="str">
            <v>Subdirección Nacional de Patrimonio Cultural Inmaterial</v>
          </cell>
          <cell r="K174" t="str">
            <v>Periódica</v>
          </cell>
          <cell r="N174" t="str">
            <v>A 2029, al menos el 5% de las personas participantes en talleres de fortalecimiento de capacidades corresponderán a personas cultoras pertenecientes a comunidades de patrimonio cultural inmaterial reconocidas por el Estado de Chile.</v>
          </cell>
          <cell r="O174">
            <v>46022</v>
          </cell>
          <cell r="Q174" t="str">
            <v>Enviado</v>
          </cell>
          <cell r="R174" t="str">
            <v>Finalizada</v>
          </cell>
          <cell r="S174" t="str">
            <v/>
          </cell>
          <cell r="U174" t="str">
            <v>Sí</v>
          </cell>
          <cell r="V174" t="str">
            <v>Los talleres se diseñan considerando las particularidades culturales y territoriales de los contextos en los que se desarrollan, adecuando contenidos, metodologías y ejemplos a las realidades locales. Además, se promueve la participación de actores del territorio en la planificación y ejecución, fortaleciendo la apropiación comunitaria de los procesos de formación.</v>
          </cell>
          <cell r="W174" t="str">
            <v>Sí</v>
          </cell>
          <cell r="X174" t="str">
            <v>Los talleres se diseñan considerando las particularidades culturales y territoriales de los contextos en los que se desarrollan, adecuando contenidos, metodologías y ejemplos a las realidades locales. Además, se promueve la participación de actores del territorio en la planificación y ejecución, fortaleciendo la apropiación comunitaria de los procesos de formación.</v>
          </cell>
          <cell r="Y174" t="str">
            <v>Sí</v>
          </cell>
          <cell r="Z174" t="str">
            <v>En el diseño de los talleres de fortalecimiento de capacidades en didácticas se ha procurado el uso de lenguaje inclusivo y no sexista en los materiales y estrategias didácticas empleadas. Esta práctica contribuye a crear entornos formativos respetuosos y libres de sesgos, promoviendo una participación equitativa y el reconocimiento de todas las personas, sin reproducir estereotipos de género en los procesos educativos.</v>
          </cell>
          <cell r="AA174" t="b">
            <v>1</v>
          </cell>
          <cell r="AB174" t="str">
            <v>Sí</v>
          </cell>
          <cell r="AC174" t="str">
            <v xml:space="preserve">En los talleres se convocará a personas de distintas edades, generando espacios de formación donde se valora el intercambio de saberes, experiencias y trayectorias. Esta diversidad etaria favorece un diálogo intergeneracional enriquecedor.
</v>
          </cell>
          <cell r="AD174" t="str">
            <v>Sí</v>
          </cell>
          <cell r="AE174" t="str">
            <v>Los talleres serán de convocatoria abierta, por lo que se podrá contar con la participación de personas de diversas culturas. Se promoverá el diálogo respetuoso y horizontal entre diversas expresiones culturales, sin establecer jerarquías entre ellas.</v>
          </cell>
          <cell r="AF174" t="b">
            <v>1</v>
          </cell>
          <cell r="AG174" t="str">
            <v>Sí</v>
          </cell>
          <cell r="AH174" t="str">
            <v xml:space="preserve">En el diseño de los talleres se considera integrar saberes y enfoques desde distintas disciplinas la fin de abordar el patrimonio cultural inmaterial desde una perspectiva integral. Esta mirada interdisciplinaria enriquece el análisis y la propuesta didáctica de los talleres.
</v>
          </cell>
          <cell r="AI174" t="b">
            <v>1</v>
          </cell>
          <cell r="AJ174" t="str">
            <v>Sí</v>
          </cell>
          <cell r="AK174" t="str">
            <v>Las convocatorias serán abiertas y accesibles, brindando la posibilidad de participación a todas las personas interesadas, contribuyendo a ampliar las oportunidades de acceso a procesos formativos vinculados al patrimonio, en coherencia con los principios de equidad y diversidad.</v>
          </cell>
          <cell r="AL174" t="str">
            <v>Talleres de fortalecimiento de capacidades sobre didácticas para la educación del PCI están programados para ejecutarse durante el segundo semestre de 2025.</v>
          </cell>
          <cell r="AM174">
            <v>0</v>
          </cell>
          <cell r="AN174" t="str">
            <v>No</v>
          </cell>
        </row>
        <row r="175">
          <cell r="A175" t="str">
            <v>22222410</v>
          </cell>
          <cell r="B175" t="str">
            <v xml:space="preserve">2. PRACTICAS DE EDUCACION PATRIMONIAL </v>
          </cell>
          <cell r="C175" t="str">
            <v>Promover prácticas de educación patrimonial en espacios educativos no formales e informales.</v>
          </cell>
          <cell r="D175" t="str">
            <v>Fomentar el desarrollo de prácticas de educación patrimonial implementadas por actores vinculados a la gestión patrimonial o que se desempeñan en sectores afines.</v>
          </cell>
          <cell r="E175" t="str">
            <v>Tarapacá</v>
          </cell>
          <cell r="F175" t="str">
            <v>Acción que realiza</v>
          </cell>
          <cell r="G175" t="str">
            <v>Laboratorios Patrimonio natural y arquitectonico CECREA</v>
          </cell>
          <cell r="H175" t="str">
            <v>Laboratorios y experiencias desarrollados a través del proyecto de ciencias y ejecutado por facilitadores CECREA en colaboración con actores locales</v>
          </cell>
          <cell r="I175" t="str">
            <v>1- levantamiento de información
2- diseño programático
3- implementación
4- encuesta de satisfacción</v>
          </cell>
          <cell r="J175" t="str">
            <v>Secretaría Regional Ministerial de las Culturas, las Artes y el Patrimonio</v>
          </cell>
          <cell r="K175" t="str">
            <v>Plazo fijo</v>
          </cell>
          <cell r="L175" t="str">
            <v>2025-01</v>
          </cell>
          <cell r="M175" t="str">
            <v>2025-12</v>
          </cell>
          <cell r="O175">
            <v>46022</v>
          </cell>
          <cell r="Q175" t="str">
            <v>Enviado</v>
          </cell>
          <cell r="R175" t="str">
            <v>Finalizada</v>
          </cell>
          <cell r="S175" t="str">
            <v/>
          </cell>
          <cell r="U175" t="str">
            <v>Sí</v>
          </cell>
          <cell r="V175" t="str">
            <v>Todas las actividades realizadas en CECREA cuentan con pertinencia territorial, valorando la educación patrimonial.</v>
          </cell>
          <cell r="W175" t="str">
            <v>Sí</v>
          </cell>
          <cell r="X175" t="str">
            <v>Todas las actividades realizadas en CECREA cuentan con pertinencia territorial, valorando la educación patrimonial.</v>
          </cell>
          <cell r="Y175" t="str">
            <v>Sí</v>
          </cell>
          <cell r="Z175" t="str">
            <v>Todas las actividades realizadas en CECREA cuentan con enfoque de género, eliminando los estereotipos sexistas en los procesos vinculados con la educación patrimonial,</v>
          </cell>
          <cell r="AA175" t="b">
            <v>1</v>
          </cell>
          <cell r="AB175" t="str">
            <v>Sí</v>
          </cell>
          <cell r="AC175" t="str">
            <v>Esta actividad específicamente tiene enfoque intergeneracional, ya que permite poner en circulación conocimientos y valores culturales de carácter patrimonial.</v>
          </cell>
          <cell r="AD175" t="str">
            <v>Sí</v>
          </cell>
          <cell r="AE175" t="str">
            <v>Esta actividad específicamente tiene enfoque intergeneracional, ya que permite poner en circulación conocimientos y valores culturales de carácter patrimonial.</v>
          </cell>
          <cell r="AF175" t="b">
            <v>1</v>
          </cell>
          <cell r="AG175" t="str">
            <v>Sí</v>
          </cell>
          <cell r="AH175" t="str">
            <v>El enfoque interdisciplinar los objetivos específicos de esta política ponen en diálogo a diversas disciplinas y áreas del conocimiento, la como lo hace cecrea en su sistema de convergencia entre artes, ciencia y sustentabilidad.</v>
          </cell>
          <cell r="AI175" t="b">
            <v>1</v>
          </cell>
          <cell r="AJ175" t="str">
            <v>Sí</v>
          </cell>
          <cell r="AK175" t="str">
            <v>Las actividades desarrolladas por CECREA son de carácter inclusivo.</v>
          </cell>
          <cell r="AL175" t="str">
            <v>Los laboratorios de desarrollaron con total normalidad según el cronograma presupuestado.</v>
          </cell>
          <cell r="AM175" t="str">
            <v>- SERPAT
- SECREDUC</v>
          </cell>
          <cell r="AN175" t="str">
            <v>No</v>
          </cell>
        </row>
        <row r="176">
          <cell r="A176" t="str">
            <v>22222411</v>
          </cell>
          <cell r="B176" t="str">
            <v xml:space="preserve">2. PRACTICAS DE EDUCACION PATRIMONIAL </v>
          </cell>
          <cell r="C176" t="str">
            <v>Promover prácticas de educación patrimonial en espacios educativos no formales e informales.</v>
          </cell>
          <cell r="D176" t="str">
            <v>Fomentar el desarrollo de prácticas de educación patrimonial implementadas por actores vinculados a la gestión patrimonial o que se desempeñan en sectores afines.</v>
          </cell>
          <cell r="E176" t="str">
            <v>Ñuble</v>
          </cell>
          <cell r="F176" t="str">
            <v>Acción que realiza</v>
          </cell>
          <cell r="G176" t="str">
            <v>El Rol de la Mujer en la Prehistoria</v>
          </cell>
          <cell r="H176" t="str">
            <v>Talleres de sensibilización en torno a la vida prehistórica, considerando los modos de vida, herramientas, instrumentos y roles de hombres y mujeres de todas las edades. La actividad considera una charla por la arqueóloga de la Oficina Técnica del Consejo de Monumentos Nacionales, entregando información científica que rompe los esquemas de género construidos históricamente. Son distintas actividades prácticas, donde niños y niñas de entre 7-10 años, analizan réplicas arqueológicas a partir de objetos de uso cotidiano, como elementos para la recolección, caza y/o ritual, identificando su importancia en su momento histórico y vínculo con la actualidad, para finalmente establecer si corresponden a acciones y objetos vinculados con hombres, mujeres o ambos.</v>
          </cell>
          <cell r="I176" t="str">
            <v>1. Gestiones para implementación del taller en bibliotecas públicas de la región. 2. Convocatoria de públicos. 3. Implementación del taller. 4. Entrega de material didáctico.</v>
          </cell>
          <cell r="J176" t="str">
            <v>Dirección Regional Servicio Nacional del  Patrimonio Cultural</v>
          </cell>
          <cell r="K176" t="str">
            <v>Plazo fijo</v>
          </cell>
          <cell r="L176" t="str">
            <v>2025-01</v>
          </cell>
          <cell r="M176" t="str">
            <v>2025-12</v>
          </cell>
          <cell r="O176">
            <v>46022</v>
          </cell>
          <cell r="P176" t="str">
            <v>Diego Abraham Ubilla Sáez</v>
          </cell>
          <cell r="Q176" t="str">
            <v>Enviado</v>
          </cell>
          <cell r="R176" t="str">
            <v>En implementación</v>
          </cell>
          <cell r="S176" t="str">
            <v/>
          </cell>
          <cell r="U176" t="str">
            <v>Sí</v>
          </cell>
          <cell r="V176" t="str">
            <v xml:space="preserve"> Todas las actividades son diseñadas desde las unidades regionales y técnicas, en alianza con las actorías locales, posicionando el saber y los conocimientos del territorio en el diseño y ejecuciòn de las actividades.</v>
          </cell>
          <cell r="W176" t="str">
            <v>Sí</v>
          </cell>
          <cell r="X176" t="str">
            <v xml:space="preserve"> Todas las actividades son diseñadas desde las unidades regionales y técnicas, en alianza con las actorías locales, posicionando el saber y los conocimientos del territorio en el diseño y ejecuciòn de las actividades.</v>
          </cell>
          <cell r="Y176" t="str">
            <v>Sí</v>
          </cell>
          <cell r="Z176" t="str">
            <v>considera la perspectiva en el diseño y ejecución de todas las actividades, buscando la sensibilización y reflexión en torno a las problemáticas de inequidad de género en el secto Patrimonial.</v>
          </cell>
          <cell r="AA176" t="b">
            <v>1</v>
          </cell>
          <cell r="AB176" t="str">
            <v>Sí</v>
          </cell>
          <cell r="AC176" t="str">
            <v>A través del taller, las infancias reflexionan sobre técnicas y saberes que han sido heredadas de generación en generación, identificando los conocimientos prehispánicos en su padres y abuelos.</v>
          </cell>
          <cell r="AD176" t="str">
            <v>Sí</v>
          </cell>
          <cell r="AE176" t="str">
            <v>algunas acciones están dirigidas a revalorizar y visibilizar la memoria y los saberes de mujeres indígenas, trabajando con ellas  en la misma ejecución de los proyectos.</v>
          </cell>
          <cell r="AF176" t="b">
            <v>1</v>
          </cell>
          <cell r="AG176" t="str">
            <v>Sí</v>
          </cell>
          <cell r="AH176" t="str">
            <v>El taller analiza réplicas de objetos utilitarios, ornamentales y espirituales propios de la prehistoria, los mismos tienen que ver con la cocina, medicina, caza, recolección, astronomía, etc.</v>
          </cell>
          <cell r="AI176" t="b">
            <v>1</v>
          </cell>
          <cell r="AJ176" t="str">
            <v>Sí</v>
          </cell>
          <cell r="AK176" t="str">
            <v>El taller se adapta en caso de existir personas con necesidades educativas especiales.</v>
          </cell>
          <cell r="AM176" t="str">
            <v>Los talleres se implementaron en Bibliotecas Públicas de la región, con quienes se coordinó el uso de los espacios y la gestión de asitentes de escuelas públicas de los respectivos municipios.</v>
          </cell>
          <cell r="AN176" t="str">
            <v>No</v>
          </cell>
        </row>
        <row r="177">
          <cell r="A177" t="str">
            <v>2222242</v>
          </cell>
          <cell r="B177" t="str">
            <v xml:space="preserve">2. PRACTICAS DE EDUCACION PATRIMONIAL </v>
          </cell>
          <cell r="C177" t="str">
            <v>Promover prácticas de educación patrimonial en espacios educativos no formales e informales.</v>
          </cell>
          <cell r="D177" t="str">
            <v>Fomentar el desarrollo de prácticas de educación patrimonial implementadas por actores vinculados a la gestión patrimonial o que se desempeñan en sectores afines.</v>
          </cell>
          <cell r="E177" t="str">
            <v>Nacional</v>
          </cell>
          <cell r="F177" t="str">
            <v>Acción que realiza</v>
          </cell>
          <cell r="G177" t="str">
            <v>Realizar prácticas de educación patrimonial en servicios bibliotecarios del SNBP y en convenio</v>
          </cell>
          <cell r="H177" t="str">
            <v>Realización de prácticas de educación patrimonial (charlas, seminarios, cursos, talleres y otras instancias de capacitación, entre otras) destinadas a públicos de servicios bibliotecarios del SNBP y en convenio.</v>
          </cell>
          <cell r="I177" t="str">
            <v>1. Planificación de instancias formativas anuales . 2. Diseño de instancias formativas  3. Proceso de implementación de instancias formativas (ej. licitación). 4. Evaluación de instancias formativas</v>
          </cell>
          <cell r="J177" t="str">
            <v>Sistema Nacional de Bibliotecas Públicas</v>
          </cell>
          <cell r="K177" t="str">
            <v>Periódica</v>
          </cell>
          <cell r="N177" t="str">
            <v>20% de aumento de asistentes a prácticas de educación patrimonial destinadas a públicos de servicios bibliotecarios del SNBP y en convenio, respecto del 2024 (2024= 3,061,541 asistentes).</v>
          </cell>
          <cell r="O177">
            <v>46022</v>
          </cell>
          <cell r="P177" t="str">
            <v>Luz Yennifer Reyes Quintero</v>
          </cell>
          <cell r="Q177" t="str">
            <v>Enviado</v>
          </cell>
          <cell r="R177" t="str">
            <v>En implementación</v>
          </cell>
          <cell r="S177" t="str">
            <v/>
          </cell>
          <cell r="U177" t="str">
            <v>Sí</v>
          </cell>
          <cell r="V177" t="str">
            <v xml:space="preserve"> Sí, un 46,2% de las actividades realizadas declara enfoque de pertinencia territorial.  </v>
          </cell>
          <cell r="W177" t="str">
            <v>Sí</v>
          </cell>
          <cell r="X177" t="str">
            <v xml:space="preserve"> Sí, un 46,2% de las actividades realizadas declara enfoque de pertinencia territorial.  </v>
          </cell>
          <cell r="Y177" t="str">
            <v>Sí</v>
          </cell>
          <cell r="Z177" t="str">
            <v xml:space="preserve"> Un 36,4% de las actividades realizadas declara tener enfoque de género. </v>
          </cell>
          <cell r="AA177" t="b">
            <v>1</v>
          </cell>
          <cell r="AB177" t="str">
            <v>Sí</v>
          </cell>
          <cell r="AC177" t="str">
            <v xml:space="preserve">Sí, un 42,7% de las actividades declara tener enfoque de niñez. Se intenciona la participación intergeneracional en las distintas actividades. </v>
          </cell>
          <cell r="AD177" t="str">
            <v>Sí</v>
          </cell>
          <cell r="AE177" t="str">
            <v xml:space="preserve"> Un 20,9% de las actividades realizadas declara tener enfoque migratorio y un 21,3% indica que tiene enfoque de pueblos originarios y tribal afrodescendiente. </v>
          </cell>
          <cell r="AF177" t="b">
            <v>0</v>
          </cell>
          <cell r="AG177" t="str">
            <v>No</v>
          </cell>
          <cell r="AH177" t="str">
            <v>No se cuenta con esta desagregación.</v>
          </cell>
          <cell r="AI177" t="b">
            <v>1</v>
          </cell>
          <cell r="AJ177" t="str">
            <v>Sí</v>
          </cell>
          <cell r="AK177" t="str">
            <v xml:space="preserve">Un 51,9% de las actividades registradas en Raflec declara tener enfoque de inclusión en discapacidad o neurodiversidad. </v>
          </cell>
          <cell r="AL177" t="str">
            <v>Cada acción es realizada por el servicio bibliotecario. Estas acciones son declaradas mensualmente en la plataforma de registro de actividades RAFLEC (aproximadamente un 60% del total de bibliotecas en convenio registra sus actividades, y 6 bibliotecas regionales, además de Bibliometro). 
Entre las actividades se consideran, entre otras: 
Charlas, conversatorios o seminarios vinculados al libro, lectura y/o escritura
Dinamización o difusión de colecciones  (interés temático, préstamo sorpresa, audiolibros, otros)
Encuentros literarios, Tertulias, Lecturas (poesía, novelas, cuentos, Café literario, Encuentro con escritor/a, entre otros)
Intercambio, trueque, donación, adopción, liberación de libros
Lanzamiento o presentación de libro
Orientación bibliográfica. Recomendaciones.
Pasantías, Asesorías, Actividades de colaboración CRA en biblioteca pública
Taller, curso o capacitación (relativos al fomento lector o afin al libro, la lectura y la escritura)</v>
          </cell>
          <cell r="AM177">
            <v>0</v>
          </cell>
          <cell r="AN177" t="str">
            <v>No</v>
          </cell>
        </row>
        <row r="178">
          <cell r="A178" t="str">
            <v>2222243</v>
          </cell>
          <cell r="B178" t="str">
            <v xml:space="preserve">2. PRACTICAS DE EDUCACION PATRIMONIAL </v>
          </cell>
          <cell r="C178" t="str">
            <v>Promover prácticas de educación patrimonial en espacios educativos no formales e informales.</v>
          </cell>
          <cell r="D178" t="str">
            <v>Fomentar el desarrollo de prácticas de educación patrimonial implementadas por actores vinculados a la gestión patrimonial o que se desempeñan en sectores afines.</v>
          </cell>
          <cell r="E178" t="str">
            <v>Nacional</v>
          </cell>
          <cell r="F178" t="str">
            <v>Acción que realiza</v>
          </cell>
          <cell r="G178" t="str">
            <v>Desarrollo de lineamientos o publicaciones relacionadas con el patrimonio o temas afines</v>
          </cell>
          <cell r="H178" t="str">
            <v>Se trata de trabajos escriturales que contribuyan a promover el desarrollo de buenas prácticas en los museos a través de la socialización de experiencias; como resultado de consultas o trabajos de investigación; o como lineamientos teóricos, publicados en el sitio de la SNM o revistas afines</v>
          </cell>
          <cell r="I178" t="str">
            <v>. Elección de temática de interés
 . Trabajo escritural
 . Instalación en sitio web de la SNM o en la Revista a la que se está postulando</v>
          </cell>
          <cell r="J178" t="str">
            <v>Subdirección Nacional de Museos</v>
          </cell>
          <cell r="K178" t="str">
            <v>Periódica</v>
          </cell>
          <cell r="N178" t="str">
            <v>En implementación</v>
          </cell>
          <cell r="O178">
            <v>46022</v>
          </cell>
          <cell r="Q178" t="str">
            <v>Enviado</v>
          </cell>
          <cell r="R178" t="str">
            <v>En implementación</v>
          </cell>
          <cell r="S178" t="str">
            <v/>
          </cell>
          <cell r="U178" t="str">
            <v>Sí</v>
          </cell>
          <cell r="V178" t="str">
            <v>Especialmente los artículos que se publicarán en la Revista del Encuentro de Educación [en prensa] y los artículos de la Revista Museos</v>
          </cell>
          <cell r="W178" t="str">
            <v>Sí</v>
          </cell>
          <cell r="X178" t="str">
            <v>Especialmente los artículos que se publicarán en la Revista del Encuentro de Educación [en prensa] y los artículos de la Revista Museos</v>
          </cell>
          <cell r="Y178" t="str">
            <v>Sí</v>
          </cell>
          <cell r="Z178" t="str">
            <v>Especialmente el de arte en la infancia, el que desarrolla una dimensión de género. También los artículos sobre afectividad apuntan al género, aunque tangencialmente.</v>
          </cell>
          <cell r="AA178" t="b">
            <v>0</v>
          </cell>
          <cell r="AB178" t="str">
            <v>No</v>
          </cell>
          <cell r="AC178" t="str">
            <v>No es el foco aún, pero paulatinamente son enfoques que tienden a incorporarse</v>
          </cell>
          <cell r="AD178" t="str">
            <v>No</v>
          </cell>
          <cell r="AE178" t="str">
            <v>No es el foco aún</v>
          </cell>
          <cell r="AF178" t="b">
            <v>0</v>
          </cell>
          <cell r="AG178" t="str">
            <v>No</v>
          </cell>
          <cell r="AH178" t="str">
            <v>No es el foco aún</v>
          </cell>
          <cell r="AI178" t="b">
            <v>1</v>
          </cell>
          <cell r="AJ178" t="str">
            <v>Sí</v>
          </cell>
          <cell r="AK178" t="str">
            <v>Sí, especialmente los artículos referidos el encuentro de educación</v>
          </cell>
          <cell r="AL178" t="str">
            <v>No existe una línea específica de publicaciones, vamos participando en términos coyunturales. Sin embargo, tenemos libertad (nos falta tiempo) para desarrollar artículos para el sitio de la SNM.</v>
          </cell>
          <cell r="AM178" t="str">
            <v>Con el apoyo de la Bienal de Artes para la Infancia, del Estado de Colombia</v>
          </cell>
          <cell r="AN178" t="str">
            <v>No</v>
          </cell>
        </row>
        <row r="179">
          <cell r="A179" t="str">
            <v>2222244</v>
          </cell>
          <cell r="B179" t="str">
            <v xml:space="preserve">2. PRACTICAS DE EDUCACION PATRIMONIAL </v>
          </cell>
          <cell r="C179" t="str">
            <v>Promover prácticas de educación patrimonial en espacios educativos no formales e informales.</v>
          </cell>
          <cell r="D179" t="str">
            <v>Fomentar el desarrollo de prácticas de educación patrimonial implementadas por actores vinculados a la gestión patrimonial o que se desempeñan en sectores afines.</v>
          </cell>
          <cell r="E179" t="str">
            <v>Nacional</v>
          </cell>
          <cell r="F179" t="str">
            <v>Acción que realiza</v>
          </cell>
          <cell r="G179" t="str">
            <v xml:space="preserve">Taller de apreciación cinematográfica </v>
          </cell>
          <cell r="H179" t="str">
            <v>Taller de apreciación cinematográfica con foco en cine chileno y/o internacional, en modalidad presencial u online. Cada versión del taller es dictada por una o un especialista y considera la revisión colectiva de películas a partir de temáticas, épocas, u otros conceptos propuestos.</v>
          </cell>
          <cell r="I179" t="str">
            <v xml:space="preserve">1. Selección de la o el especialista a cargo del taller 
2.Desarrollo de la propuesta programática del taller 
3. Difusión y convocatoria de la actividad 
4. Ejecución 
</v>
          </cell>
          <cell r="J179" t="str">
            <v>Cineteca Nacional de Chile</v>
          </cell>
          <cell r="K179" t="str">
            <v>Periódica</v>
          </cell>
          <cell r="N179" t="str">
            <v>4 talleres realizados al 2029</v>
          </cell>
          <cell r="O179">
            <v>46022</v>
          </cell>
          <cell r="P179" t="str">
            <v>Daniela Alejandra Apablaza González</v>
          </cell>
          <cell r="Q179" t="str">
            <v>Enviado</v>
          </cell>
          <cell r="R179" t="str">
            <v>No iniciada</v>
          </cell>
          <cell r="S179" t="str">
            <v>No se cuenta con los recursos necesarios</v>
          </cell>
          <cell r="U179" t="str">
            <v>Sí</v>
          </cell>
          <cell r="V179" t="str">
            <v xml:space="preserve">Si bien las obras cinematográficas nacionales discutidas en este taller  buscan incluir la representación de diversos territorios y comunidades, esta actividad se realiza de manera presencial en las salas de cine de la Cineteca Nacional, ubicadas en la comuna de Santiago, lo que dificulta el acceso de personas provenientes de territorios diversos. </v>
          </cell>
          <cell r="W179" t="str">
            <v>No</v>
          </cell>
          <cell r="X179" t="str">
            <v xml:space="preserve">Si bien las obras cinematográficas nacionales discutidas en este taller  buscan incluir la representación de diversos territorios y comunidades, esta actividad se realiza de manera presencial en las salas de cine de la Cineteca Nacional, ubicadas en la comuna de Santiago, lo que dificulta el acceso de personas provenientes de territorios diversos. </v>
          </cell>
          <cell r="Y179" t="str">
            <v>Sí</v>
          </cell>
          <cell r="Z179" t="str">
            <v>El enfoque de género es considerado al momento de diseñar el programa y contenidos que abordará el taller en todas sus sesiones, en el que se incluyen obras audiovisuales realizadas por mujeres, hombres y disidencias. La selección de participantes se realiza con criterios de paridad de género y el tallerista promueve también que quienes participen en las sesiones sean personas de distintos géneros.</v>
          </cell>
          <cell r="AA179" t="b">
            <v>1</v>
          </cell>
          <cell r="AB179" t="str">
            <v>Sí</v>
          </cell>
          <cell r="AC179" t="str">
            <v xml:space="preserve">El taller de apreciación cinematográfica es un espacio de participación y reflexión orientado a todos los públicos, por lo que la interacción intergeneracional  está presente en cada sesión. Del mismo modo, esta actividad posibilita tanto que las personas mayores puedan acercarse a nuevas producciones, así como las nuevas generaciones vean contenido patrimonial, lo que permite generar instancias conjuntas de análisis en torno a contextos históricos, sociales y otros, a partir de las obras discutidas. </v>
          </cell>
          <cell r="AD179" t="str">
            <v>No</v>
          </cell>
          <cell r="AE179" t="str">
            <v>Si bien algunos análisis consideran un enfoque intercultural, este dependerá del contexto de las obras a exhibir y no necesariamente forma parte del diseño de la actividad. En cuanto a la participación de los asistentes, el foco de estas instancias está puesto en que cualquier persona interesada en reflexionar y conversar sobre cine nacional pueda participar, sin importar su pertenencia a una comunidad específica.</v>
          </cell>
          <cell r="AF179" t="b">
            <v>0</v>
          </cell>
          <cell r="AG179" t="str">
            <v>No</v>
          </cell>
          <cell r="AH179" t="str">
            <v>Si bien algunas sesiones considerarían un enfoque interdisciplinar, este dependerá de las obras que se muestren y no necesariamente forma parte del diseño de la actividad. En cuanto a la participación de los públicos, el foco de estas instancias está puesto en que cualquier persona interesada en reflexionar y conversar sobre cine y la obra proyectada pueda participar, sin importar si considera un punto de vista interdisciplinario.</v>
          </cell>
          <cell r="AI179" t="b">
            <v>0</v>
          </cell>
          <cell r="AJ179" t="str">
            <v>No</v>
          </cell>
          <cell r="AK179" t="str">
            <v>El enfoque de inclusión no es transversal a todo el diseño de este componente. Por otro lado, las instalaciones de las salas de la Cineteca ubicadas en el Centro Cultural La Moneda no están adaptadas para un óptimo desarrollo de iniciativas accesibles.</v>
          </cell>
          <cell r="AL179" t="str">
            <v>Los talleres no pudieron implementarse en 2025 por falta de recursos. Se cuenta con presupuesto para su implementación en 2026.</v>
          </cell>
          <cell r="AM179">
            <v>0</v>
          </cell>
          <cell r="AN179" t="str">
            <v>No</v>
          </cell>
        </row>
        <row r="180">
          <cell r="A180" t="str">
            <v>2222245</v>
          </cell>
          <cell r="B180" t="str">
            <v xml:space="preserve">2. PRACTICAS DE EDUCACION PATRIMONIAL </v>
          </cell>
          <cell r="C180" t="str">
            <v>Promover prácticas de educación patrimonial en espacios educativos no formales e informales.</v>
          </cell>
          <cell r="D180" t="str">
            <v>Fomentar el desarrollo de prácticas de educación patrimonial implementadas por actores vinculados a la gestión patrimonial o que se desempeñan en sectores afines.</v>
          </cell>
          <cell r="E180" t="str">
            <v>Nacional</v>
          </cell>
          <cell r="F180" t="str">
            <v>Acción que realiza</v>
          </cell>
          <cell r="G180" t="str">
            <v xml:space="preserve">Taller de análisis cinematográfico con perspectiva de género </v>
          </cell>
          <cell r="H180" t="str">
            <v>Taller formativo y reflexivo que busca entregar a los participantes herramientas teóricas y prácticas para analizar y discutir sobre cine desde una mirada crítica que integra la perspectiva de género.</v>
          </cell>
          <cell r="I180" t="str">
            <v xml:space="preserve">1. Selección de la o el especialista a cargo del taller 
2.Desarrollo de la propuesta programática del taller 
3. Difusión y convocatoria de la actividad 
4. Ejecución 
</v>
          </cell>
          <cell r="J180" t="str">
            <v>Cineteca Nacional de Chile</v>
          </cell>
          <cell r="K180" t="str">
            <v>Periódica</v>
          </cell>
          <cell r="N180" t="str">
            <v>4 talleres realizados a 2029</v>
          </cell>
          <cell r="O180">
            <v>46022</v>
          </cell>
          <cell r="P180" t="str">
            <v>Daniela Alejandra Apablaza González</v>
          </cell>
          <cell r="Q180" t="str">
            <v>Enviado</v>
          </cell>
          <cell r="R180" t="str">
            <v>No iniciada</v>
          </cell>
          <cell r="S180" t="str">
            <v>No se cuenta con los recursos necesarios</v>
          </cell>
          <cell r="U180" t="str">
            <v>Sí</v>
          </cell>
          <cell r="V180" t="str">
            <v>El enfoque territorial de este taller está puesto en la descentralización, pues es una iniciativa que se realizar online para que personas de distintos lugares del país puedan participar. Uno de los criterios de selección del taller es la diversidad de lugares de los que provienen sus inscritas/os.</v>
          </cell>
          <cell r="W180" t="str">
            <v>Sí</v>
          </cell>
          <cell r="X180" t="str">
            <v>El enfoque territorial de este taller está puesto en la descentralización, pues es una iniciativa que se realizar online para que personas de distintos lugares del país puedan participar. Uno de los criterios de selección del taller es la diversidad de lugares de los que provienen sus inscritas/os.</v>
          </cell>
          <cell r="Y180" t="str">
            <v>Sí</v>
          </cell>
          <cell r="Z180" t="str">
            <v xml:space="preserve">Este taller tiene foco en la apreciación cinematográfica con perspectiva de género, por lo que su contenido contribuye a derribar los estereotipos en la materia. La selección de las y los participantes se realiza también de manera paritaria, asegurando la participación de mujeres, hombres y disidencias. </v>
          </cell>
          <cell r="AA180" t="b">
            <v>0</v>
          </cell>
          <cell r="AB180" t="str">
            <v>No</v>
          </cell>
          <cell r="AC180" t="str">
            <v>Esta actividad no considera el enfoque intergeneracional en su diseño.</v>
          </cell>
          <cell r="AD180" t="str">
            <v>No</v>
          </cell>
          <cell r="AE180" t="str">
            <v xml:space="preserve">Esta actividad no considera el enfoque de interculturalidad en su diseño. </v>
          </cell>
          <cell r="AF180" t="b">
            <v>1</v>
          </cell>
          <cell r="AG180" t="str">
            <v>Sí</v>
          </cell>
          <cell r="AH180" t="str">
            <v>Este taller considera referencias a otras disciplinas para potenciar aún más las herramientas que permitan a sus participantes identificar los sesgos de género en la representación artística. Se considera también la literatura y otras artes, además del cine.</v>
          </cell>
          <cell r="AI180" t="b">
            <v>0</v>
          </cell>
          <cell r="AJ180" t="str">
            <v>No</v>
          </cell>
          <cell r="AK180" t="str">
            <v xml:space="preserve">Esta actividad no considera el enfoque de inclusión de personas con discapacidad en su diseño. </v>
          </cell>
          <cell r="AL180" t="str">
            <v>Los talleres no pudieron implementarse en 2025 por falta de recursos. Se cuenta con presupuesto para su implementación en 2026.</v>
          </cell>
          <cell r="AM180">
            <v>0</v>
          </cell>
          <cell r="AN180" t="str">
            <v>No</v>
          </cell>
        </row>
        <row r="181">
          <cell r="A181" t="str">
            <v>2222246</v>
          </cell>
          <cell r="B181" t="str">
            <v xml:space="preserve">2. PRACTICAS DE EDUCACION PATRIMONIAL </v>
          </cell>
          <cell r="C181" t="str">
            <v>Promover prácticas de educación patrimonial en espacios educativos no formales e informales.</v>
          </cell>
          <cell r="D181" t="str">
            <v>Fomentar el desarrollo de prácticas de educación patrimonial implementadas por actores vinculados a la gestión patrimonial o que se desempeñan en sectores afines.</v>
          </cell>
          <cell r="E181" t="str">
            <v>Nacional</v>
          </cell>
          <cell r="F181" t="str">
            <v>Acción que realiza</v>
          </cell>
          <cell r="G181" t="str">
            <v>Taller de rotoscopia colaborativa</v>
          </cell>
          <cell r="H181" t="str">
            <v>Taller creativo y colectivo de rotoscopía, técnica que consiste en dibujar o intervenir cuadro por cuadro una secuencia audiovisual preexistente. Para su desarrollo se utilizan registros históricos del acervo de la Cineteca Nacional, a partir del cual las y los participantes generan una nueva obra.</v>
          </cell>
          <cell r="I181" t="str">
            <v>1. Selección de la o el especialista a cargo del taller 
2.Desarrollo de la propuesta programática del taller, incluyendo definición de los registros históricos a utilizar, considerando gestión de derechos
3. Difusión y convocatoria de la actividad 
4. Ejecución del taller
5. Exhibición de la nueva obra resultante</v>
          </cell>
          <cell r="J181" t="str">
            <v>Cineteca Nacional de Chile</v>
          </cell>
          <cell r="K181" t="str">
            <v>Periódica</v>
          </cell>
          <cell r="N181" t="str">
            <v>4 talleres de rotoscopía a 2029</v>
          </cell>
          <cell r="O181">
            <v>46022</v>
          </cell>
          <cell r="P181" t="str">
            <v>Daniela Alejandra Apablaza González</v>
          </cell>
          <cell r="Q181" t="str">
            <v>Enviado</v>
          </cell>
          <cell r="R181" t="str">
            <v>No iniciada</v>
          </cell>
          <cell r="S181" t="str">
            <v>No se cuenta con los recursos necesarios</v>
          </cell>
          <cell r="U181" t="str">
            <v>Sí</v>
          </cell>
          <cell r="V181" t="str">
            <v>El diseño de la actividad no considera un enfoque de pertinencia territorial.</v>
          </cell>
          <cell r="W181" t="str">
            <v>No</v>
          </cell>
          <cell r="X181" t="str">
            <v>El diseño de la actividad no considera un enfoque de pertinencia territorial.</v>
          </cell>
          <cell r="Y181" t="str">
            <v>Sí</v>
          </cell>
          <cell r="Z181" t="str">
            <v>El enfoque de género es aplicado asegurando que la selección de participantes del taller sea realizada de manera paritaria, con el objetivo de que la instancia de creación colectiva cuente con la participación de los distintos géneros de manera equitativa.</v>
          </cell>
          <cell r="AA181" t="b">
            <v>1</v>
          </cell>
          <cell r="AB181" t="str">
            <v>Sí</v>
          </cell>
          <cell r="AC181" t="str">
            <v>El taller es un espacio de participación y creación orientado a personas de distintas edades, por lo que la interacción intergeneracional  está presente en esta instancia. Esto posibilita que la creación audiovisual colaborativa resultante cuente con las visiones y saberes de distintas generaciones.</v>
          </cell>
          <cell r="AD181" t="str">
            <v>No</v>
          </cell>
          <cell r="AE181" t="str">
            <v>El diseño de la actividad no considera un enfoque de interculturalidad.</v>
          </cell>
          <cell r="AF181" t="b">
            <v>1</v>
          </cell>
          <cell r="AG181" t="str">
            <v>Sí</v>
          </cell>
          <cell r="AH181" t="str">
            <v xml:space="preserve">Este taller contempla la realización de una rotoscopía, técnica en la que se realiza la intervención de fotogramas de películas y registros patrimoniales a partir de las artes visuales. También se considera el montaje y la post producción de la obra final, con lo que las y los participantes adquieren herramientas provenientes de distintas disciplinas. </v>
          </cell>
          <cell r="AI181" t="b">
            <v>0</v>
          </cell>
          <cell r="AJ181" t="str">
            <v>No</v>
          </cell>
          <cell r="AK181" t="str">
            <v>Si bien en este taller pueden participar personas con discapacidad que puedan realizar trabajos manuales, el diseño de la actividad no considera un enfoque de inclusión.</v>
          </cell>
          <cell r="AL181" t="str">
            <v>Los talleres no pudieron implementarse en 2025 por falta de recursos. Se cuenta con presupuesto para su implementación en 2026.</v>
          </cell>
          <cell r="AM181">
            <v>0</v>
          </cell>
          <cell r="AN181" t="str">
            <v>No</v>
          </cell>
        </row>
        <row r="182">
          <cell r="A182" t="str">
            <v>2222247</v>
          </cell>
          <cell r="B182" t="str">
            <v xml:space="preserve">2. PRACTICAS DE EDUCACION PATRIMONIAL </v>
          </cell>
          <cell r="C182" t="str">
            <v>Promover prácticas de educación patrimonial en espacios educativos no formales e informales.</v>
          </cell>
          <cell r="D182" t="str">
            <v>Fomentar el desarrollo de prácticas de educación patrimonial implementadas por actores vinculados a la gestión patrimonial o que se desempeñan en sectores afines.</v>
          </cell>
          <cell r="E182" t="str">
            <v>Nacional</v>
          </cell>
          <cell r="F182" t="str">
            <v>Acción nueva</v>
          </cell>
          <cell r="G182" t="str">
            <v xml:space="preserve">Taller de stop motion </v>
          </cell>
          <cell r="H182" t="str">
            <v xml:space="preserve">Taller creativo para que niñas y niños exploren el mundo de la animación cuadro por cuadro a través del juego, la imaginación y el trabajo en equipo, utilizando materiales cotidianos. El taller presenta un componente teórico de revisión de referentes de realizadores chilenos que trabajan con esta técnica para introducir a los participantes tanto a la práctica como al acervo de la Cineteca Nacional.
</v>
          </cell>
          <cell r="I182" t="str">
            <v xml:space="preserve">1. Selección de la o el especialista a cargo del taller 
2.Desarrollo de la propuesta programática del taller 
3. Difusión y convocatoria de la actividad 
4. Ejecución 
</v>
          </cell>
          <cell r="J182" t="str">
            <v>Cineteca Nacional de Chile</v>
          </cell>
          <cell r="K182" t="str">
            <v>Periódica</v>
          </cell>
          <cell r="N182" t="str">
            <v>5 talleres realizados a 2029</v>
          </cell>
          <cell r="O182">
            <v>46022</v>
          </cell>
          <cell r="P182" t="str">
            <v>Daniela Alejandra Apablaza González</v>
          </cell>
          <cell r="Q182" t="str">
            <v>Enviado</v>
          </cell>
          <cell r="R182" t="str">
            <v>No iniciada</v>
          </cell>
          <cell r="S182" t="str">
            <v>No se cuenta con los recursos necesarios</v>
          </cell>
          <cell r="U182" t="str">
            <v>Sí</v>
          </cell>
          <cell r="V182" t="str">
            <v xml:space="preserve">Si bien algunas referencias audiovisuales para el taller podrían considerar un enfoque de pertinencia territorial, este no necesariamente forma parte del diseño de la actividad. </v>
          </cell>
          <cell r="W182" t="str">
            <v>No</v>
          </cell>
          <cell r="X182" t="str">
            <v xml:space="preserve">Si bien algunas referencias audiovisuales para el taller podrían considerar un enfoque de pertinencia territorial, este no necesariamente forma parte del diseño de la actividad. </v>
          </cell>
          <cell r="Y182" t="str">
            <v>Sí</v>
          </cell>
          <cell r="Z182" t="str">
            <v>El enfoque de género es considerado al momento de diseñar el programa de este taller, con la consideración de que las referencias de stop motion entregadas a niñas y niños considere obras de realizadoras y realizadores, así como la representación de personajes de distinto géneros. Además, se buscará que la participación en este taller sea paritaria, con infancias que se identifiquen con los distintos géneros.</v>
          </cell>
          <cell r="AA182" t="b">
            <v>1</v>
          </cell>
          <cell r="AB182" t="str">
            <v>Sí</v>
          </cell>
          <cell r="AC182" t="str">
            <v>El taller de stop motion tiene un enfoque intergeneracional al incorporar animaciones patrimoniales que conectan a niñas y niños con referentes audiovisuales del pasado, promoviendo el diálogo y la transmisión cultural entre generaciones. El formato del taller también considera la participación conjunta de las infancias con sus respectivas/os tutores, quienes acompañan el proceso y comparten junto a las niñas y niños esta instancia de aprendizaje.</v>
          </cell>
          <cell r="AD182" t="str">
            <v>No</v>
          </cell>
          <cell r="AE182" t="str">
            <v xml:space="preserve">Si bien algunas referencias audiovisuales para el taller podrían considerar un enfoque intercultural, este no necesariamente forma parte del diseño de la actividad. </v>
          </cell>
          <cell r="AF182" t="b">
            <v>1</v>
          </cell>
          <cell r="AG182" t="str">
            <v>Sí</v>
          </cell>
          <cell r="AH182" t="str">
            <v>El taller de stop motion cuenta con un enfoque interdisciplinar, ya que combina diferentes elementos del cine, las artes visuales y la narrativa, entre otros. A través de esta técnica, niñas y niños experimentan procesos creativos que integran el dibujo, la fotografía, diferentes artes manuales y la edición, fomentando habilidades diversas y una comprensión amplia del lenguaje audiovisual.</v>
          </cell>
          <cell r="AI182" t="b">
            <v>0</v>
          </cell>
          <cell r="AJ182" t="str">
            <v>No</v>
          </cell>
          <cell r="AK182" t="str">
            <v>No se considera el enfoque de inclusión en el diseño de esta actividad.</v>
          </cell>
          <cell r="AL182" t="str">
            <v>Los talleres no pudieron implementarse en 2025 por falta de recursos. Se cuenta con presupuesto para su implementación en 2026.</v>
          </cell>
          <cell r="AM182">
            <v>0</v>
          </cell>
          <cell r="AN182" t="str">
            <v>No</v>
          </cell>
        </row>
        <row r="183">
          <cell r="A183" t="str">
            <v>2222248</v>
          </cell>
          <cell r="B183" t="str">
            <v xml:space="preserve">2. PRACTICAS DE EDUCACION PATRIMONIAL </v>
          </cell>
          <cell r="C183" t="str">
            <v>Promover prácticas de educación patrimonial en espacios educativos no formales e informales.</v>
          </cell>
          <cell r="D183" t="str">
            <v>Fomentar el desarrollo de prácticas de educación patrimonial implementadas por actores vinculados a la gestión patrimonial o que se desempeñan en sectores afines.</v>
          </cell>
          <cell r="E183" t="str">
            <v>Nacional</v>
          </cell>
          <cell r="F183" t="str">
            <v>Acción que realiza</v>
          </cell>
          <cell r="G183" t="str">
            <v xml:space="preserve">Taller juguetes ópticos: Dispositivos previos al cine </v>
          </cell>
          <cell r="H183" t="str">
            <v>Taller para niñas y niños, centrado en la exploración de dos dispositivos clásicos del siglo XIX: el taumatropo y el zootropo. A través de actividades prácticas, las y los participantes descubren los fundamentos de la ilusión de movimiento y la persistencia de la visión, principios básicos en el desarrollo de la animación y el cine.</v>
          </cell>
          <cell r="I183" t="str">
            <v xml:space="preserve">1. Selección de la o el especialista a cargo del taller 
2.Desarrollo de la propuesta programática del taller 
3. Difusión y convocatoria de la actividad 
4. Ejecución 
</v>
          </cell>
          <cell r="J183" t="str">
            <v>Cineteca Nacional de Chile</v>
          </cell>
          <cell r="K183" t="str">
            <v>Periódica</v>
          </cell>
          <cell r="N183" t="str">
            <v>4 talleres realizados a 2029</v>
          </cell>
          <cell r="O183">
            <v>46022</v>
          </cell>
          <cell r="P183" t="str">
            <v>Daniela Alejandra Apablaza González</v>
          </cell>
          <cell r="Q183" t="str">
            <v>Enviado</v>
          </cell>
          <cell r="R183" t="str">
            <v>En implementación</v>
          </cell>
          <cell r="S183" t="str">
            <v/>
          </cell>
          <cell r="U183" t="str">
            <v>Sí</v>
          </cell>
          <cell r="V183" t="str">
            <v>El diseño de la actividad no considera un enfoque de pertinencia territorial.</v>
          </cell>
          <cell r="W183" t="str">
            <v>No</v>
          </cell>
          <cell r="X183" t="str">
            <v>El diseño de la actividad no considera un enfoque de pertinencia territorial.</v>
          </cell>
          <cell r="Y183" t="str">
            <v>Sí</v>
          </cell>
          <cell r="Z183" t="str">
            <v>El enfoque de género es considerado al momento de diseñar el programa de este taller, con la consideración de que las referencias entregadas a niñas y niños considere obras de realizadoras y realizadores, así como la representación de personajes de distintos géneros. Además, se promueve que la participación en este taller sea paritaria, con infancias que se identifiquen con los distintos géneros.</v>
          </cell>
          <cell r="AA183" t="b">
            <v>1</v>
          </cell>
          <cell r="AB183" t="str">
            <v>Sí</v>
          </cell>
          <cell r="AC183" t="str">
            <v>El taller considera que las niñas y niños participen acompañados de sus respectivos tutores, por lo que el enfoque intergeneracional es abordado al vincular a las infancias con las personas adultas que están a su cargo a través de una experiencia lúdica de creación y aprendizaje.</v>
          </cell>
          <cell r="AD183" t="str">
            <v>No</v>
          </cell>
          <cell r="AE183" t="str">
            <v>El diseño de la actividad no considera un enfoque de interculturalidad, aun cuando pueden participar en él infancias pertenecientes a comunidades diversas.</v>
          </cell>
          <cell r="AF183" t="b">
            <v>1</v>
          </cell>
          <cell r="AG183" t="str">
            <v>Sí</v>
          </cell>
          <cell r="AH183" t="str">
            <v>El taller considera la integración del cine con disciplinas vinculadas a las artes manuales, la narrativa y la creatividad, conformando así un espacio de aprendizaje interdisciplinar.</v>
          </cell>
          <cell r="AI183" t="b">
            <v>0</v>
          </cell>
          <cell r="AJ183" t="str">
            <v>No</v>
          </cell>
          <cell r="AK183" t="str">
            <v xml:space="preserve">A este taller pueden asistir infancias en situación de  discapacidad que puedan realizar trabajos manuales. Sin embargo, no está adaptado para otros tipos de discapacidad que requieran apoyos específicos.  </v>
          </cell>
          <cell r="AM183" t="str">
            <v>Difusión de programación Patrimonial del SERPAT, quienes facilitaron el presupuesto para el Día de los Patrimonios de Niñas, Niños y Adolescentes. Además, en esta oportunidad se desarrolló en las dependencias de Biblioteca Nacional .</v>
          </cell>
          <cell r="AN183" t="str">
            <v>No</v>
          </cell>
        </row>
        <row r="184">
          <cell r="A184" t="str">
            <v>2222249</v>
          </cell>
          <cell r="B184" t="str">
            <v xml:space="preserve">2. PRACTICAS DE EDUCACION PATRIMONIAL </v>
          </cell>
          <cell r="C184" t="str">
            <v>Promover prácticas de educación patrimonial en espacios educativos no formales e informales.</v>
          </cell>
          <cell r="D184" t="str">
            <v>Fomentar el desarrollo de prácticas de educación patrimonial implementadas por actores vinculados a la gestión patrimonial o que se desempeñan en sectores afines.</v>
          </cell>
          <cell r="E184" t="str">
            <v>Valparaíso</v>
          </cell>
          <cell r="F184" t="str">
            <v>Acción que realiza</v>
          </cell>
          <cell r="G184" t="str">
            <v>Experiencias Creativas para los Días de los Patrimonios (incluido el NNA)  en coordinación con Museo de La Ligua  </v>
          </cell>
          <cell r="H184" t="str">
            <v>Implementación de  experiencias creativas en torno a tradiciones locales, cuya práctica sea parte del capital cultural local por su ejercicio permanente en el territorio. </v>
          </cell>
          <cell r="I184" t="str">
            <v>1.- Coordinación con Museo de La Ligua 2.- Preparación material pedagógico con facilitadores/as 3.-Difusión 4.- Jornada de trabajo de acuerdo a la temática. .</v>
          </cell>
          <cell r="J184" t="str">
            <v>Secretaría Regional Ministerial de las Culturas, las Artes y el Patrimonio</v>
          </cell>
          <cell r="K184" t="str">
            <v>Periódica</v>
          </cell>
          <cell r="O184">
            <v>46022</v>
          </cell>
          <cell r="P184" t="str">
            <v>Elena Adriana Molina Miranda</v>
          </cell>
          <cell r="Q184" t="str">
            <v>Enviado</v>
          </cell>
          <cell r="R184" t="str">
            <v>En implementación</v>
          </cell>
          <cell r="S184" t="str">
            <v/>
          </cell>
          <cell r="U184" t="str">
            <v>Sí</v>
          </cell>
          <cell r="V184" t="str">
            <v>El programa Cecrea de Valparaíso, inserto en la comuna de La Ligua, integra a través de su Sello Curatorial los elementos patrimoniales del territorio, establecidos en el documento curatorial regional. La pertinencia territorial se implementa mediante los ejes programáticos:  Eje medioambiental: A partir de escuchas creativas, niños, niñas y jóvenes (NNJ) han expresado el alto valor que asignan a la biosfera y a su cuidado, impulsando acciones orientadas a la protección del entorno natural. Eje Oficios: Desde las prácticas culturales locales, NNJ han manifestado su interés por los oficios del territorio, como modelado en arcilla, tejido, cocina comunitaria, volantería y construcciones, entre otros, fortaleciendo la transmisión de saberes locales. Eje Buen Vivir: NNJ perciben falta de respeto por parte de personas adultas, especialmente en espacios públicos. Cecrea promueve iniciativas que fomentan el buen trato, en articulación con la comunidad de aprendizaje y diversas instituciones.</v>
          </cell>
          <cell r="W184" t="str">
            <v>Sí</v>
          </cell>
          <cell r="X184" t="str">
            <v>El programa Cecrea de Valparaíso, inserto en la comuna de La Ligua, integra a través de su Sello Curatorial los elementos patrimoniales del territorio, establecidos en el documento curatorial regional. La pertinencia territorial se implementa mediante los ejes programáticos:  Eje medioambiental: A partir de escuchas creativas, niños, niñas y jóvenes (NNJ) han expresado el alto valor que asignan a la biosfera y a su cuidado, impulsando acciones orientadas a la protección del entorno natural. Eje Oficios: Desde las prácticas culturales locales, NNJ han manifestado su interés por los oficios del territorio, como modelado en arcilla, tejido, cocina comunitaria, volantería y construcciones, entre otros, fortaleciendo la transmisión de saberes locales. Eje Buen Vivir: NNJ perciben falta de respeto por parte de personas adultas, especialmente en espacios públicos. Cecrea promueve iniciativas que fomentan el buen trato, en articulación con la comunidad de aprendizaje y diversas instituciones.</v>
          </cell>
          <cell r="Y184" t="str">
            <v>Sí</v>
          </cell>
          <cell r="Z184" t="str">
            <v xml:space="preserve">El programa considera que cada acción que ejecuta debe considerar el enfoque de género, el que se refleja en las diversas experiencias que realiza, evitando diferenciación por sesgo de género,  promoviendo el trato igualitario entre niños, niñas y jóvenes con respeto a sus identidades. </v>
          </cell>
          <cell r="AA184" t="b">
            <v>1</v>
          </cell>
          <cell r="AB184" t="str">
            <v>Sí</v>
          </cell>
          <cell r="AC184" t="str">
            <v xml:space="preserve">En los proceso que consideran a la comunidad, el programa releva el intercambio generacional  considerandolo una oportunidad para la mejora del buen trato, del conocimiento y la memoria local para diversas prácticas culturales propias del territorio y donde NNJ sienten identificación con ellas.  </v>
          </cell>
          <cell r="AD184" t="str">
            <v>Sí</v>
          </cell>
          <cell r="AE184" t="str">
            <v xml:space="preserve">Las propuestas emanadas del programa consideran la interculturalidad como una condición propia del territorio, dado que su conformación geopolítica está bajo la lógica de los pueblos de indios desde la colonia cuyas prácticas culturales se han manetenido hasta la actualidad. Respecto a los migrantes, si bien es un fenómeno que se ha dado desde la antiguedad, en la actualidad, dentro de los procesos pedagógicos, se respetan e integran prácticas culturales tales como bailes, atuendos, alimentación, entre otros, entiqueciendo la convivencia. </v>
          </cell>
          <cell r="AF184" t="b">
            <v>1</v>
          </cell>
          <cell r="AG184" t="str">
            <v>Sí</v>
          </cell>
          <cell r="AH184" t="str">
            <v xml:space="preserve">El programa en sus bases programáticas y pedagógicas considera la convergencia disciplinar: artes, ciencias, tecnología y sustentabildiad, las que deben verse reflejadas en cada acción que se realiza. </v>
          </cell>
          <cell r="AI184" t="b">
            <v>1</v>
          </cell>
          <cell r="AJ184" t="str">
            <v>Sí</v>
          </cell>
          <cell r="AK184" t="str">
            <v xml:space="preserve">El programa considera la inclusión no solo en accesibildiad y en el diseño estructural del edificio donde se desarrolla el programa, si no también en la ejecución de experiencias pedagógicas. </v>
          </cell>
          <cell r="AL184" t="str">
            <v xml:space="preserve">La alianza con el Museo de la ligua, ha sido positiva en todo sentido, permite no solo potenciar la vinculación entre instituciones que abordan la cultura y el patrimonio como ejes centrales en sus procesos educativos, si no también porque se fortalecen las acciones propias del Dia del patrimonio, donde se abordan los enfoques de la Política de Educación Patrimonial desde dos miradas educativas complementarias y necesarias; una dirigida a niños, niñas y jóvenes como es Cecrea y la otra dirigida a público en general como es el enfoque del Museo de la Ligua. </v>
          </cell>
          <cell r="AM184" t="str">
            <v>Museo de La Ligua AQT</v>
          </cell>
          <cell r="AN184" t="str">
            <v>No</v>
          </cell>
        </row>
        <row r="185">
          <cell r="A185" t="str">
            <v>2222251</v>
          </cell>
          <cell r="B185" t="str">
            <v xml:space="preserve">2. PRACTICAS DE EDUCACION PATRIMONIAL </v>
          </cell>
          <cell r="C185" t="str">
            <v>Promover prácticas de educación patrimonial en espacios educativos no formales e informales.</v>
          </cell>
          <cell r="D185" t="str">
            <v>Generar lineamientos para el diseño de prácticas de educación patrimonial con pertinencia local adecuados a diferentes públicos y audiencias.</v>
          </cell>
          <cell r="E185" t="str">
            <v>Nacional</v>
          </cell>
          <cell r="F185" t="str">
            <v>Acción nueva</v>
          </cell>
          <cell r="G185" t="str">
            <v>Guía con lineamientos para el diseño de prácticas de educación patrimonial</v>
          </cell>
          <cell r="H185" t="str">
            <v>Desarrollo de guía con lineamientos para el diseño de prácticas de educación patrimonial con pertinencia territorial y adecuados a diferentes públicos y audiencias.</v>
          </cell>
          <cell r="I185" t="str">
            <v>1. Investigación y elaboración de contenidos para la guía
 2. Diseño de guía
 3. Difusión de la guía</v>
          </cell>
          <cell r="J185" t="str">
            <v>Departamento de Estudios y Educación Patrimonial</v>
          </cell>
          <cell r="K185" t="str">
            <v>Plazo fijo</v>
          </cell>
          <cell r="L185" t="str">
            <v>2025-07</v>
          </cell>
          <cell r="M185" t="str">
            <v>2025-12</v>
          </cell>
          <cell r="N185" t="str">
            <v>Al 2029 se cuenta con 1 guía que se difunde a través de los canales digitales del MINCAP</v>
          </cell>
          <cell r="O185">
            <v>46022</v>
          </cell>
          <cell r="P185" t="str">
            <v>Bárbara Alejandra Ossa González</v>
          </cell>
          <cell r="Q185" t="str">
            <v>Enviado</v>
          </cell>
          <cell r="R185" t="str">
            <v>No iniciada</v>
          </cell>
          <cell r="S185" t="str">
            <v>Otro</v>
          </cell>
          <cell r="T185" t="str">
            <v>Se pospuso su implementación para el año 2026.</v>
          </cell>
          <cell r="U185" t="str">
            <v>Sí</v>
          </cell>
          <cell r="V185" t="str">
            <v xml:space="preserve">En la guía se incluirán criterios para que las prácticas que se diseñen consideren la realidad social y cultural de los diferentes territorios, permitiendo construir prácticas pertinentes y significativas para las comunidades </v>
          </cell>
          <cell r="W185" t="str">
            <v>Sí</v>
          </cell>
          <cell r="X185" t="str">
            <v xml:space="preserve">En la guía se incluirán criterios para que las prácticas que se diseñen consideren la realidad social y cultural de los diferentes territorios, permitiendo construir prácticas pertinentes y significativas para las comunidades </v>
          </cell>
          <cell r="Y185" t="str">
            <v>Sí</v>
          </cell>
          <cell r="Z185" t="str">
            <v xml:space="preserve">La guía considerará que el enfoque de género es una de las perspectivas que se deben considerar al momento de diseñar prácticas de educación patrimonial, para derribar barreras de acceso históricas en este campo. </v>
          </cell>
          <cell r="AA185" t="b">
            <v>1</v>
          </cell>
          <cell r="AB185" t="str">
            <v>Sí</v>
          </cell>
          <cell r="AC185" t="str">
            <v xml:space="preserve">La guía considerará que el enfoque intergeneracional, considerándolo como uno de los criterios que enriquece las prácticas de educación patrimonial y el patrimonio en general.  </v>
          </cell>
          <cell r="AD185" t="str">
            <v>Sí</v>
          </cell>
          <cell r="AE185" t="str">
            <v xml:space="preserve">La guía considerará que el enfoque intercultural, considerándolo como uno de los criterios relevantes para el diseño de ciertos tipos de prácticas de educación patrimonial, promoviendo el intercambio cultural en una sociedad cada día mas diversa como la chilena. </v>
          </cell>
          <cell r="AF185" t="b">
            <v>1</v>
          </cell>
          <cell r="AG185" t="str">
            <v>Sí</v>
          </cell>
          <cell r="AH185" t="str">
            <v xml:space="preserve">La guía considerará que el enfoque interdisciplinar, entendiendo que la educación patrimonial puede usarse como un recurso, un objetivo y contenido para diferentes asignaturas.   </v>
          </cell>
          <cell r="AI185" t="b">
            <v>0</v>
          </cell>
          <cell r="AJ185" t="str">
            <v>No</v>
          </cell>
          <cell r="AK185" t="str">
            <v>N/A</v>
          </cell>
          <cell r="AM185">
            <v>0</v>
          </cell>
          <cell r="AN185" t="str">
            <v>No</v>
          </cell>
        </row>
        <row r="186">
          <cell r="A186" t="str">
            <v>2222252</v>
          </cell>
          <cell r="B186" t="str">
            <v xml:space="preserve">2. PRACTICAS DE EDUCACION PATRIMONIAL </v>
          </cell>
          <cell r="C186" t="str">
            <v>Promover prácticas de educación patrimonial en espacios educativos no formales e informales.</v>
          </cell>
          <cell r="D186" t="str">
            <v>Generar lineamientos para el diseño de prácticas de educación patrimonial con pertinencia local adecuados a diferentes públicos y audiencias.</v>
          </cell>
          <cell r="E186" t="str">
            <v>Antofagasta</v>
          </cell>
          <cell r="F186" t="str">
            <v>Acción nueva</v>
          </cell>
          <cell r="G186" t="str">
            <v>Política educativa Museo Regional de Antofagasta</v>
          </cell>
          <cell r="H186" t="str">
            <v>Diseño de la Política educativa del Museo Regional de Antofagasta, que consiste en un documento que presenta los objetivos, definiciones y lineamientos que enmarcan el trabajo educativo del museo.</v>
          </cell>
          <cell r="I186" t="str">
            <v>1. Levantamiento de información. Diagnóstico. 2. Sistematización. 3. Elaboración de contenidos. 4. Diseño y diagramación. 5. Publicación</v>
          </cell>
          <cell r="J186" t="str">
            <v>Dirección Regional Servicio Nacional del  Patrimonio Cultural</v>
          </cell>
          <cell r="K186" t="str">
            <v>Plazo fijo</v>
          </cell>
          <cell r="L186" t="str">
            <v>2026-01</v>
          </cell>
          <cell r="M186" t="str">
            <v>2026-12</v>
          </cell>
          <cell r="O186">
            <v>46022</v>
          </cell>
          <cell r="Q186" t="str">
            <v>Enviado</v>
          </cell>
          <cell r="R186" t="str">
            <v>No iniciada</v>
          </cell>
          <cell r="S186" t="str">
            <v>Aún no se inicia plazo de implementación</v>
          </cell>
          <cell r="U186" t="str">
            <v>No</v>
          </cell>
          <cell r="V186" t="str">
            <v>Aún no se inicia el diseño e implementación de esta acción</v>
          </cell>
          <cell r="W186" t="str">
            <v>No</v>
          </cell>
          <cell r="X186" t="str">
            <v>Aún no se inicia el diseño e implementación de esta acción</v>
          </cell>
          <cell r="Y186" t="str">
            <v>No</v>
          </cell>
          <cell r="Z186" t="str">
            <v>Aún no se inicia el diseño e implementación de esta acción</v>
          </cell>
          <cell r="AA186" t="b">
            <v>0</v>
          </cell>
          <cell r="AB186" t="str">
            <v>No</v>
          </cell>
          <cell r="AC186" t="str">
            <v>Aún no se inicia el diseño e implementación de esta acción</v>
          </cell>
          <cell r="AD186" t="str">
            <v>No</v>
          </cell>
          <cell r="AE186" t="str">
            <v>Aún no se inicia el diseño e implementación de esta acción</v>
          </cell>
          <cell r="AF186" t="b">
            <v>0</v>
          </cell>
          <cell r="AG186" t="str">
            <v>No</v>
          </cell>
          <cell r="AH186" t="str">
            <v>Aún no se inicia el diseño e implementación de esta acción</v>
          </cell>
          <cell r="AI186" t="b">
            <v>0</v>
          </cell>
          <cell r="AJ186" t="str">
            <v>No</v>
          </cell>
          <cell r="AK186" t="str">
            <v>Aún no se inicia el diseño e implementación de esta acción</v>
          </cell>
          <cell r="AL186" t="str">
            <v>Aún no se inicia el diseño e implementación de esta acción</v>
          </cell>
          <cell r="AM186">
            <v>0</v>
          </cell>
          <cell r="AN186" t="str">
            <v>No</v>
          </cell>
        </row>
        <row r="187">
          <cell r="A187" t="str">
            <v>2222253</v>
          </cell>
          <cell r="B187" t="str">
            <v xml:space="preserve">2. PRACTICAS DE EDUCACION PATRIMONIAL </v>
          </cell>
          <cell r="C187" t="str">
            <v>Promover prácticas de educación patrimonial en espacios educativos no formales e informales.</v>
          </cell>
          <cell r="D187" t="str">
            <v>Generar lineamientos para el diseño de prácticas de educación patrimonial con pertinencia local adecuados a diferentes públicos y audiencias.</v>
          </cell>
          <cell r="E187" t="str">
            <v>Atacama</v>
          </cell>
          <cell r="F187" t="str">
            <v>Acción nueva</v>
          </cell>
          <cell r="G187" t="str">
            <v>Guía con lineamientos para el diseño de recorridos temáticos y mediados Museo Regional de Atacama (2025)</v>
          </cell>
          <cell r="H187" t="str">
            <v>Desarrollo de guía con lineamientos para el diseño de recorridos temáticos y mediados, adecuados a diferentes públicos y audiencias.</v>
          </cell>
          <cell r="I187" t="str">
            <v>1. Investigación y elaboración de contenidos para la guía
 2. Diseño de guía
 3. Difusión de la guía 4. Ejecución guía</v>
          </cell>
          <cell r="J187" t="str">
            <v>Dirección Regional Servicio Nacional del  Patrimonio Cultural</v>
          </cell>
          <cell r="K187" t="str">
            <v>Plazo fijo</v>
          </cell>
          <cell r="L187" t="str">
            <v>2026-07</v>
          </cell>
          <cell r="M187" t="str">
            <v>2026-12</v>
          </cell>
          <cell r="O187">
            <v>46022</v>
          </cell>
          <cell r="P187" t="str">
            <v>María Francisca Olivares Di-paolo</v>
          </cell>
          <cell r="Q187" t="str">
            <v>Enviado</v>
          </cell>
          <cell r="R187" t="str">
            <v>No iniciada</v>
          </cell>
          <cell r="S187" t="str">
            <v>Aún no se inicia plazo de implementación</v>
          </cell>
          <cell r="U187" t="str">
            <v>Sí</v>
          </cell>
          <cell r="V187" t="str">
            <v>Se construirá todo de acuerdo a política educativa de museo regional de Atacama, actualmente en desarrollo.</v>
          </cell>
          <cell r="W187" t="str">
            <v>Sí</v>
          </cell>
          <cell r="X187" t="str">
            <v>Se construirá todo de acuerdo a política educativa de museo regional de Atacama, actualmente en desarrollo.</v>
          </cell>
          <cell r="Y187" t="str">
            <v>Sí</v>
          </cell>
          <cell r="Z187" t="str">
            <v>Se construirá todo de acuerdo a política educativa de museo regional de Atacama, actualmente en desarrollo.</v>
          </cell>
          <cell r="AA187" t="b">
            <v>1</v>
          </cell>
          <cell r="AB187" t="str">
            <v>Sí</v>
          </cell>
          <cell r="AC187" t="str">
            <v>Se construirá todo de acuerdo a política educativa de museo regional de Atacama, actualmente en desarrollo.</v>
          </cell>
          <cell r="AD187" t="str">
            <v>Sí</v>
          </cell>
          <cell r="AE187" t="str">
            <v>Se construirá todo de acuerdo a política educativa de museo regional de Atacama, actualmente en desarrollo.</v>
          </cell>
          <cell r="AF187" t="b">
            <v>1</v>
          </cell>
          <cell r="AG187" t="str">
            <v>Sí</v>
          </cell>
          <cell r="AH187" t="str">
            <v>Se construirá todo de acuerdo a política educativa de museo regional de Atacama, actualmente en desarrollo.</v>
          </cell>
          <cell r="AI187" t="b">
            <v>1</v>
          </cell>
          <cell r="AJ187" t="str">
            <v>Sí</v>
          </cell>
          <cell r="AK187" t="str">
            <v>Se construirá todo de acuerdo a política educativa de museo regional de Atacama, actualmente en desarrollo.</v>
          </cell>
          <cell r="AL187" t="str">
            <v>La verdad es que todavía no se implementa, pero sería ideal poder contar con la colaboración de externos.</v>
          </cell>
          <cell r="AM187">
            <v>0</v>
          </cell>
          <cell r="AN187" t="str">
            <v>No</v>
          </cell>
        </row>
        <row r="188">
          <cell r="A188" t="str">
            <v>2222254</v>
          </cell>
          <cell r="B188" t="str">
            <v xml:space="preserve">2. PRACTICAS DE EDUCACION PATRIMONIAL </v>
          </cell>
          <cell r="C188" t="str">
            <v>Promover prácticas de educación patrimonial en espacios educativos no formales e informales.</v>
          </cell>
          <cell r="D188" t="str">
            <v>Generar lineamientos para el diseño de prácticas de educación patrimonial con pertinencia local adecuados a diferentes públicos y audiencias.</v>
          </cell>
          <cell r="E188" t="str">
            <v>Atacama</v>
          </cell>
          <cell r="F188" t="str">
            <v>Acción nueva</v>
          </cell>
          <cell r="G188" t="str">
            <v>Politica educativa Museo Regional de Atacama (2025)</v>
          </cell>
          <cell r="H188" t="str">
            <v>Desarrollo Politica educativa con pertinencia a nueva museografía Museo Regional de Atacama</v>
          </cell>
          <cell r="I188" t="str">
            <v>1. Investigación y elaboración de contenidos para la política
 2. Diseño de política
 3. Difusión de la política</v>
          </cell>
          <cell r="J188" t="str">
            <v>Dirección Regional Servicio Nacional del  Patrimonio Cultural</v>
          </cell>
          <cell r="K188" t="str">
            <v>Plazo fijo</v>
          </cell>
          <cell r="L188" t="str">
            <v>2026-01</v>
          </cell>
          <cell r="M188" t="str">
            <v>2026-06</v>
          </cell>
          <cell r="O188">
            <v>46022</v>
          </cell>
          <cell r="P188" t="str">
            <v>María Francisca Olivares Di-paolo</v>
          </cell>
          <cell r="Q188" t="str">
            <v>Enviado</v>
          </cell>
          <cell r="R188" t="str">
            <v>En implementación</v>
          </cell>
          <cell r="S188" t="str">
            <v/>
          </cell>
          <cell r="U188" t="str">
            <v>Sí</v>
          </cell>
          <cell r="V188" t="str">
            <v xml:space="preserve">Una de las prioridades del trabajo para la política fue incorporar la diversidad del territorio, por ello uno de los principios fundamentales aborda la representatividad territorial. Por otro lado, los encuentros participativos se realizaron en cada una de las provincias de la región. </v>
          </cell>
          <cell r="W188" t="str">
            <v>Sí</v>
          </cell>
          <cell r="X188" t="str">
            <v xml:space="preserve">Una de las prioridades del trabajo para la política fue incorporar la diversidad del territorio, por ello uno de los principios fundamentales aborda la representatividad territorial. Por otro lado, los encuentros participativos se realizaron en cada una de las provincias de la región. </v>
          </cell>
          <cell r="Y188" t="str">
            <v>Sí</v>
          </cell>
          <cell r="Z188" t="str">
            <v>El enfoque de genero esta presente transversalmente como parte de los enfoques de derecho.</v>
          </cell>
          <cell r="AA188" t="b">
            <v>1</v>
          </cell>
          <cell r="AB188" t="str">
            <v>Sí</v>
          </cell>
          <cell r="AC188" t="str">
            <v>Se considera dentro de los principios fundamentales de la política la intergeneracionalidad</v>
          </cell>
          <cell r="AD188" t="str">
            <v>Sí</v>
          </cell>
          <cell r="AE188" t="str">
            <v>Se considera dentro de los principios fundamentales de la política la interculturalidad</v>
          </cell>
          <cell r="AF188" t="b">
            <v>1</v>
          </cell>
          <cell r="AG188" t="str">
            <v>Sí</v>
          </cell>
          <cell r="AH188" t="str">
            <v>El enfoque interdisciplinar es parte de la metodología de construcción de la política, fundamental para poder acercar los distintos contenidos de la museografía a la diversidad de públicos.</v>
          </cell>
          <cell r="AI188" t="b">
            <v>1</v>
          </cell>
          <cell r="AJ188" t="str">
            <v>Sí</v>
          </cell>
          <cell r="AK188" t="str">
            <v>Se considera dentro de los desafíos del área educativa implementar colaboraciones que permitan llegar a toda la comunidad  y con especial énfasis a grupos con condiciones especiales.</v>
          </cell>
          <cell r="AL188" t="str">
            <v>Para poder ejecutar las jornadas, contamos con el apoyo para el uso de espacios de diferentes instituciones que se detallan como colaboradoras. Respecto a la función metodológica del trabajo estuvo completamente en manos de la encargada de educación del museo, quien contó con el apoyo logístico para el funcionamiento de mesas de trabajo.</v>
          </cell>
          <cell r="AM188" t="str">
            <v>CECREA
Biblioteca pública de Chañaral
Escuela de Inca de Oro
Archivo Regional de Atacama</v>
          </cell>
          <cell r="AN188" t="str">
            <v>No</v>
          </cell>
        </row>
        <row r="189">
          <cell r="A189" t="str">
            <v>2232311</v>
          </cell>
          <cell r="B189" t="str">
            <v xml:space="preserve">2. PRACTICAS DE EDUCACION PATRIMONIAL </v>
          </cell>
          <cell r="C189" t="str">
            <v>Fomentar la articulación entre contextos educativos formales, no formales e informales.</v>
          </cell>
          <cell r="D189" t="str">
            <v>Propiciar el desarrollo de prácticas de educación patrimonial inclusivas y pertinentes territorialmente, vinculando distintos contextos educativos (formales, no formales e informales).</v>
          </cell>
          <cell r="E189" t="str">
            <v>Nacional</v>
          </cell>
          <cell r="F189" t="str">
            <v>Acción que realiza</v>
          </cell>
          <cell r="G189" t="str">
            <v>Creación de herramientas educativas sobre monumentos nacionales</v>
          </cell>
          <cell r="H189" t="str">
            <v>Esta acción tiene como propósito la creación de 14 herramientas educativas sobre los monumentos nacionales, vinculadas al curriculum vigente (priorizado o no), para facilitar su aplicación en la educación formal. Estas herramientas se componen de dos partes, una enfocada en los profesores y con foco en actividades para los estudiantes.</v>
          </cell>
          <cell r="I189" t="str">
            <v>Para la realización de las 14 herramientas educativas vinculadas al curriculum nacional sobre y/o relacionada a los monumentos nacionales se realizan los siguientes pasos, definir temáticas a trabajar, vincular temas con objetivos de aprendizaje, recopilar información sobre monumentos y temática a trabajar, redactar la herramienta educativa, elaborar actividad educativa vinculando OA del curriculum nacional y el monumento a desarrollar.</v>
          </cell>
          <cell r="J189" t="str">
            <v>Consejo de Monumentos Nacionales</v>
          </cell>
          <cell r="K189" t="str">
            <v>Periódica</v>
          </cell>
          <cell r="N189" t="str">
            <v>25 herramientas educativas en el año 2029</v>
          </cell>
          <cell r="O189">
            <v>46022</v>
          </cell>
          <cell r="Q189" t="str">
            <v>Enviado</v>
          </cell>
          <cell r="R189" t="str">
            <v>En implementación</v>
          </cell>
          <cell r="S189" t="str">
            <v/>
          </cell>
          <cell r="U189" t="str">
            <v>Sí</v>
          </cell>
          <cell r="V189" t="str">
            <v xml:space="preserve">Se aplica este enfoque ya que las herramientas pueden ser utilizadas por las escuelas que cohabitan con algunos monumentos y/o las comunidades de valoración. </v>
          </cell>
          <cell r="W189" t="str">
            <v>Sí</v>
          </cell>
          <cell r="X189" t="str">
            <v xml:space="preserve">Se aplica este enfoque ya que las herramientas pueden ser utilizadas por las escuelas que cohabitan con algunos monumentos y/o las comunidades de valoración. </v>
          </cell>
          <cell r="Y189" t="str">
            <v>Sí</v>
          </cell>
          <cell r="Z189" t="str">
            <v xml:space="preserve">Cada herramienta educativa posee datos que ayudan a visibilizar alguna brecha o inequidades de género en monumentos nacionales o relacionados. </v>
          </cell>
          <cell r="AA189" t="b">
            <v>0</v>
          </cell>
          <cell r="AB189" t="str">
            <v>No</v>
          </cell>
          <cell r="AC189" t="str">
            <v xml:space="preserve">Si bien algunas herramientas poseen actividades que relaciona a personas de distintas generaciones, la mayoría de estas no esta pensada en su inicio con este enfoque. </v>
          </cell>
          <cell r="AD189" t="str">
            <v>Sí</v>
          </cell>
          <cell r="AE189" t="str">
            <v xml:space="preserve">Las herramientas promueven la interculturalidad, a través de actividades que valoran las experiencias, creencias y culturas del otro/a, por medio de distintas estrategias. </v>
          </cell>
          <cell r="AF189" t="b">
            <v>1</v>
          </cell>
          <cell r="AG189" t="str">
            <v>Sí</v>
          </cell>
          <cell r="AH189" t="str">
            <v xml:space="preserve">Cada herramienta educativa están creadas para realizar cruces intracurriculares e intercurriculares en las distintas asignaturas de la escuela, también para abordar la educación patrimonial desde su interdisciplinariedad.  </v>
          </cell>
          <cell r="AI189" t="b">
            <v>1</v>
          </cell>
          <cell r="AJ189" t="str">
            <v>Sí</v>
          </cell>
          <cell r="AK189" t="str">
            <v xml:space="preserve">Las herramientas educativas están escritas en lenguaje en lenguaje simplificado. </v>
          </cell>
          <cell r="AL189" t="str">
            <v xml:space="preserve">El trabajo se realiza de forma interdisciplinaria, por lo que en un inicio se inicia la primera fase de identificación de necesidades y/o priorización de Monumentos o temáticas a abordar en el material educativo, para luego realizar la búsqueda de información para los cuadernos y/u otra herramienta educativa. Con esto se desarrollan las ilustraciones de apoyo al contenido, el cual se esta desarrollando y editando, para su posterior diagramación. De esta forma, se logra una revisión continua pero a su vez, demora más tiempo en la elaboración de cada herramienta. </v>
          </cell>
          <cell r="AM189">
            <v>0</v>
          </cell>
          <cell r="AN189" t="str">
            <v>No</v>
          </cell>
        </row>
        <row r="190">
          <cell r="A190" t="str">
            <v>2232312</v>
          </cell>
          <cell r="B190" t="str">
            <v xml:space="preserve">2. PRACTICAS DE EDUCACION PATRIMONIAL </v>
          </cell>
          <cell r="C190" t="str">
            <v>Fomentar la articulación entre contextos educativos formales, no formales e informales.</v>
          </cell>
          <cell r="D190" t="str">
            <v>Propiciar el desarrollo de prácticas de educación patrimonial inclusivas y pertinentes territorialmente, vinculando distintos contextos educativos (formales, no formales e informales).</v>
          </cell>
          <cell r="E190" t="str">
            <v>Nacional</v>
          </cell>
          <cell r="F190" t="str">
            <v>Acción que realiza</v>
          </cell>
          <cell r="G190" t="str">
            <v>Estrenos escolares</v>
          </cell>
          <cell r="H190" t="str">
            <v xml:space="preserve">Estrenos de películas chilenas e internacionales aptas para público escolar, en diferentes salas asociadas al Programa en regiones y Santiago, en algunos casos con una actividad de mediación posterior. Abiertas a toda la comunidad escolar. </v>
          </cell>
          <cell r="I190" t="str">
            <v>1. Desarrollo de la propuesta programática
2. Difusión de la actividad
3. Ejecución</v>
          </cell>
          <cell r="J190" t="str">
            <v>Cineteca Nacional de Chile</v>
          </cell>
          <cell r="K190" t="str">
            <v>Periódica</v>
          </cell>
          <cell r="N190" t="str">
            <v>30 estrenos a 2029</v>
          </cell>
          <cell r="O190">
            <v>46022</v>
          </cell>
          <cell r="P190" t="str">
            <v>Felipe Ignacio Rodríguez Vergara</v>
          </cell>
          <cell r="Q190" t="str">
            <v>Enviado</v>
          </cell>
          <cell r="R190" t="str">
            <v>En implementación</v>
          </cell>
          <cell r="S190" t="str">
            <v/>
          </cell>
          <cell r="U190" t="str">
            <v>Sí</v>
          </cell>
          <cell r="V190" t="str">
            <v>Los estrenos escolares se realizan en 18 salas asociadas entre La Serena y Punta Arenas, promoviendo el acceso descentralizado al cine. Las películas seleccionadas abordan temáticas y realidades diversas, retratando distintos territorios e identidades del país, lo que permite una conexión significativa con los contextos locales de las comunidades escolares.</v>
          </cell>
          <cell r="W190" t="str">
            <v>Sí</v>
          </cell>
          <cell r="X190" t="str">
            <v>Los estrenos escolares se realizan en 18 salas asociadas entre La Serena y Punta Arenas, promoviendo el acceso descentralizado al cine. Las películas seleccionadas abordan temáticas y realidades diversas, retratando distintos territorios e identidades del país, lo que permite una conexión significativa con los contextos locales de las comunidades escolares.</v>
          </cell>
          <cell r="Y190" t="str">
            <v>Sí</v>
          </cell>
          <cell r="Z190" t="str">
            <v>Consideran la paridad en la selección de películas, procurando visibilizar obras realizadas por mujeres y que aborden temáticas vinculadas al género. Se busca promover representaciones diversas y cuestionar estereotipos, generando espacios de reflexión en torno a la igualdad y la inclusión.</v>
          </cell>
          <cell r="AA190" t="b">
            <v>0</v>
          </cell>
          <cell r="AB190" t="str">
            <v>No</v>
          </cell>
          <cell r="AC190" t="str">
            <v>Estas funciones están dirigidas principalmente a comunidades escolares y no abordan de forma explícita relaciones o dinámicas entre distintas generaciones. Aunque algunas películas podrían tratar estos temas, el enfoque intergeneracional no es central en el diseño de la actividad.</v>
          </cell>
          <cell r="AD190" t="str">
            <v>Sí</v>
          </cell>
          <cell r="AE190" t="str">
            <v>Incluye películas que abordan temáticas interculturales y retratan la diversidad cultural del país, incluyendo pueblos originarios, migración y distintas formas de habitar el territorio. Esta línea programática busca fomentar el diálogo y la reflexión en torno a múltiples identidades y realidades, promoviendo una mirada respetuosa y plural desde el espacio escolar.</v>
          </cell>
          <cell r="AF190" t="b">
            <v>1</v>
          </cell>
          <cell r="AG190" t="str">
            <v>Sí</v>
          </cell>
          <cell r="AH190" t="str">
            <v>Los estrenos escolares permiten articular el cine con diversas áreas del conocimiento, como lenguaje, historia, artes, ciudadanía o medio ambiente. Las películas y las actividades de mediación fomentan una comprensión integral de los temas abordados, promoviendo el cruce disciplinar en el contexto escolar.</v>
          </cell>
          <cell r="AI190" t="b">
            <v>0</v>
          </cell>
          <cell r="AJ190" t="str">
            <v>No</v>
          </cell>
          <cell r="AK190" t="str">
            <v xml:space="preserve">Actualmente, los estrenos escolares no cuentan con estrategias específicas de accesibilidad para personas en situación de discapacidad y no se han implementado adaptaciones técnicas que faciliten una participación plena. </v>
          </cell>
          <cell r="AL190" t="str">
            <v>El monto del presupuesto rendido de julio a diciembre corresponde al pago por derechos del estreno de la película Los People in the Dragon  (Pablo Greene, 2024)</v>
          </cell>
          <cell r="AM190" t="str">
            <v>T. La Serena, CC Ovalle, Insomnia, CC San Antonio, Cineteca, T. Gatica, UCM Curicó, UCM Talca, T. Bulnes, CC Chillán, Cine UACh, CC Osorno, Diego Rivera, CC Castro, -1 Cine, CC Coyhaique, Livacic UMAG.</v>
          </cell>
          <cell r="AN190" t="str">
            <v>No</v>
          </cell>
        </row>
        <row r="191">
          <cell r="A191" t="str">
            <v>2232313</v>
          </cell>
          <cell r="B191" t="str">
            <v xml:space="preserve">2. PRACTICAS DE EDUCACION PATRIMONIAL </v>
          </cell>
          <cell r="C191" t="str">
            <v>Fomentar la articulación entre contextos educativos formales, no formales e informales.</v>
          </cell>
          <cell r="D191" t="str">
            <v>Propiciar el desarrollo de prácticas de educación patrimonial inclusivas y pertinentes territorialmente, vinculando distintos contextos educativos (formales, no formales e informales).</v>
          </cell>
          <cell r="E191" t="str">
            <v>Nacional</v>
          </cell>
          <cell r="F191" t="str">
            <v>Acción nueva</v>
          </cell>
          <cell r="G191" t="str">
            <v xml:space="preserve">Taller online de cocreación desde el territorio. </v>
          </cell>
          <cell r="H191" t="str">
            <v xml:space="preserve">Taller creativo con foco territorial en el que las y los participantes utilizan materiales audiovisuales preexistentes para la creación de una nueva obra colectiva. Se podrán utilizar películas familiares del archivo de la Cineteca Nacional, registros históricos, filmaciones propias, grabaciones anónimas, registros institucionales, entre otros, resignificándolos desde una mirada contemporánea, sensible y colectiva.
</v>
          </cell>
          <cell r="I191" t="str">
            <v>1. Selección de la o el especialista a cargo del taller 
2.Desarrollo de la propuesta programática del taller
3. Difusión y convocatoria de la actividad 
4. Definición de los materiales audiovisuales a utilizar, considerando gestión de derechos
5. Ejecución del taller
6. Exhibición de la nueva obra resultante</v>
          </cell>
          <cell r="J191" t="str">
            <v>Cineteca Nacional de Chile</v>
          </cell>
          <cell r="K191" t="str">
            <v>Periódica</v>
          </cell>
          <cell r="N191" t="str">
            <v>4 talleres al 2029.</v>
          </cell>
          <cell r="O191">
            <v>46022</v>
          </cell>
          <cell r="P191" t="str">
            <v>Daniela Alejandra Apablaza González</v>
          </cell>
          <cell r="Q191" t="str">
            <v>Enviado</v>
          </cell>
          <cell r="R191" t="str">
            <v>No iniciada</v>
          </cell>
          <cell r="S191" t="str">
            <v>No se cuenta con los recursos necesarios</v>
          </cell>
          <cell r="U191" t="str">
            <v>Sí</v>
          </cell>
          <cell r="V191" t="str">
            <v>Este taller tiene un enfoque territorial porque convoca a participantes de distintas regiones del país, excluyendo la Metropolitana, como criterio de selección. Al finalizar, se espera que cada grupo cree una pieza audiovisual que refleje la identidad, memoria y particularidades de sus territorios, promoviendo el arraigo y la representación local desde una mirada colectiva.</v>
          </cell>
          <cell r="W191" t="str">
            <v>Sí</v>
          </cell>
          <cell r="X191" t="str">
            <v>Este taller tiene un enfoque territorial porque convoca a participantes de distintas regiones del país, excluyendo la Metropolitana, como criterio de selección. Al finalizar, se espera que cada grupo cree una pieza audiovisual que refleje la identidad, memoria y particularidades de sus territorios, promoviendo el arraigo y la representación local desde una mirada colectiva.</v>
          </cell>
          <cell r="Y191" t="str">
            <v>Sí</v>
          </cell>
          <cell r="Z191" t="str">
            <v>Este taller considera un enfoque de género al asegurar una participación paritaria entre mujeres y hombres en su convocatoria. Además, se promueve una mirada crítica sobre la representación de género en los relatos audiovisuales, incentivando la creación de una pieza que visibilice diversas experiencias y fomente la equidad desde los propios territorios.</v>
          </cell>
          <cell r="AA191" t="b">
            <v>1</v>
          </cell>
          <cell r="AB191" t="str">
            <v>Sí</v>
          </cell>
          <cell r="AC191" t="str">
            <v>El enfoque intergeneracional del taller se refleja en la convocatoria abierta a personas de distintas edades, lo que enriquece la creación colectiva al integrar miradas, memorias y saberes diversos. Este cruce generacional permite relevar experiencias personales y comunitarias que dialogan entre sí, fortaleciendo la identidad territorial desde múltiples perspectivas.</v>
          </cell>
          <cell r="AD191" t="str">
            <v>Sí</v>
          </cell>
          <cell r="AE191" t="str">
            <v>El taller incorpora un enfoque intercultural al convocar participantes de distintos territorios y contextos culturales, promoviendo el respeto y la valoración de las diversas identidades, lenguas y saberes presentes en el país. Por medio de la creación de una obra colectiva se incentiva un espacio para el encuentro, el diálogo y la expresión de diversas visiones sobre el territorio y comunidades.</v>
          </cell>
          <cell r="AF191" t="b">
            <v>1</v>
          </cell>
          <cell r="AG191" t="str">
            <v>Sí</v>
          </cell>
          <cell r="AH191" t="str">
            <v>El taller tiene un enfoque interdisciplinar, ya que cruza herramientas del cine documental, la investigación, la creación artística y la comunicación. Las y los participantes combinan la reflexión sobre el territorio con técnicas audiovisuales, escritura creativa y trabajo colaborativo, generando una experiencia de aprendizaje integral y diversa.</v>
          </cell>
          <cell r="AI191" t="b">
            <v>0</v>
          </cell>
          <cell r="AJ191" t="str">
            <v>No</v>
          </cell>
          <cell r="AK191" t="str">
            <v xml:space="preserve">En este taller no se consideran las condiciones técnicas ni humanas necesarias para abordar adecuadamente las distintas formas de discapacidad, por lo que no se describe como  una actividad inclusiva. </v>
          </cell>
          <cell r="AL191" t="str">
            <v>Los talleres no pudieron implementarse en 2025 por falta de recursos. Se cuenta con presupuesto para su implementación en 2026.</v>
          </cell>
          <cell r="AM191">
            <v>0</v>
          </cell>
          <cell r="AN191" t="str">
            <v>No</v>
          </cell>
        </row>
        <row r="192">
          <cell r="A192" t="str">
            <v>2232314</v>
          </cell>
          <cell r="B192" t="str">
            <v xml:space="preserve">2. PRACTICAS DE EDUCACION PATRIMONIAL </v>
          </cell>
          <cell r="C192" t="str">
            <v>Fomentar la articulación entre contextos educativos formales, no formales e informales.</v>
          </cell>
          <cell r="D192" t="str">
            <v>Propiciar el desarrollo de prácticas de educación patrimonial inclusivas y pertinentes territorialmente, vinculando distintos contextos educativos (formales, no formales e informales).</v>
          </cell>
          <cell r="E192" t="str">
            <v>Atacama</v>
          </cell>
          <cell r="F192" t="str">
            <v>Acción nueva</v>
          </cell>
          <cell r="G192" t="str">
            <v xml:space="preserve">Arqueología en Terreno busca acercar a los jóvenes al conocimiento, fomentando el respeto por el patrimonio y la curiosidad científica desde una experiencia directa y significativa. </v>
          </cell>
          <cell r="H192" t="str">
            <v xml:space="preserve">Durante esta actividad, las y los estudiantes tendrán la oportunidad de observar de manera directa el trabajo de campo en la disciplina arqueológica, a través de inspecciones, registros y excavaciones en sitio arquelógico. </v>
          </cell>
          <cell r="I192" t="str">
            <v xml:space="preserve">1. Diseño y planificación de la visita. 2. Convocatoria a estudiantes. 3. Realización de la visita. </v>
          </cell>
          <cell r="J192" t="str">
            <v>Dirección Regional Servicio Nacional del  Patrimonio Cultural</v>
          </cell>
          <cell r="K192" t="str">
            <v>Plazo fijo</v>
          </cell>
          <cell r="L192" t="str">
            <v>2027-01</v>
          </cell>
          <cell r="M192" t="str">
            <v>2027-12</v>
          </cell>
          <cell r="O192">
            <v>46022</v>
          </cell>
          <cell r="Q192" t="str">
            <v>Enviado</v>
          </cell>
          <cell r="R192" t="str">
            <v>No iniciada</v>
          </cell>
          <cell r="S192" t="str">
            <v>Aún no se inicia plazo de implementación</v>
          </cell>
          <cell r="U192" t="str">
            <v>Sí</v>
          </cell>
          <cell r="V192" t="str">
            <v>La actividad contempla observar de manera directa el trabajo de campo en la disciplina arqueológica, lo que implica reconocer las características y diferencias territoriales desde el punto de vista del patrimonio cultural.</v>
          </cell>
          <cell r="W192" t="str">
            <v>Sí</v>
          </cell>
          <cell r="X192" t="str">
            <v>La actividad contempla observar de manera directa el trabajo de campo en la disciplina arqueológica, lo que implica reconocer las características y diferencias territoriales desde el punto de vista del patrimonio cultural.</v>
          </cell>
          <cell r="Y192" t="str">
            <v>Sí</v>
          </cell>
          <cell r="Z192" t="str">
            <v xml:space="preserve">Esta actividad promueve una experiencia patrimonial cultural equitativa, inclusiva y sin sesgos.  </v>
          </cell>
          <cell r="AA192" t="b">
            <v>1</v>
          </cell>
          <cell r="AB192" t="str">
            <v>Sí</v>
          </cell>
          <cell r="AC192" t="str">
            <v>El patrimonio arqueológico de por sí incluye un enfoque intergeneracional, generando circulación de conocimientos y valores culturales de carácter patrimonial.</v>
          </cell>
          <cell r="AD192" t="str">
            <v>Sí</v>
          </cell>
          <cell r="AE192" t="str">
            <v>Esta acción también incluye diálogo entre diversas culturas a través de prácticas arqueológicas, fomentando una convivencia basada en el respeto y la reciprocidad.</v>
          </cell>
          <cell r="AF192" t="b">
            <v>1</v>
          </cell>
          <cell r="AG192" t="str">
            <v>Sí</v>
          </cell>
          <cell r="AH192" t="str">
            <v xml:space="preserve">Durante esta actividad, las y los estudiantes tendrán la oportunidad de observar de manera directa el trabajo de campo en la disciplina arqueológica, a través de inspecciones, registros y excavaciones en dicho sitio, lo que promueve un enfoque interdisciplinar. </v>
          </cell>
          <cell r="AI192" t="b">
            <v>1</v>
          </cell>
          <cell r="AJ192" t="str">
            <v>Sí</v>
          </cell>
          <cell r="AK192" t="str">
            <v xml:space="preserve">Justamente la actividad apunta a fomentar que estudiantes participen en la protección y puesta en valor de sus patrimonios culturales, permitiendo a estudiantes a ejercer sus derechos y participar activamente en esta área.  </v>
          </cell>
          <cell r="AL192" t="str">
            <v>Actividad está propuesta para ejecutar en 2027</v>
          </cell>
          <cell r="AM192">
            <v>0</v>
          </cell>
          <cell r="AN192" t="str">
            <v>No</v>
          </cell>
        </row>
        <row r="193">
          <cell r="A193" t="str">
            <v>2232315</v>
          </cell>
          <cell r="B193" t="str">
            <v xml:space="preserve">2. PRACTICAS DE EDUCACION PATRIMONIAL </v>
          </cell>
          <cell r="C193" t="str">
            <v>Fomentar la articulación entre contextos educativos formales, no formales e informales.</v>
          </cell>
          <cell r="D193" t="str">
            <v>Propiciar el desarrollo de prácticas de educación patrimonial inclusivas y pertinentes territorialmente, vinculando distintos contextos educativos (formales, no formales e informales).</v>
          </cell>
          <cell r="E193" t="str">
            <v>La Araucanía</v>
          </cell>
          <cell r="F193" t="str">
            <v>Acción nueva</v>
          </cell>
          <cell r="G193" t="str">
            <v xml:space="preserve">Proyecto Patrimonial: Geopatrimonios Locales - Geoparques Unesco: Kutralkura. </v>
          </cell>
          <cell r="H193" t="str">
            <v>El proyecto "Geopatrimonios Locales en la Región de La Araucanía" orientado a fortalecer el reconocimiento, protección y valoración del patrimonio natural y cultural en 3 comunas que integran el territorio del Geoparque Mundial UNESCO Kutralkura, a través de acciones formativas, actividades participativas, exhibiciones patrimoniales y mediaciones culturales, el proyecto promueve la educación patrimonial, la participación comunitaria y la puesta en valor de las memorias locales e identidades territoriales, con un fuerte enfoque en la diversidad cultural y el reconocimiento de los pueblos indígenas.</v>
          </cell>
          <cell r="I193" t="str">
            <v>Etapa I:Reuniones de coordinación con equipos municipales y bibliotecas de 3 comunas seleccionadas (Cunco, Curacautín y localidad Malacahuello). 
Etapa II:  Dialogos Territotiales, conversatorios con cultores y comunidad.  
Etapa III: 7 Talleres en establecimientos educacionales en Formación en temas patrimoniales y geoturismo. 
Etapa IV: Rutas Guiadas, Geositios y formacion con Guias expertos.
Etapa V: Campaña de comunicación, creación de materiales digitales y físicos de difusión. Instalación de capacidades en el territorio con exhibiciones patrimoniales y proyecciones de contenidos locales como verificador prioritario.
Etapa VI: Hito de cierre, Ruta Guiada para funcionarios SERPAT en geositio.</v>
          </cell>
          <cell r="J193" t="str">
            <v>Dirección Regional Servicio Nacional del  Patrimonio Cultural</v>
          </cell>
          <cell r="K193" t="str">
            <v>Plazo fijo</v>
          </cell>
          <cell r="L193" t="str">
            <v>2025-01</v>
          </cell>
          <cell r="M193" t="str">
            <v>2025-12</v>
          </cell>
          <cell r="O193">
            <v>46022</v>
          </cell>
          <cell r="Q193" t="str">
            <v>Enviado</v>
          </cell>
          <cell r="R193" t="str">
            <v>Finalizada</v>
          </cell>
          <cell r="S193" t="str">
            <v/>
          </cell>
          <cell r="U193" t="str">
            <v>No</v>
          </cell>
          <cell r="V193" t="str">
            <v>se refleja en que las actividades se pensaron y realizaron considerando las particularidades de cada lugar, ya sea a nivel regional, comunal o local. Esto permitió que las acciones de educación patrimonial no fueran algo impuesto desde afuera, sino que respondieran a las realidades y necesidades propias de las comunidades.
El proyecto ayudó a que la PEP llegara de manera más directa a los territorios, generando espacios de participación donde las personas pudieron aportar sus conocimientos, experiencias y formas de ver el patrimonio. De esta manera, se fortalecieron las capacidades locales y se valoraron los patrimonios desde sus propios contextos, reconociendo que cada comunidad tiene una manera única de relacionarse con su historia y cultura.
En definitiva, la pertinencia territorial permitió que el patrimonio se trabajara no solo como un tema institucional, sino como algo vivo y cercano, construido junto a las comunidades y en diálogo con sus memorias y prácticas cotidianas.</v>
          </cell>
          <cell r="W193" t="str">
            <v>Sí</v>
          </cell>
          <cell r="X193" t="str">
            <v>se refleja en que las actividades se pensaron y realizaron considerando las particularidades de cada lugar, ya sea a nivel regional, comunal o local. Esto permitió que las acciones de educación patrimonial no fueran algo impuesto desde afuera, sino que respondieran a las realidades y necesidades propias de las comunidades.
El proyecto ayudó a que la PEP llegara de manera más directa a los territorios, generando espacios de participación donde las personas pudieron aportar sus conocimientos, experiencias y formas de ver el patrimonio. De esta manera, se fortalecieron las capacidades locales y se valoraron los patrimonios desde sus propios contextos, reconociendo que cada comunidad tiene una manera única de relacionarse con su historia y cultura.
En definitiva, la pertinencia territorial permitió que el patrimonio se trabajara no solo como un tema institucional, sino como algo vivo y cercano, construido junto a las comunidades y en diálogo con sus memorias y prácticas cotidianas.</v>
          </cell>
          <cell r="Y193" t="str">
            <v>Sí</v>
          </cell>
          <cell r="Z193" t="str">
            <v>Nuestro proyecto de educación patrimonial incorpora enfoque de género, empoderando a mujeres artesanas y tesoros humanos vivos. Colaboramos con bibliotecas públicas lideradas por mujeres, promoviendo inclusión y preservación del patrimonio cultural. Fomentamos participación y liderazgo de mujeres en gestión cultural, creando espacios de diálogo intergeneracional e intercultural</v>
          </cell>
          <cell r="AA193" t="b">
            <v>1</v>
          </cell>
          <cell r="AB193" t="str">
            <v>Sí</v>
          </cell>
          <cell r="AC193" t="str">
            <v>Nuestro proyecto de educación patrimonial incorpora enfoque intergeneracional, fomentando la transmisión de saberes y experiencias entre generaciones. Creamos espacios de encuentro y diálogo entre jóvenes, adultos y personas mayores, promoviendo la valoración y el respeto por la sabiduría de las personas mayores.</v>
          </cell>
          <cell r="AD193" t="str">
            <v>Sí</v>
          </cell>
          <cell r="AE193" t="str">
            <v>En la aplicación de este enfoque, se destacó la importancia de respetar y proteger el territorio como lugar sagrado y fuente de historia. Se enfatizó la necesidad de consultar a las comunidades sobre proyectos en su territorio y respetar sus derechos. También se resaltó la importancia de cuidar la naturaleza y no explotarla. Se busca establecer un diálogo permanente y promover la participación activa de las comunidades mapuche en la toma de decisiones.</v>
          </cell>
          <cell r="AF193" t="b">
            <v>1</v>
          </cell>
          <cell r="AG193" t="str">
            <v>Sí</v>
          </cell>
          <cell r="AH193" t="str">
            <v>El proyecto de educación patrimonial aplicó un enfoque interdisciplinar, integrando disciplinas como la geología, la antropología, la historia y la educación. Esto permitió una comprensión más profunda del patrimonio cultural y natural del geoparque. Se trabajó con expertos en diferentes áreas para diseñar actividades y materiales educativos que abordaron el patrimonio desde múltiples perspectivas, fomentando una visión integral y holística.</v>
          </cell>
          <cell r="AI193" t="b">
            <v>0</v>
          </cell>
          <cell r="AJ193" t="str">
            <v>No</v>
          </cell>
          <cell r="AK193" t="str">
            <v>NO APLICA</v>
          </cell>
          <cell r="AL193" t="str">
            <v>La colaboración efectiva entre municipios, bibliotecas y establecimientos educacionales; propició la adaptación a contextos locales. sSe evidencian oportunidades de mejora, como son el seguimiento y evaluación más rigurosos, coordinación más fluida. Debemos co-construir una colaboración intersectorial clave, para la adaptación a contextos locales, que son fundamentales.</v>
          </cell>
          <cell r="AM193" t="str">
            <v>MUNICIPIOS, BIBLIOTECAS MUNICIPALES EN CONVENIO, ESTABLECIMIENTOS EDUCACIONALES.</v>
          </cell>
          <cell r="AN193" t="str">
            <v>Sí</v>
          </cell>
        </row>
        <row r="194">
          <cell r="A194" t="str">
            <v>2232316</v>
          </cell>
          <cell r="B194" t="str">
            <v xml:space="preserve">2. PRACTICAS DE EDUCACION PATRIMONIAL </v>
          </cell>
          <cell r="C194" t="str">
            <v>Fomentar la articulación entre contextos educativos formales, no formales e informales.</v>
          </cell>
          <cell r="D194" t="str">
            <v>Propiciar el desarrollo de prácticas de educación patrimonial inclusivas y pertinentes territorialmente, vinculando distintos contextos educativos (formales, no formales e informales).</v>
          </cell>
          <cell r="E194" t="str">
            <v>Metropolitana de Santiago</v>
          </cell>
          <cell r="F194" t="str">
            <v>Acción nueva</v>
          </cell>
          <cell r="G194" t="str">
            <v>Capacitación del Ministerio de las Culturas, las Artes y el Patrimonio y el Ministerio de Educación en materia de herramientas para transmitir la educación patrimonial en instancias de educación no formal</v>
          </cell>
          <cell r="H194" t="str">
            <v xml:space="preserve">Taller formativo sobre mecanismos de transmisión de la educación patrimonial dirigido a agentes que realizan procesos de educación no formal </v>
          </cell>
          <cell r="I194" t="str">
            <v>1. Diseño de contenido a enseñar                 2. Realización de módulos formativos                                            3. Evaluación de contenidos</v>
          </cell>
          <cell r="J194" t="str">
            <v>Secretaría Regional Ministerial de las Culturas, las Artes y el Patrimonio</v>
          </cell>
          <cell r="K194" t="str">
            <v>Periódica</v>
          </cell>
          <cell r="O194">
            <v>46022</v>
          </cell>
          <cell r="Q194" t="str">
            <v>Enviado</v>
          </cell>
          <cell r="R194" t="str">
            <v>Finalizada</v>
          </cell>
          <cell r="S194" t="str">
            <v/>
          </cell>
          <cell r="U194" t="str">
            <v>Sí</v>
          </cell>
          <cell r="V194" t="str">
            <v>La metodología de trabajo propuesta por la contraparte (relatoras) incluyó la características territoriales, patrimoniales, demográficas y culturales de las comunas que representa cada institución participante.</v>
          </cell>
          <cell r="W194" t="str">
            <v>Sí</v>
          </cell>
          <cell r="X194" t="str">
            <v>La metodología de trabajo propuesta por la contraparte (relatoras) incluyó la características territoriales, patrimoniales, demográficas y culturales de las comunas que representa cada institución participante.</v>
          </cell>
          <cell r="Y194" t="str">
            <v>Sí</v>
          </cell>
          <cell r="Z194" t="str">
            <v>Considerado tanto en el diseño como en la implementación de la metodología.</v>
          </cell>
          <cell r="AA194" t="b">
            <v>0</v>
          </cell>
          <cell r="AB194" t="str">
            <v>No</v>
          </cell>
          <cell r="AC194" t="str">
            <v>No fue considerado en esta oportunidad, ya que todos los y las asistentes eran personas adultas.</v>
          </cell>
          <cell r="AD194" t="str">
            <v>No</v>
          </cell>
          <cell r="AE194" t="str">
            <v>No fue considerado en esta oportunidad.</v>
          </cell>
          <cell r="AF194" t="b">
            <v>1</v>
          </cell>
          <cell r="AG194" t="str">
            <v>Sí</v>
          </cell>
          <cell r="AH194" t="str">
            <v>Dada la variedad de instituciones participantes, fue considerado en el diseño como en la implementación de la metodología.</v>
          </cell>
          <cell r="AI194" t="b">
            <v>0</v>
          </cell>
          <cell r="AJ194" t="str">
            <v>No</v>
          </cell>
          <cell r="AK194" t="str">
            <v>No fue considerado en esta oportunidad.</v>
          </cell>
          <cell r="AL194" t="str">
            <v>Taller que generó gran interés y dio paso a conversaciones muy enriquecedoras entre los y las asistentes en relación con su quehacer como mediadores y la Política Nacional de Educación Patrimonial.</v>
          </cell>
          <cell r="AM194" t="str">
            <v>Centro Nacional de Arte Contemporáneo (CNAC) de la Subsecretaria de las Culturas y las Artes - MINCAP.</v>
          </cell>
          <cell r="AN194" t="str">
            <v>No</v>
          </cell>
        </row>
        <row r="195">
          <cell r="A195" t="str">
            <v>2232321</v>
          </cell>
          <cell r="B195" t="str">
            <v xml:space="preserve">2. PRACTICAS DE EDUCACION PATRIMONIAL </v>
          </cell>
          <cell r="C195" t="str">
            <v>Fomentar la articulación entre contextos educativos formales, no formales e informales.</v>
          </cell>
          <cell r="D195" t="str">
            <v>Fortalecer la educación patrimonial desde un enfoque intercultural e integral, atendiendo a la diversidad cultural presente en Chile.</v>
          </cell>
          <cell r="E195" t="str">
            <v>Nacional</v>
          </cell>
          <cell r="F195" t="str">
            <v>Acción que realiza</v>
          </cell>
          <cell r="G195" t="str">
            <v>Ejecución de Proyecto patrimonial de revitalización cultural indígena en infancias en la región de La Araucanía</v>
          </cell>
          <cell r="H195" t="str">
            <v>El proyecto se implementará con un enfoque de derechos y territorial, poniendo en ejercicio el derecho a la integridad cultural de los pueblos indígenas (art.5 Convenio 169 de la OIT). A su vez, se pondrá en ejercicio el derecho colectivo a la participación (art.7 Convenio 169 de la OIT), principalmente a través de la realización de diálogos participativos en conjunto con  las infancias y equipos directivos, estos serán de dos tipos: priorización y evaluación, lo cuales se realizarán en el tiempo de intervención anual, tiempo destinado a la implementación del proyecto piloto.
Se trabaja al interior de establecimientos educacionales seleccionados en la región de La Araucanía. 
se ejecutarán proyectos pedagógicos para las infancias, de artes, oficios y conocimientos tradicionales, además de la enseñanza del mapuzugun, de mutuo acuerdo con los equipos directivos de los establecimientos educacionales.</v>
          </cell>
          <cell r="I195" t="str">
            <v>1) Aprobación de proyecto patrimonial
2) Compromiso de las escuelas a realizar este proyecto pedagógico
3) Ejecución del proyecto, administrativa y financieramente</v>
          </cell>
          <cell r="J195" t="str">
            <v>Subdirección Nacional de Pueblos Originarios y Tribal Afrodescendiente Chileno</v>
          </cell>
          <cell r="K195" t="str">
            <v>Plazo fijo</v>
          </cell>
          <cell r="L195" t="str">
            <v>2025-01</v>
          </cell>
          <cell r="M195" t="str">
            <v>2025-12</v>
          </cell>
          <cell r="N195" t="str">
            <v>Meta: 3o talleres ejecutados al año 2029
Indicador: cantidad de talleres ejecutados en los establecimientos educacionales vinculados al proyecto patrimonial de infancia.
Fórmula de cálculo:  Cantidad de talleres ejecutados en los establecimientos educacionales vinculados al proyecto patrimonial de infancia.</v>
          </cell>
          <cell r="O195">
            <v>46022</v>
          </cell>
          <cell r="Q195" t="str">
            <v>Enviado</v>
          </cell>
          <cell r="R195" t="str">
            <v>En implementación</v>
          </cell>
          <cell r="S195" t="str">
            <v/>
          </cell>
          <cell r="U195" t="str">
            <v>Sí</v>
          </cell>
          <cell r="V195" t="str">
            <v>En cada territorio converge un conjunto de realidades y actores, cuyas especificidades deben ser consideradas para generar acciones culturales pertinentes. La mirada territorial contribuye a valorar, respetar y fortalecer el entramado sociocultural de los distintos territorios, pueblos indígenas y sus autonomías.
Los Planes de Valoración de las Culturas Originarias son priorizados, ejecutados, evaluados y focalizados en comunidades educativas específicas, siendo ajustado a las particularidades del territorio (geográficas, sociales, culturales o económicas). A su vez, se fomenta la realización de actividades fuera del espacio educativo formal, procurando que se realicen en los territorios relacionados a la práctica cultural o comunidad. Estas salidas pedagógicas buscan conectar y relevar la relación de los NNA con sus territorios. Sumado a lo anterior, se propende a que los/as artistas educadores provengan del territorio en donde se desarrollen las actividades.</v>
          </cell>
          <cell r="W195" t="str">
            <v>Sí</v>
          </cell>
          <cell r="X195" t="str">
            <v>En cada territorio converge un conjunto de realidades y actores, cuyas especificidades deben ser consideradas para generar acciones culturales pertinentes. La mirada territorial contribuye a valorar, respetar y fortalecer el entramado sociocultural de los distintos territorios, pueblos indígenas y sus autonomías.
Los Planes de Valoración de las Culturas Originarias son priorizados, ejecutados, evaluados y focalizados en comunidades educativas específicas, siendo ajustado a las particularidades del territorio (geográficas, sociales, culturales o económicas). A su vez, se fomenta la realización de actividades fuera del espacio educativo formal, procurando que se realicen en los territorios relacionados a la práctica cultural o comunidad. Estas salidas pedagógicas buscan conectar y relevar la relación de los NNA con sus territorios. Sumado a lo anterior, se propende a que los/as artistas educadores provengan del territorio en donde se desarrollen las actividades.</v>
          </cell>
          <cell r="Y195" t="str">
            <v>Sí</v>
          </cell>
          <cell r="Z195" t="str">
            <v>Durante la ejecución se incorpora el enfoque de género procurando derribar barreras de acceso y participación basadas en el género a los talleres del proyecto, estableciendo una relación simétrica entre niños y niñas, generando actividades sin estereotipos de género y también realizando tareas que no segreguen entre lo masculino o lo femenino.</v>
          </cell>
          <cell r="AA195" t="b">
            <v>1</v>
          </cell>
          <cell r="AB195" t="str">
            <v>Sí</v>
          </cell>
          <cell r="AC195" t="str">
            <v>Existen instancias durante el desarrollo del proyecto, donde se propicia este intercambio entre distintas generaciones, como por ejemplo, los encuentros interculturales antes del cierre del año escolar. En ellos, cada establecimiento educacional que se haya intervenido participa en esta instancia. Estos encuentros se comprenden como instancias en que los niños y niñas presentan los resultados de los proyectos pedagógicos artísticos culturales realizados para compartir sus experiencias con las diversas comunidades educativas y también con la comunidad local.
Sumado a lo anterior, los diálogos participativos del proyecto, en los que se definen las acciones a realizar, se establecen con la comunidad educativa: estudiantes, tutores, profesores y funcionarios del establecimiento educacional, en cada uno de los establecimientos educacionales a intervenir, cuyos acuerdos dan origen a un plan por cada establecimiento intervenido.</v>
          </cell>
          <cell r="AD195" t="str">
            <v>Sí</v>
          </cell>
          <cell r="AE195" t="str">
            <v>Este proyecto tiene por objetivo aumentar la valoración y transmisión de los conocimientos tradicionales y expresiones artístico-culturales originarias en niños y niñas mapuche y no mapuche que habitan las comunas de Temuco, Padre Las Casas, Lautaro, Perquenco, Lumaco y Carahue, en la Región de La Araucanía.
Sumado a lo anterior, además de la participación de niños mapuche y no mapuche en los planes, los encuentros interculturales antes del cierre del año escolar donde niños y niñas presentan los resultados de los proyectos pedagógicos artísticos culturales realizados para compartir sus experiencias con las diversas comunidades educativas y también con la comunidad local, constituyen también una instancia que fomenta la interculturalidad.</v>
          </cell>
          <cell r="AF195" t="b">
            <v>1</v>
          </cell>
          <cell r="AG195" t="str">
            <v>Sí</v>
          </cell>
          <cell r="AH195" t="str">
            <v xml:space="preserve">El proyecto cuenta con un equipo compuesto por un/a encargado/a regional que coordina, planifica, realiza seguimiento y supervisa cada una de las actividades comprendidas en el proyecto al interior de cada establecimiento educacional. Cuenta también con un apoyo administrativo y territorial con expertiz en materias afines a educación. El equipo del proyecto trabaja en coordinación con el nivel central de la Subdirección Nacional de Pueblos Originarios y Tribal Afrodescendiente Chileno para responder al cumplimiento de objetivos, metas y verificadores correspondientes, y en coordinación con la Sección Regional de Pueblos Originarios y Tribal Afrodescendiente Chileno de La Araucanía para la toma de conocimiento de las organizaciones y antecedentes previos de contexto territorial. 
Por otra parte, los talleres dirigidos a los niños y niñas son impartidos por artistas educadores/as mapuche.
</v>
          </cell>
          <cell r="AI195" t="b">
            <v>1</v>
          </cell>
          <cell r="AJ195" t="str">
            <v>Sí</v>
          </cell>
          <cell r="AK195" t="str">
            <v>La elaboración y ejecución de los Planes de Valoración de las Culturas Originarias se realiza en conjunto con la comunidad educativa. En ella pueden presentarse personas en situación de discapacidad. Se realizarán acciones que permitan escuchar sus comentarios, adaptando los procedimientos para que estas personas puedan ser parte del proyecto, procurando así un trato justo, sin discriminación.</v>
          </cell>
          <cell r="AL195" t="str">
            <v>A modo de observación, se reitera la solicitud de modificación de la meta e hito intermedio de acuerdo a lo señalado al inicio del reporte. También por favor unificar en las metas e indicadores, que quede definido solo como talleres.</v>
          </cell>
          <cell r="AM195" t="str">
            <v>Participaron: Escuela Los Trigales (urbana) y Escuela Boyeco (rural), comuna de Temuco; Escuela Nº1 Guido Beck de Ramberga, (urbana) y Escuela San Pedro Rapa, (rural), comuna de Padre Las Casas; Escuela Vega Larga (rural), comuna de Lautaro; Escuela Rukayeko (rural), comuna de Lumaco; Escuela Parlamento (rural), comuna de Perquenco y Escuela Javiera Carrera (rural), comuna de Carahue.
En los años anteriores de implementación del proyecto se ha estado trabajando con DAEM y se espera seguir esta alianza estratégica con los Departamento de Administración de Educación Municipal de las comunas intervenidas.
Complementario los talleres, se realizaron encuentros interculturales al cierre del año escolar, en cada uno de los establecimientos educacionales intervenidos. Estos encuentros son instancias en que niños y niñas presentan los resultados de las actividades realizadas y comparten sus experiencias con la comunidad educativa y también con la comunidad local.</v>
          </cell>
          <cell r="AN195" t="str">
            <v>No</v>
          </cell>
        </row>
        <row r="196">
          <cell r="A196" t="str">
            <v>2232322</v>
          </cell>
          <cell r="B196" t="str">
            <v xml:space="preserve">2. PRACTICAS DE EDUCACION PATRIMONIAL </v>
          </cell>
          <cell r="C196" t="str">
            <v>Fomentar la articulación entre contextos educativos formales, no formales e informales.</v>
          </cell>
          <cell r="D196" t="str">
            <v>Fortalecer la educación patrimonial desde un enfoque intercultural e integral, atendiendo a la diversidad cultural presente en Chile.</v>
          </cell>
          <cell r="E196" t="str">
            <v>Nacional</v>
          </cell>
          <cell r="F196" t="str">
            <v>Acción que realiza</v>
          </cell>
          <cell r="G196" t="str">
            <v>Realizar proyectos que releven el patrimonio de distintas regiones, involucrando a los agentes provenientes de ellas en su ejecución</v>
          </cell>
          <cell r="H196" t="str">
            <v>Dentro de la programación anual, se realiza al menos una exhibición proveniente de regiones del país sobre el patrimonio material o inmaterial de las localidades</v>
          </cell>
          <cell r="I196" t="str">
            <v xml:space="preserve">1. Coordinación y selección hito regional. 2. difusión hito regional. 3. realización del hito regional. </v>
          </cell>
          <cell r="J196" t="str">
            <v>Centro de Extensión Palacio Pereira</v>
          </cell>
          <cell r="K196" t="str">
            <v>Periódica</v>
          </cell>
          <cell r="N196" t="str">
            <v>Coordinación selección, difusión y realización de un (1) hito regional por año.</v>
          </cell>
          <cell r="O196">
            <v>46022</v>
          </cell>
          <cell r="P196" t="str">
            <v>Carol Andrea Illanes López</v>
          </cell>
          <cell r="Q196" t="str">
            <v>Enviado</v>
          </cell>
          <cell r="R196" t="str">
            <v>Finalizada</v>
          </cell>
          <cell r="S196" t="str">
            <v/>
          </cell>
          <cell r="U196" t="str">
            <v>Sí</v>
          </cell>
          <cell r="V196" t="str">
            <v>Las exhibiciones abordan el patrimonio territorial, el que es tematizado y trabajado en conjunto con agentes del territorio en cuestión, el que conforma los equipos de artistas y curadores invitados. La exhibición "Una tumba de Chiu-Chiu" se centra en la cultura Chiu-Chiu región de Atacama, mientras que la exhibición "Tercer tiempo" en el archivo del Club Villa Berlín, de la región de Valparaíso. 
En mayo se realiza el lanzamiento del catálogo en Valdivia, de la exhibición "Santuario: arte contemporáneo en Valdivia" exhibida en 2024 en Palacio Pereira. 
Al finalizar el año se exhiben dos muestras con trabajos regionales importantes "Descampados: Memorias de la contaminación por polimetales tóxicos en Arica" de la artista Claudia del Fierro y  "Umbrales", exhibición póstuma de Fabian España que se centra en tres series del artista de la región de Aysén.</v>
          </cell>
          <cell r="W196" t="str">
            <v>Sí</v>
          </cell>
          <cell r="X196" t="str">
            <v>Las exhibiciones abordan el patrimonio territorial, el que es tematizado y trabajado en conjunto con agentes del territorio en cuestión, el que conforma los equipos de artistas y curadores invitados. La exhibición "Una tumba de Chiu-Chiu" se centra en la cultura Chiu-Chiu región de Atacama, mientras que la exhibición "Tercer tiempo" en el archivo del Club Villa Berlín, de la región de Valparaíso. 
En mayo se realiza el lanzamiento del catálogo en Valdivia, de la exhibición "Santuario: arte contemporáneo en Valdivia" exhibida en 2024 en Palacio Pereira. 
Al finalizar el año se exhiben dos muestras con trabajos regionales importantes "Descampados: Memorias de la contaminación por polimetales tóxicos en Arica" de la artista Claudia del Fierro y  "Umbrales", exhibición póstuma de Fabian España que se centra en tres series del artista de la región de Aysén.</v>
          </cell>
          <cell r="Y196" t="str">
            <v>Sí</v>
          </cell>
          <cell r="Z196" t="str">
            <v xml:space="preserve">Los proyectos exhibitivos no cuentan con sesgos de género en la selección de temas e integrantes y no presenta estereotipos de género en sus contenidos. La exhibición "Una tumba de Chiu-Chiu" se centra en la cultura Chiu-Chiu región de Atacama, trabaja el tema de la "Rematriación" con presencia de las artistas Marcela Moraga y Alma Atacameña, incorporando obras realizadas por mujeres tejedoras pertenecientes a la Chiu Chiu. La exhibición "Tercer tiempo" pone énfasis en la historia y actualidad del deporte amateur femenino. </v>
          </cell>
          <cell r="AA196" t="b">
            <v>1</v>
          </cell>
          <cell r="AB196" t="str">
            <v>Sí</v>
          </cell>
          <cell r="AC196" t="str">
            <v xml:space="preserve">Las exhibiciones "Una tumba de Chiu-Chiu", "Tercer tiempo" y "Descampados: Memorias de la contaminación por polimetales tóxicos en Arica" integran diferentes generaciones en la observación histórica de las problemáticas que abordan.
</v>
          </cell>
          <cell r="AD196" t="str">
            <v>Sí</v>
          </cell>
          <cell r="AE196" t="str">
            <v xml:space="preserve">La exhibición "Una tumba de Chiu-Chiu" se centra en la cultura Chiu-Chiu región de Atacama, incorporando obras realizadas por mujeres tejedoras pertenecientes a la comunidad Chiu Chiu. </v>
          </cell>
          <cell r="AF196" t="b">
            <v>1</v>
          </cell>
          <cell r="AG196" t="str">
            <v>Sí</v>
          </cell>
          <cell r="AH196" t="str">
            <v xml:space="preserve">"Descampados: Memorias de la contaminación por polimetales tóxicos en Arica" es una muestra que involucra diversos profesionales en el levantamiento de archivo. Proponen diálogos entre las artes, humanidades y ciencias para la comprensión del problema local relevado. </v>
          </cell>
          <cell r="AI196" t="b">
            <v>0</v>
          </cell>
          <cell r="AJ196" t="str">
            <v>No</v>
          </cell>
          <cell r="AK196" t="str">
            <v xml:space="preserve">No aplica </v>
          </cell>
          <cell r="AL196" t="str">
            <v/>
          </cell>
          <cell r="AM196" t="str">
            <v>Centro Cultural España en exhibición "Una tumba de Chiu-Chiu" y Club México Boxing y Club Villa Berlín en exhibición "Tercer tiempo" además de distintas colecciones públicas de museos como: Museo Nacional de Bellas Artes, Cineteca Nacional de Chile, Museo de la educación Gabriela Mistral, Museo de Artes Decorativas, Museo Histórico Gabriel González Videla, Archivo Municipal de Arica.
Para la muestra "Umbrales", exhibición póstuma de Fabian España se trabajó con la Secretaría Ejecutiva de Artes de la Visualidad y la Secretaría Regional Ministerial de la Región de Aysén</v>
          </cell>
          <cell r="AN196" t="str">
            <v>Sí</v>
          </cell>
        </row>
        <row r="197">
          <cell r="A197" t="str">
            <v>2232323</v>
          </cell>
          <cell r="B197" t="str">
            <v xml:space="preserve">2. PRACTICAS DE EDUCACION PATRIMONIAL </v>
          </cell>
          <cell r="C197" t="str">
            <v>Fomentar la articulación entre contextos educativos formales, no formales e informales.</v>
          </cell>
          <cell r="D197" t="str">
            <v>Fortalecer la educación patrimonial desde un enfoque intercultural e integral, atendiendo a la diversidad cultural presente en Chile.</v>
          </cell>
          <cell r="E197" t="str">
            <v>Nacional</v>
          </cell>
          <cell r="F197" t="str">
            <v>Acción nueva</v>
          </cell>
          <cell r="G197" t="str">
            <v>Entrega de lineamientos y directrices para la inclusión  de la consideración de los patrimonios locales y la territorialidad en el área de acreditación obligatoria de vinculación con el medio de los CFT</v>
          </cell>
          <cell r="H197" t="str">
            <v>Entregar lineamientos y directrices para que los CFT consideren a los patrimonios locales y la territorialidad en el área de acreditación obligatoria de vinculación con el medio, específicamente en su informe de autoevaluación institucional.</v>
          </cell>
          <cell r="I197" t="str">
            <v xml:space="preserve">1. Elaboración de lineamientos y directrices sobre patrimonios locales y territorialidad
2. Seguimiento de inclusión de estos lineamientos en el IAI
</v>
          </cell>
          <cell r="J197" t="str">
            <v>División de Educación Técnico Profesional de Nivel Superior</v>
          </cell>
          <cell r="K197" t="str">
            <v>Plazo fijo</v>
          </cell>
          <cell r="L197" t="str">
            <v>2027-07</v>
          </cell>
          <cell r="M197" t="str">
            <v>2027-12</v>
          </cell>
          <cell r="N197" t="str">
            <v># informes de autoevaluación institucional</v>
          </cell>
          <cell r="O197">
            <v>46022</v>
          </cell>
          <cell r="P197" t="str">
            <v>Yarela Nicohl Gómez Sánchez</v>
          </cell>
          <cell r="Q197" t="str">
            <v>Enviado</v>
          </cell>
          <cell r="R197" t="str">
            <v>No iniciada</v>
          </cell>
          <cell r="S197" t="str">
            <v>Aún no se inicia plazo de implementación</v>
          </cell>
          <cell r="U197" t="str">
            <v>No</v>
          </cell>
          <cell r="V197" t="str">
            <v>Aún no se inicia plazo de implementación</v>
          </cell>
          <cell r="W197" t="str">
            <v>No</v>
          </cell>
          <cell r="X197" t="str">
            <v>Aún no se inicia plazo de implementación</v>
          </cell>
          <cell r="Y197" t="str">
            <v>No</v>
          </cell>
          <cell r="Z197" t="str">
            <v>Aún no se inicia plazo de implementación</v>
          </cell>
          <cell r="AA197" t="b">
            <v>0</v>
          </cell>
          <cell r="AB197" t="str">
            <v>No</v>
          </cell>
          <cell r="AC197" t="str">
            <v>Aún no se inicia plazo de implementación</v>
          </cell>
          <cell r="AD197" t="str">
            <v>No</v>
          </cell>
          <cell r="AE197" t="str">
            <v>Aún no se inicia plazo de implementación</v>
          </cell>
          <cell r="AF197" t="b">
            <v>0</v>
          </cell>
          <cell r="AG197" t="str">
            <v>No</v>
          </cell>
          <cell r="AH197" t="str">
            <v>Aún no se inicia plazo de implementación</v>
          </cell>
          <cell r="AI197" t="b">
            <v>0</v>
          </cell>
          <cell r="AJ197" t="str">
            <v>No</v>
          </cell>
          <cell r="AK197" t="str">
            <v>Aún no se inicia plazo de implementación</v>
          </cell>
          <cell r="AL197" t="str">
            <v>Aún no se inicia plazo de implementación</v>
          </cell>
          <cell r="AM197">
            <v>0</v>
          </cell>
          <cell r="AN197" t="str">
            <v>No</v>
          </cell>
        </row>
        <row r="198">
          <cell r="A198" t="str">
            <v>2232324</v>
          </cell>
          <cell r="B198" t="str">
            <v xml:space="preserve">2. PRACTICAS DE EDUCACION PATRIMONIAL </v>
          </cell>
          <cell r="C198" t="str">
            <v>Fomentar la articulación entre contextos educativos formales, no formales e informales.</v>
          </cell>
          <cell r="D198" t="str">
            <v>Fortalecer la educación patrimonial desde un enfoque intercultural e integral, atendiendo a la diversidad cultural presente en Chile.</v>
          </cell>
          <cell r="E198" t="str">
            <v>Valparaíso</v>
          </cell>
          <cell r="F198" t="str">
            <v>Acción que realiza</v>
          </cell>
          <cell r="G198" t="str">
            <v xml:space="preserve">Kamishibai  «150 años de la Biblioteca Santiago Severín, un recorrido por la casa de los libros de Valparaíso» </v>
          </cell>
          <cell r="H198" t="str">
            <v>Itinerancias por jardines infantiles JUNJI de las comunas de Valparaíso, Viña del Mar y Quilpué  de cuenterías a través del Kamishibai que rescata la historia de la Biblioteca Santiago Severín</v>
          </cell>
          <cell r="I198" t="str">
            <v>1.- Contactarse con Junji como contraparte de la iniciativa levantar listado de jardines infantiles que cuenten que plan de fomento lector; 2.- Cotizar y contratar a mediador/a de la lectura; 3.- Convocar a jardines y colegios de la zona; 4.- Programar las cuenterías; 5.- Realizar las cuenterías</v>
          </cell>
          <cell r="J198" t="str">
            <v>Dirección Regional Servicio Nacional del  Patrimonio Cultural</v>
          </cell>
          <cell r="K198" t="str">
            <v>Periódica</v>
          </cell>
          <cell r="O198">
            <v>46022</v>
          </cell>
          <cell r="P198" t="str">
            <v>Yasmiana Isabel Barría Contreras</v>
          </cell>
          <cell r="Q198" t="str">
            <v>Enviado</v>
          </cell>
          <cell r="R198" t="str">
            <v>En implementación</v>
          </cell>
          <cell r="S198" t="str">
            <v/>
          </cell>
          <cell r="U198" t="str">
            <v>Sí</v>
          </cell>
          <cell r="V198" t="str">
            <v xml:space="preserve">Esta actividad aplica el enfoque de pertinencia territorial en niños y niñas, puesto que la cuentería vincula la historia de la Biblioteca Santiago Severin, edificio declarado en 1998 Monumento Nacional, y su entorno como la Plaza Victoria, más conocida como la plaza de los juegos. De esta manera fortaleciendo la apropiación de la comuna y del patrimonio local en niños y niñas.
</v>
          </cell>
          <cell r="W198" t="str">
            <v>Sí</v>
          </cell>
          <cell r="X198" t="str">
            <v xml:space="preserve">Esta actividad aplica el enfoque de pertinencia territorial en niños y niñas, puesto que la cuentería vincula la historia de la Biblioteca Santiago Severin, edificio declarado en 1998 Monumento Nacional, y su entorno como la Plaza Victoria, más conocida como la plaza de los juegos. De esta manera fortaleciendo la apropiación de la comuna y del patrimonio local en niños y niñas.
</v>
          </cell>
          <cell r="Y198" t="str">
            <v>No</v>
          </cell>
          <cell r="Z198" t="str">
            <v>No se aplica el enfoque de género, no obstante, este tipo de de actividades son para todo público indistintamente de su identidad de género. La biblioteca busca atráves de sus servicios y actividades llegar a todas las personas.</v>
          </cell>
          <cell r="AA198" t="b">
            <v>0</v>
          </cell>
          <cell r="AB198" t="str">
            <v>No</v>
          </cell>
          <cell r="AC198" t="str">
            <v>Esta actividad no aplica el enfoque intergeneracional.</v>
          </cell>
          <cell r="AD198" t="str">
            <v>No</v>
          </cell>
          <cell r="AE198" t="str">
            <v>Esta actividad no aplica el enfoque interculturalidad.</v>
          </cell>
          <cell r="AF198" t="b">
            <v>0</v>
          </cell>
          <cell r="AG198" t="str">
            <v>No</v>
          </cell>
          <cell r="AH198" t="str">
            <v>Esta actividad no aplica el enfoque interdisciplinar.</v>
          </cell>
          <cell r="AI198" t="b">
            <v>0</v>
          </cell>
          <cell r="AJ198" t="str">
            <v>No</v>
          </cell>
          <cell r="AK198" t="str">
            <v>La actividad en formato Kamishibai no aplica el enfoque de inclusión.</v>
          </cell>
          <cell r="AL198" t="str">
            <v>Actividad que surge a raíz de la celebración de los 150 años de la Biblioteca Santiago Severin, primera biblioteca pública de Chile, y con la idea de llegar a más usuarios de edades de 0 a 6 años, y así incentivar la inscripción en la biblioteca.
Esta actividad se realizó en jardines infantiles pertenecientes a JUNJI, de las comunas de Viña del Mar, Valparaíso y Quilpué.</v>
          </cell>
          <cell r="AM198" t="str">
            <v>JUNJI</v>
          </cell>
          <cell r="AN198" t="str">
            <v>No</v>
          </cell>
        </row>
        <row r="199">
          <cell r="A199" t="str">
            <v>2232325</v>
          </cell>
          <cell r="B199" t="str">
            <v xml:space="preserve">2. PRACTICAS DE EDUCACION PATRIMONIAL </v>
          </cell>
          <cell r="C199" t="str">
            <v>Fomentar la articulación entre contextos educativos formales, no formales e informales.</v>
          </cell>
          <cell r="D199" t="str">
            <v>Fortalecer la educación patrimonial desde un enfoque intercultural e integral, atendiendo a la diversidad cultural presente en Chile.</v>
          </cell>
          <cell r="E199" t="str">
            <v>Maule</v>
          </cell>
          <cell r="F199" t="str">
            <v>Acción que realiza</v>
          </cell>
          <cell r="G199" t="str">
            <v xml:space="preserve">Ciclo canto campesino Apreciación de la música nacional </v>
          </cell>
          <cell r="H199" t="str">
            <v xml:space="preserve">La iniciativa es parte del programa Apreciación de la música nacional que tiene como fin el desarrollo y formación de públicos de la música nacional es desarrollado desde el 2016,  acercando las audiencias a las obras de artistas chilenos. En este sentido, su propósito es fomentar el gusto y valoración por la música local, estimulando un proceso de interés, pertenencia e identidad territorial a través de la circulación de las obras de artistas nacionales.
Desde el año 2022, se incorpora el canto popular campesino en la programación </v>
          </cell>
          <cell r="I199" t="str">
            <v xml:space="preserve">componte ciclo en establecimientos educacionales </v>
          </cell>
          <cell r="J199" t="str">
            <v>Secretaría Regional Ministerial de las Culturas, las Artes y el Patrimonio</v>
          </cell>
          <cell r="K199" t="str">
            <v>Periódica</v>
          </cell>
          <cell r="O199">
            <v>46022</v>
          </cell>
          <cell r="Q199" t="str">
            <v>Enviado</v>
          </cell>
          <cell r="R199" t="str">
            <v>En implementación</v>
          </cell>
          <cell r="S199" t="str">
            <v/>
          </cell>
          <cell r="U199" t="str">
            <v>Sí</v>
          </cell>
          <cell r="V199" t="str">
            <v>El valor territorial que las mismas comunidades le otorgan a las culturas locales, tanto en el diseño como en la implementación de los tres  ciclos de apreciación de la música asociados al canto campesino,  cobró  una especial relevancia este enfoque</v>
          </cell>
          <cell r="W199" t="str">
            <v>Sí</v>
          </cell>
          <cell r="X199" t="str">
            <v>El valor territorial que las mismas comunidades le otorgan a las culturas locales, tanto en el diseño como en la implementación de los tres  ciclos de apreciación de la música asociados al canto campesino,  cobró  una especial relevancia este enfoque</v>
          </cell>
          <cell r="Y199" t="str">
            <v>Sí</v>
          </cell>
          <cell r="Z199" t="str">
            <v xml:space="preserve">Se garantiza la participación igualitaria de los procesos. </v>
          </cell>
          <cell r="AA199" t="b">
            <v>1</v>
          </cell>
          <cell r="AB199" t="str">
            <v>Sí</v>
          </cell>
          <cell r="AC199" t="str">
            <v xml:space="preserve">por el dialogo entre cultores de vasta trayectoria con niñas y niños de comunidades de la región del Maule </v>
          </cell>
          <cell r="AD199" t="str">
            <v>Sí</v>
          </cell>
          <cell r="AE199" t="str">
            <v xml:space="preserve">en rigor no hay una aplicación directa de este enfoque al menos en este punto especifico.  </v>
          </cell>
          <cell r="AF199" t="b">
            <v>1</v>
          </cell>
          <cell r="AG199" t="str">
            <v>Sí</v>
          </cell>
          <cell r="AH199" t="str">
            <v>En el canto campesino es muy relevante la vinculación entre la letra y la música previamente dados por lo que está vinculación permite relevar este enfoque</v>
          </cell>
          <cell r="AI199" t="b">
            <v>0</v>
          </cell>
          <cell r="AJ199" t="str">
            <v>No</v>
          </cell>
          <cell r="AK199" t="str">
            <v>En toda programación vinculada a establecimientos educacionales está presente el enfoque de inclusión tanto el diseño que en la programación de las distintas actividades de programa</v>
          </cell>
          <cell r="AM199">
            <v>0</v>
          </cell>
          <cell r="AN199" t="str">
            <v>No</v>
          </cell>
        </row>
        <row r="200">
          <cell r="A200" t="str">
            <v>2232326</v>
          </cell>
          <cell r="B200" t="str">
            <v xml:space="preserve">2. PRACTICAS DE EDUCACION PATRIMONIAL </v>
          </cell>
          <cell r="C200" t="str">
            <v>Fomentar la articulación entre contextos educativos formales, no formales e informales.</v>
          </cell>
          <cell r="D200" t="str">
            <v>Fortalecer la educación patrimonial desde un enfoque intercultural e integral, atendiendo a la diversidad cultural presente en Chile.</v>
          </cell>
          <cell r="E200" t="str">
            <v>Ñuble</v>
          </cell>
          <cell r="F200" t="str">
            <v>Acción que realiza</v>
          </cell>
          <cell r="G200" t="str">
            <v>Acciones de Difusión y protección de Derechos Culturales indígenas y afrodescendientes</v>
          </cell>
          <cell r="H200" t="str">
            <v>Desarrollo de seminarios, conversatorios, encuentros, capacitaciones, jornadas, entre otras instancias abiertas a la comunidad, que buscan difundir diferentes acciones e iniciativas de protección de los derechos culturales y afrodescendientes, fortaleciendo la visibilización de la presencia indígena en la región.</v>
          </cell>
          <cell r="I200" t="str">
            <v>1. Elaboración del Plan de Revitalización Indígena de la región de Ñuble. 2. Programación de las acciones según lo programado. 3. Organización y convocatoria. 4. Implementación de actividades.</v>
          </cell>
          <cell r="J200" t="str">
            <v>Dirección Regional Servicio Nacional del  Patrimonio Cultural</v>
          </cell>
          <cell r="K200" t="str">
            <v>Periódica</v>
          </cell>
          <cell r="O200">
            <v>46022</v>
          </cell>
          <cell r="Q200" t="str">
            <v>Enviado</v>
          </cell>
          <cell r="R200" t="str">
            <v>En implementación</v>
          </cell>
          <cell r="S200" t="str">
            <v/>
          </cell>
          <cell r="U200" t="str">
            <v>Sí</v>
          </cell>
          <cell r="V200" t="str">
            <v>Se trabajan las conquistas de derechos culturales de los diversos pueblos originarios y tribales afrodescendientes en Chile y el mundo considerando el contexto histórico local.</v>
          </cell>
          <cell r="W200" t="str">
            <v>Sí</v>
          </cell>
          <cell r="X200" t="str">
            <v>Se trabajan las conquistas de derechos culturales de los diversos pueblos originarios y tribales afrodescendientes en Chile y el mundo considerando el contexto histórico local.</v>
          </cell>
          <cell r="Y200" t="str">
            <v>Sí</v>
          </cell>
          <cell r="Z200" t="str">
            <v>Las actividades son abiertas a todo público y tienden a la revitalización de las cosmovisiones indígenas.</v>
          </cell>
          <cell r="AA200" t="b">
            <v>1</v>
          </cell>
          <cell r="AB200" t="str">
            <v>Sí</v>
          </cell>
          <cell r="AC200" t="str">
            <v xml:space="preserve">Las acciones son abiertas a todo público, participando infancias, adolescencias y personas mayores, fomentando la revitalización de cosmovisión indígena en todas las generaciones. </v>
          </cell>
          <cell r="AD200" t="str">
            <v>Sí</v>
          </cell>
          <cell r="AE200" t="str">
            <v>Las acciones buscan fortalecer los derechos culturales de pueblos originarios y tribales afrodescendientes.</v>
          </cell>
          <cell r="AF200" t="b">
            <v>1</v>
          </cell>
          <cell r="AG200" t="str">
            <v>Sí</v>
          </cell>
          <cell r="AH200" t="str">
            <v>Se realizan acciones desde diversas disciplinas: música, poesía, ciencias, etc.</v>
          </cell>
          <cell r="AI200" t="b">
            <v>1</v>
          </cell>
          <cell r="AJ200" t="str">
            <v>Sí</v>
          </cell>
          <cell r="AK200" t="str">
            <v>Las actividades son abiertas a todo público y tienden a la revitalización de las cosmovisiones indígenas.</v>
          </cell>
          <cell r="AL200" t="str">
            <v>Las comunidades indígenas de la región y la ciudadanía interesada en el tema valora la realización de actividades que les permita revitalecer y concoer la cosmovisión de pueblos originarios.</v>
          </cell>
          <cell r="AM200" t="str">
            <v>Convenio de colaboración y transferencia con Universidad Adventista de Chile para la organización de actividades y organizaciones indígenas de la región que participaron en diseño e implementación de las actividades.</v>
          </cell>
          <cell r="AN200" t="str">
            <v>No</v>
          </cell>
        </row>
        <row r="201">
          <cell r="A201" t="str">
            <v>2232331</v>
          </cell>
          <cell r="B201" t="str">
            <v xml:space="preserve">2. PRACTICAS DE EDUCACION PATRIMONIAL </v>
          </cell>
          <cell r="C201" t="str">
            <v>Fomentar la articulación entre contextos educativos formales, no formales e informales.</v>
          </cell>
          <cell r="D201" t="str">
            <v>Difundir prácticas de educación patrimonial implementadas para diferentes públicos y audiencias, en distintos contextos educativos.</v>
          </cell>
          <cell r="E201" t="str">
            <v>Nacional</v>
          </cell>
          <cell r="F201" t="str">
            <v>Acción que realiza</v>
          </cell>
          <cell r="G201" t="str">
            <v>Realizar difusión de prácticas de educación patrimonial en servicios bibliotecarios del SNBP y en convenio</v>
          </cell>
          <cell r="H201" t="str">
            <v>Realización de difusión de prácticas de educación patrimonial (charlas, seminarios, cursos, talleres y otras instancias de capacitación, entre otras) destinadas a públicos de servicios bibliotecarios del SNBP y en convenio.</v>
          </cell>
          <cell r="I201" t="str">
            <v>1.Identificación de prácticas de educación patrimonial 2.Difusión de prácticas de educación patrimonial</v>
          </cell>
          <cell r="J201" t="str">
            <v>Sistema Nacional de Bibliotecas Públicas</v>
          </cell>
          <cell r="K201" t="str">
            <v>Periódica</v>
          </cell>
          <cell r="N201" t="str">
            <v>50% de aumento de prácticas de educación patrimonial difundidas destinadas a públicos de servicios bibliotecarios del SNBP y en convenio, respecto del 2024 (2024=1109)</v>
          </cell>
          <cell r="O201">
            <v>46022</v>
          </cell>
          <cell r="P201" t="str">
            <v>Luz Yennifer Reyes Quintero</v>
          </cell>
          <cell r="Q201" t="str">
            <v>Enviado</v>
          </cell>
          <cell r="R201" t="str">
            <v>En implementación</v>
          </cell>
          <cell r="S201" t="str">
            <v/>
          </cell>
          <cell r="U201" t="str">
            <v>Sí</v>
          </cell>
          <cell r="V201" t="str">
            <v xml:space="preserve">  Sí, un 45% de las actividades realizadas y registradas en Raflec declara enfoque de pertinencia territorial.  </v>
          </cell>
          <cell r="W201" t="str">
            <v>Sí</v>
          </cell>
          <cell r="X201" t="str">
            <v xml:space="preserve">  Sí, un 45% de las actividades realizadas y registradas en Raflec declara enfoque de pertinencia territorial.  </v>
          </cell>
          <cell r="Y201" t="str">
            <v>Sí</v>
          </cell>
          <cell r="Z201" t="str">
            <v xml:space="preserve">  Un 36,1% de las actividades realizadas y registradas en Raflec declara tener enfoque de género.  </v>
          </cell>
          <cell r="AA201" t="b">
            <v>1</v>
          </cell>
          <cell r="AB201" t="str">
            <v>Sí</v>
          </cell>
          <cell r="AC201" t="str">
            <v xml:space="preserve">Un 46,7% de las actividades realizadas y declaradas en Raflec declara tener enfoque de niñez y adolescencia. </v>
          </cell>
          <cell r="AD201" t="str">
            <v>Sí</v>
          </cell>
          <cell r="AE201" t="str">
            <v xml:space="preserve">  Un 21% de las actividades realizadas y registradas en Raflec declara tener enfoque migratorio y un 21,4% indica que tiene enfoque de pueblos originarios y tribal afrodescendiente.  </v>
          </cell>
          <cell r="AF201" t="b">
            <v>0</v>
          </cell>
          <cell r="AG201" t="str">
            <v>No</v>
          </cell>
          <cell r="AH201" t="str">
            <v>No se cuenta con esta especificación.</v>
          </cell>
          <cell r="AI201" t="b">
            <v>1</v>
          </cell>
          <cell r="AJ201" t="str">
            <v>Sí</v>
          </cell>
          <cell r="AK201" t="str">
            <v>Un 53,8% de las actividades registradas en Raflec declara tener enfoque inclusivo en discapacidad y neurodiversidad.</v>
          </cell>
          <cell r="AL201" t="str">
            <v>Se consideran como actividades de difusión de prácticas de educación patrimonial, las siguientes acciones registradas en la plataforma Raflec por las bibliotecas públicas y servicios bibliotecarios: 
Creación de productos o contenidos para difusión (marca páginas, video, revista, programa de radio, otros)
Difusión en redes sociales
Dinamización o difusión de colecciones  (interés temático, préstamo sorpresa, audiolibros, otros)
Creación de productos o contenidos culturales de difusión (marca páginas, video, otros)</v>
          </cell>
          <cell r="AM201" t="str">
            <v>Las actividades son implementadas directamente por los servicios biblitecarios. De estos, las bibliotecas regionales y bibliometro son de dependencia Serpat; las bibliotecas en convenio son administradas por un sostenedor externo al Serpat. En torno a un 95% de las bibliotecas públicas son administradas por un sostenedor municipal.</v>
          </cell>
          <cell r="AN201" t="str">
            <v>No</v>
          </cell>
        </row>
        <row r="202">
          <cell r="A202" t="str">
            <v>2232332</v>
          </cell>
          <cell r="B202" t="str">
            <v xml:space="preserve">2. PRACTICAS DE EDUCACION PATRIMONIAL </v>
          </cell>
          <cell r="C202" t="str">
            <v>Fomentar la articulación entre contextos educativos formales, no formales e informales.</v>
          </cell>
          <cell r="D202" t="str">
            <v>Difundir prácticas de educación patrimonial implementadas para diferentes públicos y audiencias, en distintos contextos educativos.</v>
          </cell>
          <cell r="E202" t="str">
            <v>Nacional</v>
          </cell>
          <cell r="F202" t="str">
            <v>Acción nueva</v>
          </cell>
          <cell r="G202" t="str">
            <v>Red de Educación Patrimonial en Chile Patrimonios</v>
          </cell>
          <cell r="H202" t="str">
            <v xml:space="preserve">La Red de Educación Patrimonial es una comunidad de profesoras/es, educadoras/es y creadoras/es interesados en investigar y potenciar el trabajo entorno a la educación patrimonial. Es un espacio de encuentro y vinculación entre los agentes del ecosistema de la educación patrimonial, generando una red de apoyo y colaboración entre sus miembros, la que se materializará a través de la sección educación de Chile Patrimonios como un espacio de encuentro y diálogo para el ecosistema de la educación patrimonial. </v>
          </cell>
          <cell r="I202" t="str">
            <v xml:space="preserve">1. Diseño y desarrollo de la Red en plataforma Chile Patrimonios
 2. Difusión de la Red
 3. Administración de la Red
 </v>
          </cell>
          <cell r="J202" t="str">
            <v>Departamento de Estudios y Educación Patrimonial</v>
          </cell>
          <cell r="K202" t="str">
            <v>Periódica</v>
          </cell>
          <cell r="N202" t="str">
            <v>Al 2029, 200 personas u organizaciones se inscriben en la Red de Educación Patrimonial.</v>
          </cell>
          <cell r="O202">
            <v>46022</v>
          </cell>
          <cell r="P202" t="str">
            <v>Manuela Gomezjurado Moreno</v>
          </cell>
          <cell r="Q202" t="str">
            <v>Enviado</v>
          </cell>
          <cell r="R202" t="str">
            <v>En implementación</v>
          </cell>
          <cell r="S202" t="str">
            <v/>
          </cell>
          <cell r="U202" t="str">
            <v>Sí</v>
          </cell>
          <cell r="V202" t="str">
            <v>La Red de Educación Patrimonial y las prácticas difundidas a través de la Agenda contemplan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W202" t="str">
            <v>Sí</v>
          </cell>
          <cell r="X202" t="str">
            <v>La Red de Educación Patrimonial y las prácticas difundidas a través de la Agenda contemplan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Y202" t="str">
            <v>Sí</v>
          </cell>
          <cell r="Z202" t="str">
            <v>La Red de Educación Patrimonial y las prácticas difundidas a través de la Agenda contemplan un enfoque de género que busca acciones tendientes a derribar barreras de acceso y participación basadas en el género y a combatir los estereotipos sexistas en los procesos vinculados con la educación patrimonial, ya sea a nivel de contenidos, didácticas o actorías.</v>
          </cell>
          <cell r="AA202" t="b">
            <v>1</v>
          </cell>
          <cell r="AB202" t="str">
            <v>Sí</v>
          </cell>
          <cell r="AC202" t="str">
            <v>La Red de Educación Patrimonial y las prácticas difundidas a través de la Agenda contemplan un enfoque intergeneracional que busca facilitar la comunicación y diálogo intergeneracional al poner en circulación conocimientos y valores culturales de carácter patrimonial, aportando a las trayectorias educativas de las personas a lo largo de su vida.</v>
          </cell>
          <cell r="AD202" t="str">
            <v>Sí</v>
          </cell>
          <cell r="AE202" t="str">
            <v>La Red de Educación Patrimonial y las prácticas difundidas a través de la Agenda contemplan un enfoque de interculturalidad que busca promover el encuentro e intercambio entre diversas culturas, en los diferentes contextos educativos en que se implementan iniciativas de educación patrimonial.</v>
          </cell>
          <cell r="AF202" t="b">
            <v>1</v>
          </cell>
          <cell r="AG202" t="str">
            <v>Sí</v>
          </cell>
          <cell r="AH202" t="str">
            <v>La Red de Educación Patrimonial y las prácticas difundidas a través de la Agenda contemplan un enfoque interdisciplinar que busca promover el diálogo a diversas disciplinas y áreas del conocimiento, para comprender y aportar a resolver las problemáticas del mundo actual.</v>
          </cell>
          <cell r="AI202" t="b">
            <v>0</v>
          </cell>
          <cell r="AJ202" t="str">
            <v>No</v>
          </cell>
          <cell r="AK202" t="str">
            <v>No aplica.</v>
          </cell>
          <cell r="AL202" t="str">
            <v>Las actividades difundidas en la Agenda de Educación en Chile Patrimonios se actualizan de forma constante, por lo que se muestran únicamente las que tengan fechas vigentes. El registro de la totalidad de las actividades difundidas por rango de fechas está disponible en la plataforma Chilecultura, que es la fuente desde donde se cosechan estas actividades.</v>
          </cell>
          <cell r="AM202" t="str">
            <v xml:space="preserve">Red Digital de Espacios Patrimoniales (SERPAT), Coordinación de Política Digital (SERPAT) y Comunicaciones (SUBPAT).
</v>
          </cell>
          <cell r="AN202" t="str">
            <v>No</v>
          </cell>
        </row>
        <row r="203">
          <cell r="A203" t="str">
            <v>2232333</v>
          </cell>
          <cell r="B203" t="str">
            <v xml:space="preserve">2. PRACTICAS DE EDUCACION PATRIMONIAL </v>
          </cell>
          <cell r="C203" t="str">
            <v>Fomentar la articulación entre contextos educativos formales, no formales e informales.</v>
          </cell>
          <cell r="D203" t="str">
            <v>Difundir prácticas de educación patrimonial implementadas para diferentes públicos y audiencias, en distintos contextos educativos.</v>
          </cell>
          <cell r="E203" t="str">
            <v>Nacional</v>
          </cell>
          <cell r="F203" t="str">
            <v>Acción que realiza</v>
          </cell>
          <cell r="G203" t="str">
            <v>Incluir práctica de educación patrimonial realizadas por los sitios de memoria que integran el Programa Social de Sitios de Memoria, en la publicación anual de reporte del mismo</v>
          </cell>
          <cell r="H203" t="str">
            <v>La acción se desarrolla mediante la publicación de un libro que busca difundir la trayectoria de los sitios y las organizaciones asociados a ellos, que hacen parte del Programa Social de Sitios de Memoria: Resguardo y Sostenibilidad Patrimonial. El propósito final de esta publicación es fortalecer los procesos de reportabilidad pública de los recursos asociado al programa social por lo que incluye información de la gestión anual del programa con los sitios. En este contexto se incluirá, a partir de la publicación relativa a la gestión 2024, información sobre las prácticas propias de las organizaciones en los sitios sobre educación patrimonial y transmisión de la valoración social de los sitios, considerando las alianzas locales que los sitios gestionan con los departamentos municipales de educación, entre otros actores relevantes, así como también las prácticas que realizan por cuenta propia en instancias como el Día del Patrimonio, entre otras.</v>
          </cell>
          <cell r="I203" t="str">
            <v xml:space="preserve">Recopilación de información: se diseña y ejecuta la recopilación de información entre los sitios y la documentación administrativa de la Unidad para editar el libro. Edición del libro: se organiza la información, diseña el libro, revisan sus versiones con las organizaciones a cargo de los sitios, y finalmente se imprime. Presentación y distribución de los libros: se presentan públicamente los resultados y el libro y se distribuyen entre las organizaciones, contrapartes institucionales, y otros actores relevantes para el fortalecimiento del programa </v>
          </cell>
          <cell r="J203" t="str">
            <v>Unidad de Sitios de Memoria</v>
          </cell>
          <cell r="K203" t="str">
            <v>Periódica</v>
          </cell>
          <cell r="N203" t="str">
            <v>Visibilizar las prácticas de educación de los sitios de memoria del Programa de Sitios de Memoria en la publicación anual de gestión.</v>
          </cell>
          <cell r="O203">
            <v>46022</v>
          </cell>
          <cell r="P203" t="str">
            <v>Felipe Javier Godoy Meza</v>
          </cell>
          <cell r="Q203" t="str">
            <v>Enviado</v>
          </cell>
          <cell r="R203" t="str">
            <v>En implementación</v>
          </cell>
          <cell r="S203" t="str">
            <v>Aún no se inicia plazo de implementación</v>
          </cell>
          <cell r="U203" t="str">
            <v>Sí</v>
          </cell>
          <cell r="V203" t="str">
            <v xml:space="preserve">La información de las prácticas recogidas se levanta considerando las capacidades y los vínculos de cada organización en el territorio. Y una vez finalizada la reportabilidad de las acciones y consolidad la base de datos, se generara una muestra representativa de los sitos de memoria que reportan PEP para profundizar en las estrategias implementadas, impacto territorial, y resultados (productos) de las acciones desarrolladas. </v>
          </cell>
          <cell r="W203" t="str">
            <v>Sí</v>
          </cell>
          <cell r="X203" t="str">
            <v xml:space="preserve">La información de las prácticas recogidas se levanta considerando las capacidades y los vínculos de cada organización en el territorio. Y una vez finalizada la reportabilidad de las acciones y consolidad la base de datos, se generara una muestra representativa de los sitos de memoria que reportan PEP para profundizar en las estrategias implementadas, impacto territorial, y resultados (productos) de las acciones desarrolladas. </v>
          </cell>
          <cell r="Y203" t="str">
            <v>No</v>
          </cell>
          <cell r="Z203" t="str">
            <v>No aplica en esta acción en particular</v>
          </cell>
          <cell r="AA203" t="b">
            <v>0</v>
          </cell>
          <cell r="AB203" t="str">
            <v>No</v>
          </cell>
          <cell r="AC203" t="str">
            <v>No aplica en esta acción en particular</v>
          </cell>
          <cell r="AD203" t="str">
            <v>No</v>
          </cell>
          <cell r="AE203" t="str">
            <v>No aplica en esta acción en particular</v>
          </cell>
          <cell r="AF203" t="b">
            <v>1</v>
          </cell>
          <cell r="AG203" t="str">
            <v>Sí</v>
          </cell>
          <cell r="AH203" t="str">
            <v>La información es construida con equipos de diversa procedencia y considerando la trayectoria particular de cada sitio.</v>
          </cell>
          <cell r="AI203" t="b">
            <v>0</v>
          </cell>
          <cell r="AJ203" t="str">
            <v>No</v>
          </cell>
          <cell r="AK203" t="str">
            <v>No aplica en esta acción en particular</v>
          </cell>
          <cell r="AL203" t="str">
            <v xml:space="preserve">No contó con colaboración de otros agentes del estado. </v>
          </cell>
          <cell r="AM203">
            <v>0</v>
          </cell>
          <cell r="AN203" t="str">
            <v>No</v>
          </cell>
        </row>
        <row r="204">
          <cell r="A204" t="str">
            <v>2232334</v>
          </cell>
          <cell r="B204" t="str">
            <v xml:space="preserve">2. PRACTICAS DE EDUCACION PATRIMONIAL </v>
          </cell>
          <cell r="C204" t="str">
            <v>Fomentar la articulación entre contextos educativos formales, no formales e informales.</v>
          </cell>
          <cell r="D204" t="str">
            <v>Difundir prácticas de educación patrimonial implementadas para diferentes públicos y audiencias, en distintos contextos educativos.</v>
          </cell>
          <cell r="E204" t="str">
            <v>Nacional</v>
          </cell>
          <cell r="F204" t="str">
            <v>Acción que realiza</v>
          </cell>
          <cell r="G204" t="str">
            <v>Se recogen y difunden prácticas de educación patrimonial a través del sitio del área: Zona Educativa de Museos (ZEM)</v>
          </cell>
          <cell r="H204" t="str">
            <v>El sitio tiene una responsable que se encarga de recoger y socializar las experiencias, recursos y noticias de los museos del Registro de Museos de Chile.</v>
          </cell>
          <cell r="I204" t="str">
            <v>Inscripción de museos
 Subida de recursos
 Difusión
 La solicitud de información se realiza todos los días.</v>
          </cell>
          <cell r="J204" t="str">
            <v>Subdirección Nacional de Museos</v>
          </cell>
          <cell r="K204" t="str">
            <v>Periódica</v>
          </cell>
          <cell r="N204" t="str">
            <v>300</v>
          </cell>
          <cell r="O204">
            <v>46022</v>
          </cell>
          <cell r="Q204" t="str">
            <v>Enviado</v>
          </cell>
          <cell r="R204" t="str">
            <v>En implementación</v>
          </cell>
          <cell r="S204" t="str">
            <v/>
          </cell>
          <cell r="U204" t="str">
            <v>Sí</v>
          </cell>
          <cell r="V204" t="str">
            <v>Se convoca a todos los museos de Chile. La idea es que los museos lleven los contenidos a sus respectivois territorios.</v>
          </cell>
          <cell r="W204" t="str">
            <v>Sí</v>
          </cell>
          <cell r="X204" t="str">
            <v>Se convoca a todos los museos de Chile. La idea es que los museos lleven los contenidos a sus respectivois territorios.</v>
          </cell>
          <cell r="Y204" t="str">
            <v>Sí</v>
          </cell>
          <cell r="Z204" t="str">
            <v>Prácticamente la mitad de este insumo ha sido específicamente material de género.</v>
          </cell>
          <cell r="AA204" t="b">
            <v>0</v>
          </cell>
          <cell r="AB204" t="str">
            <v>No</v>
          </cell>
          <cell r="AC204" t="str">
            <v>No es el foco aún</v>
          </cell>
          <cell r="AD204" t="str">
            <v>No</v>
          </cell>
          <cell r="AE204" t="str">
            <v>No es el foco aún</v>
          </cell>
          <cell r="AF204" t="b">
            <v>0</v>
          </cell>
          <cell r="AG204" t="str">
            <v>No</v>
          </cell>
          <cell r="AH204" t="str">
            <v>No es el foco aún</v>
          </cell>
          <cell r="AI204" t="b">
            <v>1</v>
          </cell>
          <cell r="AJ204" t="str">
            <v>Sí</v>
          </cell>
          <cell r="AK204" t="str">
            <v>Hablamos de inclusión en términos más amplios y no solo referidos a la discapacidad.</v>
          </cell>
          <cell r="AL204" t="str">
            <v>Son convocatorias amplias con formularios de inscripción</v>
          </cell>
          <cell r="AM204">
            <v>0</v>
          </cell>
          <cell r="AN204" t="str">
            <v>No</v>
          </cell>
        </row>
        <row r="205">
          <cell r="A205" t="str">
            <v>2232335</v>
          </cell>
          <cell r="B205" t="str">
            <v xml:space="preserve">2. PRACTICAS DE EDUCACION PATRIMONIAL </v>
          </cell>
          <cell r="C205" t="str">
            <v>Fomentar la articulación entre contextos educativos formales, no formales e informales.</v>
          </cell>
          <cell r="D205" t="str">
            <v>Difundir prácticas de educación patrimonial implementadas para diferentes públicos y audiencias, en distintos contextos educativos.</v>
          </cell>
          <cell r="E205" t="str">
            <v>Nacional</v>
          </cell>
          <cell r="F205" t="str">
            <v>Acción que realiza</v>
          </cell>
          <cell r="G205" t="str">
            <v>Notas de prensa de buenas prácticas docentes</v>
          </cell>
          <cell r="H205" t="str">
            <v>Notas de prensa de buenas prácticas docentes publicadas en el sitio web del Programa Escuela al Cine</v>
          </cell>
          <cell r="I205" t="str">
            <v>1. Selección de la experiencia docente destacada
2. Realización de la entrevista
3. Difusión de la entrevista</v>
          </cell>
          <cell r="J205" t="str">
            <v>Cineteca Nacional de Chile</v>
          </cell>
          <cell r="K205" t="str">
            <v>Periódica</v>
          </cell>
          <cell r="N205" t="str">
            <v>50 notas a 2029</v>
          </cell>
          <cell r="O205">
            <v>46022</v>
          </cell>
          <cell r="P205" t="str">
            <v>Felipe Ignacio Rodríguez Vergara</v>
          </cell>
          <cell r="Q205" t="str">
            <v>Enviado</v>
          </cell>
          <cell r="R205" t="str">
            <v>En implementación</v>
          </cell>
          <cell r="S205" t="str">
            <v/>
          </cell>
          <cell r="U205" t="str">
            <v>Sí</v>
          </cell>
          <cell r="V205" t="str">
            <v>Visibilizan experiencias desarrolladas en distintas regiones del país, destacando cómo los cineclubes se adaptan a los contextos territoriales y culturales de cada comunidad. Al relevar estas prácticas, se reconoce y valora la diversidad de realidades escolares, fortaleciendo la descentralización y las capacidades locales en educación y cultura.</v>
          </cell>
          <cell r="W205" t="str">
            <v>Sí</v>
          </cell>
          <cell r="X205" t="str">
            <v>Visibilizan experiencias desarrolladas en distintas regiones del país, destacando cómo los cineclubes se adaptan a los contextos territoriales y culturales de cada comunidad. Al relevar estas prácticas, se reconoce y valora la diversidad de realidades escolares, fortaleciendo la descentralización y las capacidades locales en educación y cultura.</v>
          </cell>
          <cell r="Y205" t="str">
            <v>Sí</v>
          </cell>
          <cell r="Z205" t="str">
            <v xml:space="preserve">Las notas de prensa sobre docentes aplican el enfoque de género al visibilizar experiencias de mujeres y hombres por igual, procurando paridad en la selección de personas entrevistadas. </v>
          </cell>
          <cell r="AA205" t="b">
            <v>0</v>
          </cell>
          <cell r="AB205" t="str">
            <v>No</v>
          </cell>
          <cell r="AC205" t="str">
            <v xml:space="preserve">Las notas están centradas en relevar experiencias individuales de docentes en el contexto de sus cineclubes escolares, sin abordar de forma explícita relaciones o dinámicas entre distintas generaciones. </v>
          </cell>
          <cell r="AD205" t="str">
            <v>No</v>
          </cell>
          <cell r="AE205" t="str">
            <v>No abordan de manera explícita la interculturalidad como eje de trabajo. Si bien pueden incluir experiencias en contextos culturalmente diversos, no se diseñan ni seleccionan con el objetivo de promover el diálogo intercultural ni de visibilizar expresamente expresiones de pueblos originarios o comunidades migrantes.</v>
          </cell>
          <cell r="AF205" t="b">
            <v>0</v>
          </cell>
          <cell r="AG205" t="str">
            <v>No</v>
          </cell>
          <cell r="AH205" t="str">
            <v>No tienen como objetivo central el cruce de disciplinas ni el desarrollo de experiencias interdisciplinarias. Si bien algunas prácticas destacadas pueden incluir enfoques integrales, esta acción en particular se enfoca en la visibilización y difusión de experiencias, sin un diseño explícitamente orientado a la articulación entre distintas áreas del conocimiento.</v>
          </cell>
          <cell r="AI205" t="b">
            <v>0</v>
          </cell>
          <cell r="AJ205" t="str">
            <v>No</v>
          </cell>
          <cell r="AK205" t="str">
            <v>Las notas no incorporan estrategias específicas orientadas a la inclusión de personas en situación de discapacidad. Su enfoque está centrado en la difusión de experiencias pedagógicas sin considerar adaptaciones o criterios de accesibilidad.</v>
          </cell>
          <cell r="AM205">
            <v>0</v>
          </cell>
          <cell r="AN205" t="str">
            <v>No</v>
          </cell>
        </row>
        <row r="206">
          <cell r="A206" t="str">
            <v>2232336</v>
          </cell>
          <cell r="B206" t="str">
            <v xml:space="preserve">2. PRACTICAS DE EDUCACION PATRIMONIAL </v>
          </cell>
          <cell r="C206" t="str">
            <v>Fomentar la articulación entre contextos educativos formales, no formales e informales.</v>
          </cell>
          <cell r="D206" t="str">
            <v>Difundir prácticas de educación patrimonial implementadas para diferentes públicos y audiencias, en distintos contextos educativos.</v>
          </cell>
          <cell r="E206" t="str">
            <v>Valparaíso</v>
          </cell>
          <cell r="F206" t="str">
            <v>Acción que realiza</v>
          </cell>
          <cell r="G206" t="str">
            <v xml:space="preserve">Itinerancia: Museo en viaje 
</v>
          </cell>
          <cell r="H206" t="str">
            <v>El objetivo es compartir la experiencia de visitar el museo a instituciones educativas que no cuentan con los medios económicos o que por lejanía de la ciudad no pueden asistir de manera presencial. También se realizan visitas a colegios de la zona que lo requieren para participar en sus ferias de ciencias. La  visita del museo acerca colecciones biológicas y culturales  permitiéndoles  conocer parte del patrimonio que resguarda e  interesándolos luego por asistir  de marea presencial en caso que puedan hacerlo.</v>
          </cell>
          <cell r="I206" t="str">
            <v xml:space="preserve">1.- Definir el lugar a que se asistirá (gestionar permisos, traslados y alimentación para funcionarias y colecciones) 2.-preparar el material a llevar 3.- revisar la puesta en escena según el lugar, público y cantidad de público 4.- realizar itinerancia </v>
          </cell>
          <cell r="J206" t="str">
            <v>Dirección Regional Servicio Nacional del  Patrimonio Cultural</v>
          </cell>
          <cell r="K206" t="str">
            <v>Periódica</v>
          </cell>
          <cell r="O206">
            <v>46022</v>
          </cell>
          <cell r="P206" t="str">
            <v>Andrea Paola Vivar Morales</v>
          </cell>
          <cell r="Q206" t="str">
            <v>Enviado</v>
          </cell>
          <cell r="R206" t="str">
            <v>En implementación</v>
          </cell>
          <cell r="S206" t="str">
            <v/>
          </cell>
          <cell r="U206" t="str">
            <v>Sí</v>
          </cell>
          <cell r="V206" t="str">
            <v>Si, al mobilizar el contenido y las colecciones, permitimos descentralizar el conocimiento, derribando los muros y acortando las distancias. Esta iniciativa permite la participación de la comunidad y la contrucción de nuevos relatos museológicos.</v>
          </cell>
          <cell r="W206" t="str">
            <v>Sí</v>
          </cell>
          <cell r="X206" t="str">
            <v>Si, al mobilizar el contenido y las colecciones, permitimos descentralizar el conocimiento, derribando los muros y acortando las distancias. Esta iniciativa permite la participación de la comunidad y la contrucción de nuevos relatos museológicos.</v>
          </cell>
          <cell r="Y206" t="str">
            <v>No</v>
          </cell>
          <cell r="Z206" t="str">
            <v xml:space="preserve">No, la iniciativa no tiene una acción directamente relacionada con el género, en el sentido del contenido,  pero si contempla como en cada una las las mediaciones educativas del museo, un ejercicio respetuso e igualitario para todas las personas que participan. </v>
          </cell>
          <cell r="AA206" t="b">
            <v>1</v>
          </cell>
          <cell r="AB206" t="str">
            <v>Sí</v>
          </cell>
          <cell r="AC206" t="str">
            <v xml:space="preserve">Si., en esta acción se presenta la relación simultánea entre diferentes generaciones, que comparten y conversan sobre las colecciones exhibidas. Si bien la iniciativa no tiene una temática intergeneracional, la metodología se presta para crear un ambiente de dialogo y circulación de conocimientos. </v>
          </cell>
          <cell r="AD206" t="str">
            <v>Sí</v>
          </cell>
          <cell r="AE206" t="str">
            <v xml:space="preserve">Si., esta acción permite el encuentro de distintas expresiones culturales. </v>
          </cell>
          <cell r="AF206" t="b">
            <v>1</v>
          </cell>
          <cell r="AG206" t="str">
            <v>Sí</v>
          </cell>
          <cell r="AH206" t="str">
            <v xml:space="preserve">Si, esta acción permite el dialogo entre distintas disciplinas. </v>
          </cell>
          <cell r="AI206" t="b">
            <v>0</v>
          </cell>
          <cell r="AJ206" t="str">
            <v>No</v>
          </cell>
          <cell r="AK206" t="str">
            <v xml:space="preserve">No, al estar situadas fuera del museo no podemos asegurar el acceso universal, sin enbargo los espacios donde se realiza cumplen en su mayoría con las normativas para la accesibilidad de todas las personas. </v>
          </cell>
          <cell r="AL206" t="str">
            <v xml:space="preserve">Se trabajó con las personas encargadas de la Feria del Libro de Petorca y de Encuentro Red Museos Región de Valparaíso, dede donde se nos dispuso traslado ida y vuelta y alimentación. </v>
          </cell>
          <cell r="AM206" t="str">
            <v xml:space="preserve">Museo la Ligua, Plan Nacional de Lectura, Municipalidad de Petorca. </v>
          </cell>
          <cell r="AN206" t="str">
            <v>No</v>
          </cell>
        </row>
        <row r="207">
          <cell r="A207" t="str">
            <v>2232337</v>
          </cell>
          <cell r="B207" t="str">
            <v xml:space="preserve">2. PRACTICAS DE EDUCACION PATRIMONIAL </v>
          </cell>
          <cell r="C207" t="str">
            <v>Fomentar la articulación entre contextos educativos formales, no formales e informales.</v>
          </cell>
          <cell r="D207" t="str">
            <v>Difundir prácticas de educación patrimonial implementadas para diferentes públicos y audiencias, en distintos contextos educativos.</v>
          </cell>
          <cell r="E207" t="str">
            <v>La Araucanía</v>
          </cell>
          <cell r="F207" t="str">
            <v>Acción que realiza</v>
          </cell>
          <cell r="G207" t="str">
            <v>Talleres de educación patrimonial</v>
          </cell>
          <cell r="H207" t="str">
            <v>Los talleres de educación patrimonial son una instancia pedagógica sistemática, no formal y lúdica desarrollada por los profesionales que integran el museo. Estos talleres se centran en objetivos educativos de tipo transversal, es decir, en difundir y valorar el patrimonio cultural de esta región, fortaleciendo en los participantes su identidad cultural, la comprensión, tolerancia y respeto por otras culturas.</v>
          </cell>
          <cell r="I207" t="str">
            <v xml:space="preserve">A)  Taller “Jugando a ser arqueólog@s”: basado en una cuadrícula arqueológica didáctica, los participantes aprenden sobre el proceso científico desarrollado por un arqueólog@ y sobre el tipo de hallazgo-evidencia del pasado de la región.
b) Taller “Artesanía Viva: Aprendiendo de las tecnologías tradicionales”: observación y manipulación de cubos de esponja que contienen imágenes del proceso tecnológico desarrollado por artesan@s de la región, en 5 expresiones: cestería, platería, textilería, alfarería y cueros. 
</v>
          </cell>
          <cell r="J207" t="str">
            <v>Dirección Regional Servicio Nacional del  Patrimonio Cultural</v>
          </cell>
          <cell r="K207" t="str">
            <v>Plazo fijo</v>
          </cell>
          <cell r="L207" t="str">
            <v>2025-01</v>
          </cell>
          <cell r="M207" t="str">
            <v>2025-12</v>
          </cell>
          <cell r="O207">
            <v>46022</v>
          </cell>
          <cell r="Q207" t="str">
            <v>Enviado</v>
          </cell>
          <cell r="R207" t="str">
            <v>Finalizada</v>
          </cell>
          <cell r="S207" t="str">
            <v/>
          </cell>
          <cell r="U207" t="str">
            <v>No</v>
          </cell>
          <cell r="V207" t="str">
            <v xml:space="preserve">El enfoque de pertinencia territorial se refleja en actividades que se articulan con contextos locales, comunidades y problemáticas patrimoniales específicas. La programación descentralizada incluye charlas, talleres y acciones en terreno en comunas de La Araucanía como Villarrica, Cunco, Pto. Domínguez y Temuco, reconociendo la diversidad territorial y cultural del Wallmapu como eje educativo-patrimonial. La incorporación de espacios comunitarios, museales y educativos, junto con la participación de educadores tradicionales, investigadores y actores locales, impulsa la co-construcción del conocimiento. Ejemplo de ello son las charlas sobre Mari-kuyfi y Trarüwe-kupülwe, donde el territorio es fuente activa de saberes y memorias. Este enfoque fortalece capacidades locales, fomenta la participación comunitaria y reconoce patrimonios desde sus orígenes, generando diálogo intercultural y apropiación social, en coherencia con una política pública situada y participativa.
</v>
          </cell>
          <cell r="W207" t="str">
            <v>Sí</v>
          </cell>
          <cell r="X207" t="str">
            <v xml:space="preserve">El enfoque de pertinencia territorial se refleja en actividades que se articulan con contextos locales, comunidades y problemáticas patrimoniales específicas. La programación descentralizada incluye charlas, talleres y acciones en terreno en comunas de La Araucanía como Villarrica, Cunco, Pto. Domínguez y Temuco, reconociendo la diversidad territorial y cultural del Wallmapu como eje educativo-patrimonial. La incorporación de espacios comunitarios, museales y educativos, junto con la participación de educadores tradicionales, investigadores y actores locales, impulsa la co-construcción del conocimiento. Ejemplo de ello son las charlas sobre Mari-kuyfi y Trarüwe-kupülwe, donde el territorio es fuente activa de saberes y memorias. Este enfoque fortalece capacidades locales, fomenta la participación comunitaria y reconoce patrimonios desde sus orígenes, generando diálogo intercultural y apropiación social, en coherencia con una política pública situada y participativa.
</v>
          </cell>
          <cell r="Y207" t="str">
            <v>Sí</v>
          </cell>
          <cell r="Z207" t="str">
            <v>El enfoque de género se integra transversalmente en las actividades de educación patrimonial, en coherencia con el principio de igualdad. La programación asegura la participación activa de mujeres y hombres como expositoras/es, investigadoras/es, mediadoras/es y portadoras/es de saberes, visibilizando la diversidad de actores en la producción y transmisión cultural. Varias charlas problematizan roles históricos en la memoria, la transmisión de saberes, los espacios ceremoniales y las prácticas mapuche, donde la participación adquiere significados complementarios. Así, el enfoque de género se refleja tanto en contenidos como en metodologías, fortaleciendo una educación patrimonial inclusiva, crítica y coherente con la igualdad y la no discriminación.</v>
          </cell>
          <cell r="AA207" t="b">
            <v>1</v>
          </cell>
          <cell r="AB207" t="str">
            <v>Sí</v>
          </cell>
          <cell r="AC207" t="str">
            <v>El enfoque intergeneracional se refleja en actividades que promueven encuentro, diálogo y circulación de saberes entre distintas generaciones en torno al patrimonio cultural. La programación incluye charlas y experiencias en salas de exhibición que convocan a niñas, niños, jóvenes, adultos y mayores, reconociendo el aprendizaje patrimonial como proceso continuo. Actividades sobre memorias territoriales, ciclos ceremoniales, prácticas culturales y patrimonio arqueológico favorecen la transmisión intergeneracional, donde portadores de saberes, investigadores y educadores dialogan con públicos diversos. Las generaciones mayores aportan relatos y prácticas, mientras las más jóvenes introducen nuevas preguntas y lenguajes, fortaleciendo trayectorias educativas significativas. Así, el enfoque contribuye a preservar y resignificar el patrimonio, consolidando espacios de aprendizaje mutuo y reconociéndolo como proceso vivo que se renueva entre pasado, presente y futuro.</v>
          </cell>
          <cell r="AD207" t="str">
            <v>Sí</v>
          </cell>
          <cell r="AE207" t="str">
            <v>El enfoque de interculturalidad se refleja en actividades que promueven el encuentro respetuoso, el diálogo horizontal y el intercambio de saberes entre diversas tradiciones culturales del territorio. La programación integra contenidos sobre historia, memoria y patrimonio mapuche junto con enfoques académicos, museográficos y educativos, generando espacios donde distintas racionalidades dialogan sin jerarquías. La diversidad de contextos favorece prácticas adaptadas a públicos locales, con participación de portadores de saberes indígenas, investigadores, mediadores y audiencias diversas, posibilitando aprendizajes mutuos. El patrimonio se entiende como construcción plural y dinámica. Este enfoque no se limita a incluir contenidos indígenas, sino que se expresa en metodologías y formas de participación que reconocen la coexistencia de culturas, fortaleciendo una educación patrimonial basada en respeto, colaboración y reconocimiento de la diversidad cultural.</v>
          </cell>
          <cell r="AF207" t="b">
            <v>1</v>
          </cell>
          <cell r="AG207" t="str">
            <v>Sí</v>
          </cell>
          <cell r="AH207" t="str">
            <v>El enfoque se evidencia de manera consistente en las actividades desarrolladas, las cuales articulan diversos campos del conocimiento para ofrecer una comprensión integral y situada de los patrimonios culturales. La programación pone en diálogo la antropología y la arqueología al abordar prácticas, vestigios materiales y memorias territoriales; la historia, al contextualizar procesos sociopolíticos y culturales de larga duración; y la museografía y conservación, al problematizar las formas de resguardo, exhibición y mediación del patrimonio en contextos institucionales y comunitarios. Finalmente, la incorporación del arte como lenguaje expresivo y mediador potencia la dimensión sensible y creativa del aprendizaje, complementando los enfoques analíticos de las ciencias sociales y humanas. De este modo, el enfoque interdisciplinar fortalece una educación patrimonial integral, capaz de dialogar con problemáticas contemporáneas y de aportar a la formación de sujetos críticos.</v>
          </cell>
          <cell r="AI207" t="b">
            <v>0</v>
          </cell>
          <cell r="AJ207" t="str">
            <v>No</v>
          </cell>
          <cell r="AK207" t="str">
            <v>no aplica</v>
          </cell>
          <cell r="AL207" t="str">
            <v xml:space="preserve">Desde el punto de vista metodológico, se observa también una asimetría en los roles institucionales: mientras el ARA y SUBPO concentran su aporte en la activación de contenidos patrimoniales, archivos y saberes territoriales, las universidades y el Proyecto Explora aportan principalmente desde la mediación pedagógica, la investigación y la formación de públicos. Esta complementariedad constituye una fortaleza, pero requiere ser explicitada y formalizada mediante marcos metodológicos comunes que definan objetivos compartidos, responsabilidades, criterios éticos y estrategias de devolución a las comunidades involucradas.
Fortalecer instancias de planificación conjunta, sistematización reflexiva y evaluación participativa permitiría transitar desde una colaboración basada en acciones hacia una gobernanza cultural y educativa más integrada, coherente con los principios de pertinencia territorial, interculturalidad y educación patrimonial crítica que orientan el quehacer.
</v>
          </cell>
          <cell r="AM207" t="str">
            <v>Desde una perspectiva metodológica, la acción y colaboración interinstitucional entre el Archivo Regional de la Araucanía (ARA), la Subdirección de Pueblos Originarios Araucanía (SUBPO), el Proyecto Explora La Araucanía (PUC sede Villarrica) y la Facultad de Educación y Ciencias Sociales de la UC Temuco evidencia un avance significativo hacia modelos de trabajo articulado, aunque aún en un estado de consolidación progresiva. Las iniciativas desarrolladas muestran una convergencia temática clara en torno al patrimonio, la memoria, la interculturalidad y la educación, lo que constituye una base metodológica común que facilita el diálogo entre instituciones con misiones y escalas de acción distintas.</v>
          </cell>
          <cell r="AN207" t="str">
            <v>No</v>
          </cell>
        </row>
        <row r="208">
          <cell r="A208" t="str">
            <v>2232341</v>
          </cell>
          <cell r="B208" t="str">
            <v xml:space="preserve">2. PRACTICAS DE EDUCACION PATRIMONIAL </v>
          </cell>
          <cell r="C208" t="str">
            <v>Fomentar la articulación entre contextos educativos formales, no formales e informales.</v>
          </cell>
          <cell r="D208" t="str">
            <v>Promover procesos de evaluación de iniciativas de educación patrimonial en todos los contextos educativos, impulsando el uso de herramientas para su mejora continua.</v>
          </cell>
          <cell r="E208" t="str">
            <v>Nacional</v>
          </cell>
          <cell r="F208" t="str">
            <v>Acción que realiza</v>
          </cell>
          <cell r="G208" t="str">
            <v>Desarrollo de talleres de evaluación y de elaboración de políticas educativas de museos del Registro de Museos de Chile para la elaboración de políticas educativas</v>
          </cell>
          <cell r="H208" t="str">
            <v>Se promueve la evaluación de las acciones, procesos y productos de museos, mediante una capacitación y socialización de instrumentos útiles al proceso. Esto significa que los museos deben crear sus instrumentos para evaluar diferentes acciones, no solo la visita guiada.
 Del mismo modo, se realiza una capacitación sobre política educativa, cuyo desarrollo implica seguimiento para la concreción de la política.</v>
          </cell>
          <cell r="I208" t="str">
            <v>. Diseño del taller 
 . Convocatoria
 . Implementación
 . Seguimiento | Evaluación
 . Elaboración de la política</v>
          </cell>
          <cell r="J208" t="str">
            <v>Subdirección Nacional de Museos</v>
          </cell>
          <cell r="K208" t="str">
            <v>Periódica</v>
          </cell>
          <cell r="N208" t="str">
            <v>15</v>
          </cell>
          <cell r="O208">
            <v>46022</v>
          </cell>
          <cell r="Q208" t="str">
            <v>Enviado</v>
          </cell>
          <cell r="R208" t="str">
            <v>En implementación</v>
          </cell>
          <cell r="S208" t="str">
            <v/>
          </cell>
          <cell r="U208" t="str">
            <v>Sí</v>
          </cell>
          <cell r="V208" t="str">
            <v>Hay políticas de regiones y de RM</v>
          </cell>
          <cell r="W208" t="str">
            <v>Sí</v>
          </cell>
          <cell r="X208" t="str">
            <v>Hay políticas de regiones y de RM</v>
          </cell>
          <cell r="Y208" t="str">
            <v>Sí</v>
          </cell>
          <cell r="Z208" t="str">
            <v>Ambas políticas presentan enfoque de género</v>
          </cell>
          <cell r="AA208" t="b">
            <v>0</v>
          </cell>
          <cell r="AB208" t="str">
            <v>No</v>
          </cell>
          <cell r="AC208" t="str">
            <v>No es el foco aún</v>
          </cell>
          <cell r="AD208" t="str">
            <v>Sí</v>
          </cell>
          <cell r="AE208" t="str">
            <v>Al tratarse de territorios y temas distintos, la interculturalidad va tomando forma en las políticas.</v>
          </cell>
          <cell r="AF208" t="b">
            <v>1</v>
          </cell>
          <cell r="AG208" t="str">
            <v>Sí</v>
          </cell>
          <cell r="AH208" t="str">
            <v>Al tratarse de colecciones distintas, las disciplinas que las cruzan también son distintas: arte, historia, arqueología, historia natural. Las múltiples disciplinas van formando nuevos argumentos y perspectivas.</v>
          </cell>
          <cell r="AI208" t="b">
            <v>1</v>
          </cell>
          <cell r="AJ208" t="str">
            <v>Sí</v>
          </cell>
          <cell r="AK208" t="str">
            <v>El Museo Ciudadano lidera la Red de Museos en Calma, por lo tanto, parte de su foco está puesto en la ciudad amigable para el bienestar de personas con alguna discapacidad. Los otros museos, en alguna medida, también avanzan hacia esos temas y varios de ellos también pertenecen a la red.</v>
          </cell>
          <cell r="AL208" t="str">
            <v xml:space="preserve">Las políticas tardan en aparecer, pues se debe trabajar con las comunidades y los equipos. </v>
          </cell>
          <cell r="AM208">
            <v>0</v>
          </cell>
          <cell r="AN208" t="str">
            <v>No</v>
          </cell>
        </row>
        <row r="209">
          <cell r="A209" t="str">
            <v>2232342</v>
          </cell>
          <cell r="B209" t="str">
            <v xml:space="preserve">2. PRACTICAS DE EDUCACION PATRIMONIAL </v>
          </cell>
          <cell r="C209" t="str">
            <v>Fomentar la articulación entre contextos educativos formales, no formales e informales.</v>
          </cell>
          <cell r="D209" t="str">
            <v>Promover procesos de evaluación de iniciativas de educación patrimonial en todos los contextos educativos, impulsando el uso de herramientas para su mejora continua.</v>
          </cell>
          <cell r="E209" t="str">
            <v>Nacional</v>
          </cell>
          <cell r="F209" t="str">
            <v>Acción nueva</v>
          </cell>
          <cell r="G209" t="str">
            <v>Guía de procesos de evaluación de iniciativas de educación patrimonial</v>
          </cell>
          <cell r="H209" t="str">
            <v>Desarrollo de guía de procesos de evaluación de iniciativas de educación patrimonial en todos los contextos educativos, impulsando el uso de herramientas para su mejora continua.</v>
          </cell>
          <cell r="I209" t="str">
            <v>1. Diseño de guía
 2. Difusión de la guía</v>
          </cell>
          <cell r="J209" t="str">
            <v>Departamento de Estudios y Educación Patrimonial</v>
          </cell>
          <cell r="K209" t="str">
            <v>Plazo fijo</v>
          </cell>
          <cell r="L209" t="str">
            <v>2026-01</v>
          </cell>
          <cell r="M209" t="str">
            <v>2026-06</v>
          </cell>
          <cell r="N209" t="str">
            <v>Al 2029 se cuenta con 1 guía que se difunde a través de los canales digitales del Mincap.</v>
          </cell>
          <cell r="O209">
            <v>46022</v>
          </cell>
          <cell r="P209" t="str">
            <v>Bárbara Alejandra Ossa González</v>
          </cell>
          <cell r="Q209" t="str">
            <v>Enviado</v>
          </cell>
          <cell r="R209" t="str">
            <v>No iniciada</v>
          </cell>
          <cell r="S209" t="str">
            <v>Aún no se inicia plazo de implementación</v>
          </cell>
          <cell r="U209" t="str">
            <v>Sí</v>
          </cell>
          <cell r="V209" t="str">
            <v xml:space="preserve">La guía estará disponible y en acceso virtual para que todos los territorios la puedan adquirir. </v>
          </cell>
          <cell r="W209" t="str">
            <v>Sí</v>
          </cell>
          <cell r="X209" t="str">
            <v xml:space="preserve">La guía estará disponible y en acceso virtual para que todos los territorios la puedan adquirir. </v>
          </cell>
          <cell r="Y209" t="str">
            <v>Sí</v>
          </cell>
          <cell r="Z209" t="str">
            <v>El criterio de enfoque de género puede incorporarse a la guía como un ítem a considerar en la evaluación de las prácticas de educación patrimonial</v>
          </cell>
          <cell r="AA209" t="b">
            <v>1</v>
          </cell>
          <cell r="AB209" t="str">
            <v>Sí</v>
          </cell>
          <cell r="AC209" t="str">
            <v>El criterio de enfoque intergeneracional puede incorporarse a la guía como un ítem a considerar en la evaluación de las prácticas de educación patrimonial</v>
          </cell>
          <cell r="AD209" t="str">
            <v>Sí</v>
          </cell>
          <cell r="AE209" t="str">
            <v>El criterio de enfoque de interculturalidad puede incorporarse a la guía como un ítem a considerar en la evaluación de las prácticas de educación patrimonial</v>
          </cell>
          <cell r="AF209" t="b">
            <v>1</v>
          </cell>
          <cell r="AG209" t="str">
            <v>Sí</v>
          </cell>
          <cell r="AH209" t="str">
            <v>El criterio de enfoque interdisciplinar puede incorporarse a la guía como un ítem a considerar en la evaluación de las prácticas de educación patrimonial</v>
          </cell>
          <cell r="AI209" t="b">
            <v>1</v>
          </cell>
          <cell r="AJ209" t="str">
            <v>Sí</v>
          </cell>
          <cell r="AK209" t="str">
            <v>El criterio de enfoque de inclusión puede incorporarse a la guía como un ítem a considerar en la evaluación de las prácticas de educación patrimonial</v>
          </cell>
          <cell r="AM209">
            <v>0</v>
          </cell>
          <cell r="AN209" t="str">
            <v>No</v>
          </cell>
        </row>
        <row r="210">
          <cell r="A210" t="str">
            <v>3313111</v>
          </cell>
          <cell r="B210" t="str">
            <v xml:space="preserve">3. GENERACION Y APROPIACION SOCIAL DEL CONOCIMIENTO </v>
          </cell>
          <cell r="C210" t="str">
            <v>Fomentar la producción de conocimientos sobre patrimonio y educación patrimonial.</v>
          </cell>
          <cell r="D210" t="str">
            <v>Potenciar la producción de conocimientos en torno los patrimonios y la educación patrimonial, a nivel académico, de las comunidades y la ciudadanía.</v>
          </cell>
          <cell r="E210" t="str">
            <v>Nacional</v>
          </cell>
          <cell r="F210" t="str">
            <v>Acción nueva</v>
          </cell>
          <cell r="G210" t="str">
            <v>Feria del libro de la Biblioteca Nacional</v>
          </cell>
          <cell r="H210" t="str">
            <v>Primera feria del libro de la Biblioteca Nacional, que incluirá exclusivamente a editoriales independientes regionales y/o dirigidas por mujeres. En esta se requerirá a cada editorial la aplicación de un taller sobre temas en relación las a líneas de educación patrimonial</v>
          </cell>
          <cell r="I210" t="str">
            <v>1- Recepción de propuestas
2- Alineamiento de los talleres a las líneas de educación patrimonial 
3 - Ejecución de las dos jornadas
de la feria</v>
          </cell>
          <cell r="J210" t="str">
            <v>Biblioteca Nacional de Chile</v>
          </cell>
          <cell r="K210" t="str">
            <v>Periódica</v>
          </cell>
          <cell r="N210" t="str">
            <v>Realizar una feria del libro en la Biblioteca Nacional.</v>
          </cell>
          <cell r="O210">
            <v>46022</v>
          </cell>
          <cell r="Q210" t="str">
            <v>Enviado</v>
          </cell>
          <cell r="R210" t="str">
            <v>No iniciada</v>
          </cell>
          <cell r="S210" t="str">
            <v>No se cuenta con los recursos necesarios</v>
          </cell>
          <cell r="U210" t="str">
            <v>No</v>
          </cell>
          <cell r="V210" t="str">
            <v>No se ha realizado la feria por falta de recursos</v>
          </cell>
          <cell r="W210" t="str">
            <v>No</v>
          </cell>
          <cell r="X210" t="str">
            <v>No se ha realizado la feria por falta de recursos</v>
          </cell>
          <cell r="Y210" t="str">
            <v>No</v>
          </cell>
          <cell r="Z210" t="str">
            <v>No se ha realizado la feria por falta de recursos</v>
          </cell>
          <cell r="AA210" t="b">
            <v>0</v>
          </cell>
          <cell r="AB210" t="str">
            <v>No</v>
          </cell>
          <cell r="AC210" t="str">
            <v>No se ha realizado la feria por falta de recursos</v>
          </cell>
          <cell r="AD210" t="str">
            <v>No</v>
          </cell>
          <cell r="AE210" t="str">
            <v>No se ha realizado la feria por falta de recursos</v>
          </cell>
          <cell r="AF210" t="b">
            <v>0</v>
          </cell>
          <cell r="AG210" t="str">
            <v>No</v>
          </cell>
          <cell r="AH210" t="str">
            <v>No se ha realizado la feria por falta de recursos</v>
          </cell>
          <cell r="AI210" t="b">
            <v>0</v>
          </cell>
          <cell r="AJ210" t="str">
            <v>No</v>
          </cell>
          <cell r="AK210" t="str">
            <v>No se ha realizado la feria por falta de recursos</v>
          </cell>
          <cell r="AL210" t="str">
            <v>No se ha realizado la feria por falta de recursos</v>
          </cell>
          <cell r="AM210">
            <v>0</v>
          </cell>
          <cell r="AN210" t="str">
            <v>No</v>
          </cell>
        </row>
        <row r="211">
          <cell r="A211" t="str">
            <v>33131110</v>
          </cell>
          <cell r="B211" t="str">
            <v xml:space="preserve">3. GENERACION Y APROPIACION SOCIAL DEL CONOCIMIENTO </v>
          </cell>
          <cell r="C211" t="str">
            <v>Fomentar la producción de conocimientos sobre patrimonio y educación patrimonial.</v>
          </cell>
          <cell r="D211" t="str">
            <v>Potenciar la producción de conocimientos en torno los patrimonios y la educación patrimonial, a nivel académico, de las comunidades y la ciudadanía.</v>
          </cell>
          <cell r="E211" t="str">
            <v>Aysén del General Carlos Ibáñez del Campo</v>
          </cell>
          <cell r="F211" t="str">
            <v>Acción que realiza</v>
          </cell>
          <cell r="G211" t="str">
            <v>Investigaciones que relevan la memoria indígena de los territorios</v>
          </cell>
          <cell r="H211" t="str">
            <v>Levantamiento de información respecto de memoria indígena en el territorio de la región de Aysén, considerando la historia reciente de poblamiento.</v>
          </cell>
          <cell r="I211" t="str">
            <v xml:space="preserve">1- Levantamiento y sistematización de información. 2- Validación de infome de investigación. 3- presentación y Devolución de investigación a los territorios. </v>
          </cell>
          <cell r="J211" t="str">
            <v>Dirección Regional Servicio Nacional del  Patrimonio Cultural</v>
          </cell>
          <cell r="K211" t="str">
            <v>Periódica</v>
          </cell>
          <cell r="O211">
            <v>46022</v>
          </cell>
          <cell r="Q211" t="str">
            <v>Enviado</v>
          </cell>
          <cell r="R211" t="str">
            <v>En implementación</v>
          </cell>
          <cell r="S211" t="str">
            <v/>
          </cell>
          <cell r="U211" t="str">
            <v>Sí</v>
          </cell>
          <cell r="V211" t="str">
            <v>Aplica el enfoque en todo el desarrollo del proyecto, desde la participación inicial, hasta la validación del trabajo. Se contrató a personas validadas por los territorios.</v>
          </cell>
          <cell r="W211" t="str">
            <v>Sí</v>
          </cell>
          <cell r="X211" t="str">
            <v>Aplica el enfoque en todo el desarrollo del proyecto, desde la participación inicial, hasta la validación del trabajo. Se contrató a personas validadas por los territorios.</v>
          </cell>
          <cell r="Y211" t="str">
            <v>No</v>
          </cell>
          <cell r="Z211" t="str">
            <v>No aplica específicamente para esta acción</v>
          </cell>
          <cell r="AA211" t="b">
            <v>1</v>
          </cell>
          <cell r="AB211" t="str">
            <v>Sí</v>
          </cell>
          <cell r="AC211" t="str">
            <v>Se desarrollaron conversaciones grupales de los temas tratados en la investigación, los cuales fueron desarrollados por personas de todas las generaciones de la organización.</v>
          </cell>
          <cell r="AD211" t="str">
            <v>Sí</v>
          </cell>
          <cell r="AE211" t="str">
            <v>Sí, los diálogos se hacen con el convenio 169 como guía.</v>
          </cell>
          <cell r="AF211" t="b">
            <v>0</v>
          </cell>
          <cell r="AG211" t="str">
            <v>No</v>
          </cell>
          <cell r="AH211" t="str">
            <v>No aplica</v>
          </cell>
          <cell r="AI211" t="b">
            <v>0</v>
          </cell>
          <cell r="AJ211" t="str">
            <v>No</v>
          </cell>
          <cell r="AK211" t="str">
            <v>No aplica</v>
          </cell>
          <cell r="AL211" t="str">
            <v>La investigación fue de tipo exploratorio, buscando información de un fenómeno poco estudiado a nivel regional y local: la historia familiar y la autoidentificación indígena con preguntas descriptivas.
La estrategia principal fue la recopilación de historias de vida, considerada óptima en contextos con escasos antecedentes y registros, y que se relaciona con las subjetividades y representaciones simbólicas.
Las entrevistas se realizaron en julio y agosto en distintas localidades, buscando ser una conversación amena y discreta. Los informantes fueron seleccionados por la Asociación Indígena Trawulwün.
Se usaron datos de segunda fuente, consultando el Registro Civil de Chile para indagar en nombres de padres y abuelos, lo que le dio un enfoque genealógico a los resultados.
Finalmente, el escrito fue presentado a los entrevistados para su validación, contando con la aprobación de todos sus protagonistas y la comunidad indígena de La Junta.</v>
          </cell>
          <cell r="AM211" t="str">
            <v xml:space="preserve">La investigación contó con la colaboración directa de la Asociación Indígena Trawulwün,  
</v>
          </cell>
          <cell r="AN211" t="str">
            <v>No</v>
          </cell>
        </row>
        <row r="212">
          <cell r="A212" t="str">
            <v>3313112</v>
          </cell>
          <cell r="B212" t="str">
            <v xml:space="preserve">3. GENERACION Y APROPIACION SOCIAL DEL CONOCIMIENTO </v>
          </cell>
          <cell r="C212" t="str">
            <v>Fomentar la producción de conocimientos sobre patrimonio y educación patrimonial.</v>
          </cell>
          <cell r="D212" t="str">
            <v>Potenciar la producción de conocimientos en torno los patrimonios y la educación patrimonial, a nivel académico, de las comunidades y la ciudadanía.</v>
          </cell>
          <cell r="E212" t="str">
            <v>Nacional</v>
          </cell>
          <cell r="F212" t="str">
            <v>Acción que realiza</v>
          </cell>
          <cell r="G212" t="str">
            <v>Financiamiento de proyectos de investigación de funcionarios  en torno al patrimonio cultural y natural del país y de las culturas que construyen estos patrimonios</v>
          </cell>
          <cell r="H212" t="str">
            <v xml:space="preserve">A través del FAIP, que es dirigido a funcionarios/as del Serpat, se financian proyectos de investigación que buscan generar nuevos conocimientos en torno al patrimonio cultural y natural del país y de las culturas que construyen estos patrimonios, saberes que permiten generar productos que acerquen ese conocimientos a todo público y a la comunidad escolar; </v>
          </cell>
          <cell r="I212" t="str">
            <v>1. Difusión de convocatoria         2. postulación y selección                                         3. ejecución y seguimiento de investigaciones</v>
          </cell>
          <cell r="J212" t="str">
            <v>Subdirección de Investigación</v>
          </cell>
          <cell r="K212" t="str">
            <v>Periódica</v>
          </cell>
          <cell r="N212" t="str">
            <v>40 investigaciones desarrolladas por investigadoras e investigadores del Serpat, con recursos provenientes del Fondo de Apoyo a la Investigación Patrimonial del Serpat.</v>
          </cell>
          <cell r="O212">
            <v>46022</v>
          </cell>
          <cell r="Q212" t="str">
            <v>Enviado</v>
          </cell>
          <cell r="R212" t="str">
            <v>En implementación</v>
          </cell>
          <cell r="S212" t="str">
            <v/>
          </cell>
          <cell r="U212" t="str">
            <v>Sí</v>
          </cell>
          <cell r="V212" t="str">
            <v>Al FAIP pueden postular todas y todos los investigadores del Serpat, de planta y contrata, que investigación, por tanto, los temas de investigación están asociadas a las colecciones que las Unidades territoriales custodian.</v>
          </cell>
          <cell r="W212" t="str">
            <v>Sí</v>
          </cell>
          <cell r="X212" t="str">
            <v>Al FAIP pueden postular todas y todos los investigadores del Serpat, de planta y contrata, que investigación, por tanto, los temas de investigación están asociadas a las colecciones que las Unidades territoriales custodian.</v>
          </cell>
          <cell r="Y212" t="str">
            <v>Sí</v>
          </cell>
          <cell r="Z212" t="str">
            <v>Al FAIP pueden postular todas y todos los funcionarios del Servicio que investigan, no se hace discriminación alguna. Además, tampoco se discrimina el enfoque que le desean dar a la investigación que van a desarrollar, algunas de las cuales aplican el enfoque de género, como marco teórico.</v>
          </cell>
          <cell r="AA212" t="b">
            <v>1</v>
          </cell>
          <cell r="AB212" t="str">
            <v>Sí</v>
          </cell>
          <cell r="AC212" t="str">
            <v>Para la realización de algunas investigaciones planteadas por l os/as investigadoras, los saberes aportados por los distintos actores sociales es fundamental, conocimientos que luego el investigador/a incorpora y comparte con la comunidad.</v>
          </cell>
          <cell r="AD212" t="str">
            <v>Sí</v>
          </cell>
          <cell r="AE212" t="str">
            <v>Se acoge todo tipo de investigación, lo que puede abarcar a los pueblos originarios y población migrante si las colecciones, acervos documentales o archivos así lo requieren, y obviamente este enfoque se aplica dependiendo del tipo de investigación que se desarrolle.</v>
          </cell>
          <cell r="AF212" t="b">
            <v>1</v>
          </cell>
          <cell r="AG212" t="str">
            <v>Sí</v>
          </cell>
          <cell r="AH212" t="str">
            <v>Hay proyectos FAIP donde las o los investigadores responsables hacen alianzas con otros investigadores/as del Serpat o externos, también de distintas disciplinas, para enriquecer la generación de nuevos conocimientos en torno a nuestros patrimonios y las culturas que le dan origen.</v>
          </cell>
          <cell r="AI212" t="b">
            <v>1</v>
          </cell>
          <cell r="AJ212" t="str">
            <v>Sí</v>
          </cell>
          <cell r="AK212" t="str">
            <v>Los conocimientos que se generan, pueden ser aportados por funcionarios/as del Serpat sin excluir a nadie que postule, luego, obviamente, se adjudica el proyecto de investigación quienes sacan los más altos puntajes, los cuales están asociados a temáticas de metodología, viabilidad, costos, etc.</v>
          </cell>
          <cell r="AL212" t="str">
            <v>No hay observaciones en este punto, por ahora hay 11 proyectos en desarrollo, el monto finalmente distribuido el año 2025 fue de $ 39. 357.847.- Señalar que los recursos son cargados en los centros de costos de las DR del Serpat, donde trabaja el investigador/a responsable del proyecto aprobado. La Subdirección de Investigación, a través de la Unidad de Proyectos Patrimoniales, sólo hace seguimiento de su ejecución presupuestaría, siendo los investigadores/as responsables quienes ejecutan presupuestaria y académicamente sus proyectos. La Subdirección de Investigación, aplica evaluaciones intermedias (dos) y asesora a los/as investigadores/as responsables ante consultas. En marzo de 2026, deben llegar los informes finales de los proyectos ejecutados durante el 2025. El no cumplimiento es sancionado, tal cual lo establecen las Bases del Concurso FAIP 2025.</v>
          </cell>
          <cell r="AM212" t="str">
            <v>Otros/as investigadores/as del Serpat. Investigadores/as externos del Servicios; entre Unidades del Serpat y en algunas ocasiones en colaboración con organizaciones privadas o sociedad civil, va a depender del proyecto en sí.</v>
          </cell>
          <cell r="AN212" t="str">
            <v>No</v>
          </cell>
        </row>
        <row r="213">
          <cell r="A213" t="str">
            <v>3313113</v>
          </cell>
          <cell r="B213" t="str">
            <v xml:space="preserve">3. GENERACION Y APROPIACION SOCIAL DEL CONOCIMIENTO </v>
          </cell>
          <cell r="C213" t="str">
            <v>Fomentar la producción de conocimientos sobre patrimonio y educación patrimonial.</v>
          </cell>
          <cell r="D213" t="str">
            <v>Potenciar la producción de conocimientos en torno los patrimonios y la educación patrimonial, a nivel académico, de las comunidades y la ciudadanía.</v>
          </cell>
          <cell r="E213" t="str">
            <v>Nacional</v>
          </cell>
          <cell r="F213" t="str">
            <v>Acción que realiza</v>
          </cell>
          <cell r="G213" t="str">
            <v>Concurso investigación para investigadores externos que abordan acervos documentales del SERPAT y elaboran artículos de investigación</v>
          </cell>
          <cell r="H213" t="str">
            <v>A través del proyecto Bajo la Lupa que administra la Subdirección de Investigación, especialistas externos al Serpat investigan colecciones y acervos documentales custodiados por el Serpat, generando artículos académicos y en un Minisitio se difunden estos conocimientos.</v>
          </cell>
          <cell r="I213" t="str">
            <v>1. Difusión de convocatoria         2. postulación y selección                                         3. ejecución y seguimiento de investigaciones</v>
          </cell>
          <cell r="J213" t="str">
            <v>Subdirección de Investigación</v>
          </cell>
          <cell r="K213" t="str">
            <v>Periódica</v>
          </cell>
          <cell r="N213" t="str">
            <v>40 artículos científicos generados por investigaores/as externos al Serpat, en torno a las colecciones acervos documentales y archivos que la institución custodia, con recursos provenientes del proyecto Bajo la Lupa liderado por la Subdirección de Investigación.</v>
          </cell>
          <cell r="O213">
            <v>46022</v>
          </cell>
          <cell r="Q213" t="str">
            <v>Enviado</v>
          </cell>
          <cell r="R213" t="str">
            <v>En implementación</v>
          </cell>
          <cell r="S213" t="str">
            <v/>
          </cell>
          <cell r="U213" t="str">
            <v>Sí</v>
          </cell>
          <cell r="V213" t="str">
            <v>Indicar que este proyecto existe antes de la implementación de la Política de Educación, lo mismo que el FAIP. El proyecto Bajo la Lupa trabaja con Unidades del Serpat desplegadas a nivel territorial, preocupándose siempre de que no quede todo concentrado en la RM.</v>
          </cell>
          <cell r="W213" t="str">
            <v>Sí</v>
          </cell>
          <cell r="X213" t="str">
            <v>Indicar que este proyecto existe antes de la implementación de la Política de Educación, lo mismo que el FAIP. El proyecto Bajo la Lupa trabaja con Unidades del Serpat desplegadas a nivel territorial, preocupándose siempre de que no quede todo concentrado en la RM.</v>
          </cell>
          <cell r="Y213" t="str">
            <v>Sí</v>
          </cell>
          <cell r="Z213" t="str">
            <v>Indicar que este proyecto existe antes de la implementación de la Política de Educación, lo mismo que el FAIP. Los temas de investigación son levantados por las Unidades del Serpat en base a las colecciones que custodian, nosotros como Subdirección de Investigación seleccionamos en base a los recursos disponibles, no se discrimina ni positiva ni negativamente por temas de género.</v>
          </cell>
          <cell r="AA213" t="b">
            <v>1</v>
          </cell>
          <cell r="AB213" t="str">
            <v>Sí</v>
          </cell>
          <cell r="AC213" t="str">
            <v>Indicar que este proyecto existe antes de la implementación de la Política de Educación, lo mismo que el FAIP. Trabajamos con investigadores/as de distintas edades, para nosotros lo fundamental es que sus campos de especialidad sean acordes a las colecciones a investigar.</v>
          </cell>
          <cell r="AD213" t="str">
            <v>Sí</v>
          </cell>
          <cell r="AE213" t="str">
            <v>Indicar que este proyecto existe antes de la implementación de la Política de Educación, lo mismo que el FAIP. Hemos trabajado con colecciones etnográfica de pueblos originarios y lo mismo con acervos documentales que abordan esa temática, y en general buscamos investigadores/as de esos pueblos originarios quienes desarrollen la investigación o a quienes llevan años investigando en ese territorio.</v>
          </cell>
          <cell r="AF213" t="b">
            <v>1</v>
          </cell>
          <cell r="AG213" t="str">
            <v>Sí</v>
          </cell>
          <cell r="AH213" t="str">
            <v>Indicar que este proyecto existe antes de la implementación de la Política de Educación, lo mismo que el FAIP.  Los temas a investigar son específicos, por tanto, siempre se busca trabajar con especialistas en las temáticas a desarrollar, pertenecientes a distintas disciplinas.</v>
          </cell>
          <cell r="AI213" t="b">
            <v>1</v>
          </cell>
          <cell r="AJ213" t="str">
            <v>Sí</v>
          </cell>
          <cell r="AK213" t="str">
            <v>Señalar que este proyecto existe antes de la implementación de la Política de Educación, lo mismo que el FAIP. Los contenidos generados están disponibles en el Minisitio Bajo la Lupa para todo tipo de público, es por eso, que quienes visitan el sitio pueden encontrar: texto web para todo tipo de público, con una galería de fotos y documentos que le muestran la colección investigada y si desean interiorizarse más del tema hay un artículo científico que pueden descargar. En cuanto a quien investiga, nos importa su experiencia en el tema y su capacidad para escribir artículo, esos son nuestros dos grandes criterios de selección.</v>
          </cell>
          <cell r="AL213" t="str">
            <v>Los 10 temas seleccionados desarrollados dentro del proyecto Bajo la Lupa, ya fueron investigados dentro de los plazos definidos, y a inicios del mes de febrero de 2026, los 10 temas deben ser visualizados en el Misitio Bajo la Lupa de la Subdirección de Investigación, actualmente hay 9 para ser visitados..</v>
          </cell>
          <cell r="AM213" t="str">
            <v>Es un proyecto que contrata investigadores/as externos/as del Serpat para ejecutar las investigaciones, por los tiempos tan acotados. Especialistas que trabajan, en general, a distintas Universidades chilenas.</v>
          </cell>
          <cell r="AN213" t="str">
            <v>No</v>
          </cell>
        </row>
        <row r="214">
          <cell r="A214" t="str">
            <v>3313114</v>
          </cell>
          <cell r="B214" t="str">
            <v xml:space="preserve">3. GENERACION Y APROPIACION SOCIAL DEL CONOCIMIENTO </v>
          </cell>
          <cell r="C214" t="str">
            <v>Fomentar la producción de conocimientos sobre patrimonio y educación patrimonial.</v>
          </cell>
          <cell r="D214" t="str">
            <v>Potenciar la producción de conocimientos en torno los patrimonios y la educación patrimonial, a nivel académico, de las comunidades y la ciudadanía.</v>
          </cell>
          <cell r="E214" t="str">
            <v>Nacional</v>
          </cell>
          <cell r="F214" t="str">
            <v>Acción que realiza</v>
          </cell>
          <cell r="G214" t="str">
            <v>Realizar un estudio/ investigación anual en torno a patrimonio vinculado al SNBP</v>
          </cell>
          <cell r="H214" t="str">
            <v>Realización de un estudio o investigación anual en torno al patrimonio vinculado al SNBP</v>
          </cell>
          <cell r="I214" t="str">
            <v>1. Identificación de necesidades de investigación 2. Levantamiento/ solicitud de recursos / gestión de alianzas 3. Desarrollo de estudio</v>
          </cell>
          <cell r="J214" t="str">
            <v>Sistema Nacional de Bibliotecas Públicas</v>
          </cell>
          <cell r="K214" t="str">
            <v>Periódica</v>
          </cell>
          <cell r="N214" t="str">
            <v>100% de aumento, respecto del 2024 (2024=1)</v>
          </cell>
          <cell r="O214">
            <v>46022</v>
          </cell>
          <cell r="P214" t="str">
            <v>Luz Yennifer Reyes Quintero</v>
          </cell>
          <cell r="Q214" t="str">
            <v>Enviado</v>
          </cell>
          <cell r="R214" t="str">
            <v>En implementación</v>
          </cell>
          <cell r="S214" t="str">
            <v/>
          </cell>
          <cell r="U214" t="str">
            <v>Sí</v>
          </cell>
          <cell r="V214" t="str">
            <v>Se han desarrollado instrumentos para ser aplicados a nivel nacional, y que releven las necesidades territoriales.</v>
          </cell>
          <cell r="W214" t="str">
            <v>Sí</v>
          </cell>
          <cell r="X214" t="str">
            <v>Se han desarrollado instrumentos para ser aplicados a nivel nacional, y que releven las necesidades territoriales.</v>
          </cell>
          <cell r="Y214" t="str">
            <v>Sí</v>
          </cell>
          <cell r="Z214" t="str">
            <v>Se han seguido las recomendaciones de INE para la incorporación de variables de género en las estadísticas, y en particular, en el ámbito patrimonial. Se incorporan variables de sexo y género que permitirán hacer análisis focalizados.</v>
          </cell>
          <cell r="AA214" t="b">
            <v>1</v>
          </cell>
          <cell r="AB214" t="str">
            <v>Sí</v>
          </cell>
          <cell r="AC214" t="str">
            <v>Se aplican instrumentos a trabajadores y públicos de los servicios bibliotecarios, sin distintción por rango etario; se incluye la variable edad en los instrumentos, para poder análisis específicos que puedan relevar brechas o potencialidades a abordar en el trabajo intergeneracional.</v>
          </cell>
          <cell r="AD214" t="str">
            <v>Sí</v>
          </cell>
          <cell r="AE214" t="str">
            <v>En los instrumentos diseñados, se han incorporado preguntas que abordan la interculturalidad, y entregarán información que aporten al encuentro e intercambio cultural entre las personas usuarias de las bibliotecas.</v>
          </cell>
          <cell r="AF214" t="b">
            <v>1</v>
          </cell>
          <cell r="AG214" t="str">
            <v>Sí</v>
          </cell>
          <cell r="AH214" t="str">
            <v xml:space="preserve">Los instrumentos se han trabajado desde un enfoque interdisciplinar, con la convergencia de ámbitos como la sociología, bibliotecología, gestión cultural, estética, entre otras áreas. Los resultados que aporten los estudios serán insumos importantes para la gestión que realiza el SNBP que destaca por el enfoque interdisciplinar en sus acciones. </v>
          </cell>
          <cell r="AI214" t="b">
            <v>1</v>
          </cell>
          <cell r="AJ214" t="str">
            <v>Sí</v>
          </cell>
          <cell r="AK214" t="str">
            <v xml:space="preserve">Se incorporan variables de caracterización relativas a las condiciones de discapacidad o neurodivergencia de las personas, para poder desagregar los resultados y visibilizar brechas o barreras entre personas usuarias, y también entre trabajadores de servicios bibliotecarios. La información aportará a desplegar acciones tendientes a disminuir estas brechas. </v>
          </cell>
          <cell r="AL214" t="str">
            <v>Se cuenta con convenio de colaboración, lo que permite que estudiantes de pregrado realicen tesis de investigación en áreas de interés para el SNBP. Uno de los estudios desarrollados ha sido bajo esta modalidad. Desde la Coordinación de Estudios se realiza acompañamiento y seguimiento al proceso, en las distintas fases: elaboración y validación de instrumentos, trabajo de campo y análisis. Además, se ha potenciado el vínculo con investigadores que aborden temáticas vinculadas a las bibliotecas públicas y/o la lectura.</v>
          </cell>
          <cell r="AM214" t="str">
            <v>Universidad Tecnológica Metropolitana. Investigadoras e investigadores que obtienen financiamiento para su investigación a través del Fondo del Libro.</v>
          </cell>
          <cell r="AN214" t="str">
            <v>No</v>
          </cell>
        </row>
        <row r="215">
          <cell r="A215" t="str">
            <v>3313115</v>
          </cell>
          <cell r="B215" t="str">
            <v xml:space="preserve">3. GENERACION Y APROPIACION SOCIAL DEL CONOCIMIENTO </v>
          </cell>
          <cell r="C215" t="str">
            <v>Fomentar la producción de conocimientos sobre patrimonio y educación patrimonial.</v>
          </cell>
          <cell r="D215" t="str">
            <v>Potenciar la producción de conocimientos en torno los patrimonios y la educación patrimonial, a nivel académico, de las comunidades y la ciudadanía.</v>
          </cell>
          <cell r="E215" t="str">
            <v>Maule</v>
          </cell>
          <cell r="F215" t="str">
            <v>Acción que realiza</v>
          </cell>
          <cell r="G215" t="str">
            <v>Conciertos para niños y niñas de la Región del Maule.</v>
          </cell>
          <cell r="H215" t="str">
            <v>En un proceso articulado con la Política de Reactivación Educativa Integral en vínculo con la hoja de ruta del nivel Educación Parvularia, se realizan Conciertos para niños y niñas Región del Maule; en los cuales participaron estudiantes desde Nivel Medio hasta 2º básico de los establecimientos municipales, particular subvencionados, JUNJI, INTEGRA, Jardines VTF y Escuelas de Lenguaje,  iniciativa que es un sello regional realizado articuladamente junto con el Ministerio de las Culturas, las Artes y el Patrimonio y el Teatro Regional del Maule.</v>
          </cell>
          <cell r="I215" t="str">
            <v xml:space="preserve">-"Levantamiento de aportes por partes de los responsables de la acción. -Definir tema a desarrollar. -Distribución cupos. -Desarrollo acción. -Evaluación actividad."                                                    </v>
          </cell>
          <cell r="J215" t="str">
            <v>Secretaría Regional Ministerial de Educación</v>
          </cell>
          <cell r="K215" t="str">
            <v>Plazo fijo</v>
          </cell>
          <cell r="L215" t="str">
            <v>4596-01</v>
          </cell>
          <cell r="M215" t="str">
            <v>4596-12</v>
          </cell>
          <cell r="O215">
            <v>46022</v>
          </cell>
          <cell r="Q215" t="str">
            <v>Enviado</v>
          </cell>
          <cell r="R215" t="str">
            <v>Finalizada parcialmente</v>
          </cell>
          <cell r="S215" t="str">
            <v/>
          </cell>
          <cell r="U215" t="str">
            <v>Sí</v>
          </cell>
          <cell r="V215" t="str">
            <v>Los Conciertos para niños y niñas de la Región del Maule se llevan a acabo en Talca, Curicó y Linares, invitando a estudiantes de todas las comunas de la región.</v>
          </cell>
          <cell r="W215" t="str">
            <v>Sí</v>
          </cell>
          <cell r="X215" t="str">
            <v>Los Conciertos para niños y niñas de la Región del Maule se llevan a acabo en Talca, Curicó y Linares, invitando a estudiantes de todas las comunas de la región.</v>
          </cell>
          <cell r="Y215" t="str">
            <v>Sí</v>
          </cell>
          <cell r="Z215" t="str">
            <v>Los Conciertos para niños y niñas de la Región del Maule invita a cursos y niveles completos de todas las comunas de la región.</v>
          </cell>
          <cell r="AA215" t="b">
            <v>1</v>
          </cell>
          <cell r="AB215" t="str">
            <v>Sí</v>
          </cell>
          <cell r="AC215" t="str">
            <v>Los Conciertos para niños y niñas de la Región del Maule invita a estudiantes desde NT1 a 2º básico.</v>
          </cell>
          <cell r="AD215" t="str">
            <v>Sí</v>
          </cell>
          <cell r="AE215" t="str">
            <v>Los Conciertos para niños y niñas de la Región del Maule invita a niveles y cursos completos con estudiantes desde NT1 a 2º básico.</v>
          </cell>
          <cell r="AF215" t="b">
            <v>1</v>
          </cell>
          <cell r="AG215" t="str">
            <v>Sí</v>
          </cell>
          <cell r="AH215" t="str">
            <v xml:space="preserve">Los Conciertos para niños y niñas de la Región del Maule enfocan los aprendizajes basados en los lenguajes artísticos, con foco en   acercar la música clásica a las aulas de actividades; potenciando la mediación cultural  y artística, desarrollando el fomento lector con sello movilizador de la inclusión a través del trabajo realizado en las bibliotecas migrantes para el nivel de Educación Parvularia y estudiantes de los primeros cursos de enseñanza básica, articulando la política de reactivación desde el Ministerio de Educación que se plasma en los años 2022- 2026.
</v>
          </cell>
          <cell r="AI215" t="b">
            <v>1</v>
          </cell>
          <cell r="AJ215" t="str">
            <v>Sí</v>
          </cell>
          <cell r="AK215" t="str">
            <v>Para participar de los Conciertos para niños y niñas de la Región del Maule, los establecimientos educacionales deben completar un formulario de inscripción el cual consulta si tienen estudiantes con discapacidad.</v>
          </cell>
          <cell r="AL215" t="str">
            <v>Los Conciertos para niños y niñas de la Región del Maule se llevan a cabo con una presentación de una orquesta sinfónica más una mediación artística de un elenco teatral.</v>
          </cell>
          <cell r="AM215" t="str">
            <v>MINCAP y TRM</v>
          </cell>
          <cell r="AN215" t="str">
            <v>No</v>
          </cell>
        </row>
        <row r="216">
          <cell r="A216" t="str">
            <v>3313116</v>
          </cell>
          <cell r="B216" t="str">
            <v xml:space="preserve">3. GENERACION Y APROPIACION SOCIAL DEL CONOCIMIENTO </v>
          </cell>
          <cell r="C216" t="str">
            <v>Fomentar la producción de conocimientos sobre patrimonio y educación patrimonial.</v>
          </cell>
          <cell r="D216" t="str">
            <v>Potenciar la producción de conocimientos en torno los patrimonios y la educación patrimonial, a nivel académico, de las comunidades y la ciudadanía.</v>
          </cell>
          <cell r="E216" t="str">
            <v>Maule</v>
          </cell>
          <cell r="F216" t="str">
            <v>Acción nueva</v>
          </cell>
          <cell r="G216" t="str">
            <v>Diseño de guion museológico con tejedoras en Crin de Rari y Panimávida</v>
          </cell>
          <cell r="H216" t="str">
            <v>Para este año, en conjunto con el Museo de Arte y Artesanía de Linares, se realizará un ciclo de talleres para tejedoras en crin, con la finalidad de dialogar respecto al espacio de la artesanía tradicional en los museos, los roles de género para así replantear un diseño de guion o relato museológico que sirva de insumo para el futuro museo del crin en Rari y para las visitas guiadas del Museo de Arte y Artesanía de Linares.</v>
          </cell>
          <cell r="I216" t="str">
            <v>Ciclo de talleres de 4 sesiones exclusivo para las cultores, donde se abordaran temáticas respecto a: Artesanía tradicional, economía familiar, rol de la mujer y el patrimonio</v>
          </cell>
          <cell r="J216" t="str">
            <v>Dirección Regional Servicio Nacional del  Patrimonio Cultural</v>
          </cell>
          <cell r="K216" t="str">
            <v>Plazo fijo</v>
          </cell>
          <cell r="L216" t="str">
            <v>2025-01</v>
          </cell>
          <cell r="M216" t="str">
            <v>2025-12</v>
          </cell>
          <cell r="O216">
            <v>46022</v>
          </cell>
          <cell r="Q216" t="str">
            <v>Enviado</v>
          </cell>
          <cell r="R216" t="str">
            <v>En implementación</v>
          </cell>
          <cell r="S216" t="str">
            <v/>
          </cell>
          <cell r="U216" t="str">
            <v>Sí</v>
          </cell>
          <cell r="V216" t="str">
            <v>La actividad incorpora un enfoque sociocultural /participativo y territorial, que considera el oficio del tejido en crin en relación con su contexto histórico, social y comunitario específico. Este enfoque permite analizar cómo los roles de género, las dinámicas familiares, las condiciones económicas y los procesos de transmisión intergeneracional influyen en el desarrollo del oficio y en su valoración social. Asimismo, el anclaje territorial del relato museológico contribuye a fortalecer la identidad cultural local, reconociendo al territorio de Rari y Panimávida como un espacio vivo de producción cultural, y no únicamente como un lugar de origen de objetos exhibidos.</v>
          </cell>
          <cell r="W216" t="str">
            <v>Sí</v>
          </cell>
          <cell r="X216" t="str">
            <v>La actividad incorpora un enfoque sociocultural /participativo y territorial, que considera el oficio del tejido en crin en relación con su contexto histórico, social y comunitario específico. Este enfoque permite analizar cómo los roles de género, las dinámicas familiares, las condiciones económicas y los procesos de transmisión intergeneracional influyen en el desarrollo del oficio y en su valoración social. Asimismo, el anclaje territorial del relato museológico contribuye a fortalecer la identidad cultural local, reconociendo al territorio de Rari y Panimávida como un espacio vivo de producción cultural, y no únicamente como un lugar de origen de objetos exhibidos.</v>
          </cell>
          <cell r="Y216" t="str">
            <v>Sí</v>
          </cell>
          <cell r="Z216" t="str">
            <v>La incorporación del enfoque de género en el relato museológico busca relevar el rol activo de las tejedoras como portadoras de saberes, creadoras culturales y agentes fundamentales en la construcción de la identidad local, superando representaciones estereotipadas y promoviendo una narrativa más justa, inclusiva y representativa de sus trayectorias, experiencias y aportes. En el caso del tejido en crin de Rari y Panimávida, este enfoque resulta especialmente pertinente, dado que se trata de un oficio tradicional desarrollado mayoritariamente por mujeres, cuyo aporte ha sido históricamente naturalizado, subvalorado o reducido a una dimensión meramente artesanal.</v>
          </cell>
          <cell r="AA216" t="b">
            <v>1</v>
          </cell>
          <cell r="AB216" t="str">
            <v>Sí</v>
          </cell>
          <cell r="AC216" t="str">
            <v>La iniciativa integra un enfoque intergeneracional al relevar los procesos de transmisión de saberes entre distintas generaciones de tejedoras, reconociendo el aprendizaje del oficio como un proceso colectivo, situado y continuo en el tiempo. El relato museológico visibiliza el diálogo entre memorias, experiencias y prácticas heredadas, poniendo en valor la enseñanza familiar y comunitaria como un componente fundamental del patrimonio cultural inmaterial. Asimismo, se identifica con preocupación la disminución del interés de las nuevas generaciones hijas, nietas y otras mujeres del territorio en la continuidad del oficio, lo que refuerza la relevancia de esta iniciativa y de futuras acciones orientadas a su salvaguardia, transmisión y resignificación en los ciclos venideros.</v>
          </cell>
          <cell r="AD216" t="str">
            <v>No</v>
          </cell>
          <cell r="AE216" t="str">
            <v>Si bien la iniciativa reconoce y valora un saber cultural específico del territorio, no se orienta al diálogo entre diversas culturas ni a procesos de intercambio intercultural en sentido estricto. El trabajo se centra principalmente en el fortalecimiento y visibilización de un oficio tradicional local, por lo que este enfoque no se aplica de manera plena en la presente experiencia. No obstante, se reconoce como una dimensión a considerar en futuras etapas, en la medida en que se generen instancias de diálogo con otras expresiones culturales y patrimoniales.</v>
          </cell>
          <cell r="AF216" t="b">
            <v>1</v>
          </cell>
          <cell r="AG216" t="str">
            <v>Sí</v>
          </cell>
          <cell r="AH216" t="str">
            <v>La iniciativa incorpora un enfoque interdisciplinar al articular diversos campos de conocimiento en el proceso de construcción del guion museológico, integrando saberes vinculados a la historia local, la antropología, la museología, los estudios de género y los conocimientos propios de las tejedoras. Este diálogo de disciplinas y saberes permite una comprensión situada e integral del oficio del tejido en crin, poniendo en el centro a las personas, sus trayectorias y experiencias, y abordando el patrimonio como un fenómeno complejo, vivo y estrechamente vinculado a las dinámicas sociales contemporáneas.</v>
          </cell>
          <cell r="AI216" t="b">
            <v>0</v>
          </cell>
          <cell r="AJ216" t="str">
            <v>No</v>
          </cell>
          <cell r="AK216" t="str">
            <v>La iniciativa no incorpora de manera explícita ni sistemática estrategias orientadas a la inclusión de personas con discapacidad, dado que la actividad se centró específicamente en el trabajo con las tejedoras activas del oficio del crin. En este sentido, el enfoque de inclusión no se aplica en todos sus términos. No obstante, el proceso presenta rasgos inclusivos al reconocer y valorar saberes tradicionalmente invisibilizados y al promover la participación de las propias cultoras en la construcción del relato museológico, aspecto que puede ser fortalecido en futuras etapas mediante la incorporación de estrategias de accesibilidad y participación diferenciada.</v>
          </cell>
          <cell r="AL216" t="str">
            <v>La iniciativa se encuentra en una etapa de desarrollo y consolidación metodológica, caracterizada por un enfoque participativo que sitúa a las tejedoras como protagonistas en la construcción del guion museológico. El proceso ha permitido articular saberes locales y disciplinas museológicas desde una perspectiva situada, identificando fortalezas en la participación y co-creación, así como desafíos vinculados a la proyección del trabajo, la incorporación de nuevos públicos y el fortalecimiento de estrategias de transmisión y salvaguardia del oficio en futuras etapas.</v>
          </cell>
          <cell r="AM216">
            <v>0</v>
          </cell>
          <cell r="AN216" t="str">
            <v>No</v>
          </cell>
        </row>
        <row r="217">
          <cell r="A217" t="str">
            <v>3313117</v>
          </cell>
          <cell r="B217" t="str">
            <v xml:space="preserve">3. GENERACION Y APROPIACION SOCIAL DEL CONOCIMIENTO </v>
          </cell>
          <cell r="C217" t="str">
            <v>Fomentar la producción de conocimientos sobre patrimonio y educación patrimonial.</v>
          </cell>
          <cell r="D217" t="str">
            <v>Potenciar la producción de conocimientos en torno los patrimonios y la educación patrimonial, a nivel académico, de las comunidades y la ciudadanía.</v>
          </cell>
          <cell r="E217" t="str">
            <v>Ñuble</v>
          </cell>
          <cell r="F217" t="str">
            <v>Acción nueva</v>
          </cell>
          <cell r="G217" t="str">
            <v>Lanzamiento del Manual digital de Tesoros humanos vivos de la región de Ñuble.</v>
          </cell>
          <cell r="H217" t="str">
            <v>Lanzamiento de Manual digital de Tesoros humanos vivos de la región de Ñuble, comunas Chillán y San Carlos, urbano y rural.</v>
          </cell>
          <cell r="I217" t="str">
            <v>Lanzamiento del Manual con estudiantes y docentes de historia de esta herramienta es base al trabajo realizado por la UBB que consiste en la Recopilación y sistematización de información.</v>
          </cell>
          <cell r="J217" t="str">
            <v>Secretaría Regional Ministerial de las Culturas, las Artes y el Patrimonio</v>
          </cell>
          <cell r="K217" t="str">
            <v>Plazo fijo</v>
          </cell>
          <cell r="L217" t="str">
            <v>4580-01</v>
          </cell>
          <cell r="M217" t="str">
            <v>4580-12</v>
          </cell>
          <cell r="O217">
            <v>46022</v>
          </cell>
          <cell r="Q217" t="str">
            <v>Enviado</v>
          </cell>
          <cell r="R217" t="str">
            <v>Finalizada</v>
          </cell>
          <cell r="S217" t="str">
            <v/>
          </cell>
          <cell r="U217" t="str">
            <v>No</v>
          </cell>
          <cell r="V217" t="str">
            <v>La actividad de lanzamiento resalta los patrimonios humanos del territorio dándolos a conocer a la audiencia.</v>
          </cell>
          <cell r="W217" t="str">
            <v>Sí</v>
          </cell>
          <cell r="X217" t="str">
            <v>La actividad de lanzamiento resalta los patrimonios humanos del territorio dándolos a conocer a la audiencia.</v>
          </cell>
          <cell r="Y217" t="str">
            <v>No</v>
          </cell>
          <cell r="Z217" t="str">
            <v>No aplica</v>
          </cell>
          <cell r="AA217" t="b">
            <v>0</v>
          </cell>
          <cell r="AB217" t="str">
            <v>No</v>
          </cell>
          <cell r="AC217" t="str">
            <v>No aplica</v>
          </cell>
          <cell r="AD217" t="str">
            <v>No</v>
          </cell>
          <cell r="AE217" t="str">
            <v>No aplica</v>
          </cell>
          <cell r="AF217" t="b">
            <v>0</v>
          </cell>
          <cell r="AG217" t="str">
            <v>No</v>
          </cell>
          <cell r="AH217" t="str">
            <v>No aplica</v>
          </cell>
          <cell r="AI217" t="b">
            <v>0</v>
          </cell>
          <cell r="AJ217" t="str">
            <v>No</v>
          </cell>
          <cell r="AK217" t="str">
            <v>No aplica</v>
          </cell>
          <cell r="AL217" t="str">
            <v>La actividad estuvo a cargo del académico del Departamento de Ciencias Sociales de la Facultad de Educación y Humanidades, Dr. Cristián Leal Pino, quien participa activamente de la Mesa EP.</v>
          </cell>
          <cell r="AM217" t="str">
            <v>Universidad del Bio-Bio</v>
          </cell>
          <cell r="AN217" t="str">
            <v>No</v>
          </cell>
        </row>
        <row r="218">
          <cell r="A218" t="str">
            <v>3313118</v>
          </cell>
          <cell r="B218" t="str">
            <v xml:space="preserve">3. GENERACION Y APROPIACION SOCIAL DEL CONOCIMIENTO </v>
          </cell>
          <cell r="C218" t="str">
            <v>Fomentar la producción de conocimientos sobre patrimonio y educación patrimonial.</v>
          </cell>
          <cell r="D218" t="str">
            <v>Potenciar la producción de conocimientos en torno los patrimonios y la educación patrimonial, a nivel académico, de las comunidades y la ciudadanía.</v>
          </cell>
          <cell r="E218" t="str">
            <v>Los Ríos</v>
          </cell>
          <cell r="F218" t="str">
            <v>Acción nueva</v>
          </cell>
          <cell r="G218" t="str">
            <v>Escuela de Saberes Tradicionales - Provincia de Valdivia</v>
          </cell>
          <cell r="H218" t="str">
            <v>La iniciativa Escuela de Saberes Tradicionales tiene por objetivo poner en valor el patrimonio cultural inmaterial de la Provincia de Valdivia, región de Los Ríos, mediante la detección, registro y difusión de los saberes tradicionales, y así contribuir al desarrollo cultural de la región.  Esta acción tiene como objetivo la primera parte del proceso correspondiente al levantamiento de saberes tradicionales.</v>
          </cell>
          <cell r="I218" t="str">
            <v>1. Elaboración de metodología de detección de saberes en la Provincia de Valdivia; 2. Sistematización de personas poseedoras de saberes de la Provincia de Valdivia</v>
          </cell>
          <cell r="J218" t="str">
            <v>Secretaría Regional Ministerial de las Culturas, las Artes y el Patrimonio</v>
          </cell>
          <cell r="K218" t="str">
            <v>Periódica</v>
          </cell>
          <cell r="O218">
            <v>46022</v>
          </cell>
          <cell r="Q218" t="str">
            <v>Enviado</v>
          </cell>
          <cell r="R218" t="str">
            <v>En implementación</v>
          </cell>
          <cell r="S218" t="str">
            <v/>
          </cell>
          <cell r="U218" t="str">
            <v>No</v>
          </cell>
          <cell r="V218" t="str">
            <v>Sí, se busca detectar y reconocer los distintos saberes que existen en el territorio de la región de Los Ríos, para su difusión y preservación en el tiempo.</v>
          </cell>
          <cell r="W218" t="str">
            <v>Sí</v>
          </cell>
          <cell r="X218" t="str">
            <v>Sí, se busca detectar y reconocer los distintos saberes que existen en el territorio de la región de Los Ríos, para su difusión y preservación en el tiempo.</v>
          </cell>
          <cell r="Y218" t="str">
            <v>Sí</v>
          </cell>
          <cell r="Z218" t="str">
            <v>Sí, la iniciativa implica identificar saberes que previamente no han sido reconocidos, lo que es más usual tratándose de mujeres.</v>
          </cell>
          <cell r="AA218" t="b">
            <v>0</v>
          </cell>
          <cell r="AB218" t="str">
            <v>No</v>
          </cell>
          <cell r="AC218" t="str">
            <v>Sí, la iniciativa busca preservar el conocimiento tradicional y su difusión a las nuevas generaciones.</v>
          </cell>
          <cell r="AD218" t="str">
            <v>Sí</v>
          </cell>
          <cell r="AE218" t="str">
            <v>Sí, pues la iniciativa busca reconocer saberes tradicionales, incluyendo a personas mapuche, para intencionar un diálogo intercultural en la preservación de dichos conocimientos.</v>
          </cell>
          <cell r="AF218" t="b">
            <v>0</v>
          </cell>
          <cell r="AG218" t="str">
            <v>No</v>
          </cell>
          <cell r="AH218" t="str">
            <v>No aplica</v>
          </cell>
          <cell r="AI218" t="b">
            <v>0</v>
          </cell>
          <cell r="AJ218" t="str">
            <v>No</v>
          </cell>
          <cell r="AK218" t="str">
            <v>No aplica</v>
          </cell>
          <cell r="AM218" t="str">
            <v>Universidad de la Frontera</v>
          </cell>
          <cell r="AN218" t="str">
            <v>No</v>
          </cell>
        </row>
        <row r="219">
          <cell r="A219" t="str">
            <v>3313119</v>
          </cell>
          <cell r="B219" t="str">
            <v xml:space="preserve">3. GENERACION Y APROPIACION SOCIAL DEL CONOCIMIENTO </v>
          </cell>
          <cell r="C219" t="str">
            <v>Fomentar la producción de conocimientos sobre patrimonio y educación patrimonial.</v>
          </cell>
          <cell r="D219" t="str">
            <v>Potenciar la producción de conocimientos en torno los patrimonios y la educación patrimonial, a nivel académico, de las comunidades y la ciudadanía.</v>
          </cell>
          <cell r="E219" t="str">
            <v>Magallanes y de la Antártica Chilena</v>
          </cell>
          <cell r="F219" t="str">
            <v>Acción nueva</v>
          </cell>
          <cell r="G219" t="str">
            <v>Realizacion de charlas para docentes de diferentes niveles que realicen salidas pedagogicas (patrimonio natural)</v>
          </cell>
          <cell r="H219" t="str">
            <v>Relizacion de charlas para docentes  y comunidades educativas de diferentes establecimientos de la comna de Pta Arenas que promuevan la realizacion de actividades al aire libre , a fin potenciar el conocimeinto en torno al Patrimoio Natural</v>
          </cell>
          <cell r="I219" t="str">
            <v>1- Encuesta a docentes que realicen salidas en entornos naturales
2-Listado de lugares visitados
3-Listado regional de Patrimonio Natural accesible para comunidades educativas
4-Salida pedagogica de Patrimonio Natural incluyendo otros actores de la comundad educativa , por ejemplo los padres</v>
          </cell>
          <cell r="J219" t="str">
            <v>Secretaría Regional Ministerial de Educación</v>
          </cell>
          <cell r="K219" t="str">
            <v>Plazo fijo</v>
          </cell>
          <cell r="L219" t="str">
            <v>2026-07</v>
          </cell>
          <cell r="M219" t="str">
            <v>2026-12</v>
          </cell>
          <cell r="O219">
            <v>46022</v>
          </cell>
          <cell r="Q219" t="str">
            <v>Enviado</v>
          </cell>
          <cell r="R219" t="str">
            <v>En implementación</v>
          </cell>
          <cell r="S219" t="str">
            <v/>
          </cell>
          <cell r="U219" t="str">
            <v>Sí</v>
          </cell>
          <cell r="V219" t="str">
            <v>Las acciones contenidas en el plan de accion y las realizadas por la red de docentes se realizan con pertinencia territorial, entendiendo las realidades de las diferentes comunidades educativas a si tambien la realidad de region extrema</v>
          </cell>
          <cell r="W219" t="str">
            <v>Sí</v>
          </cell>
          <cell r="X219" t="str">
            <v>Las acciones contenidas en el plan de accion y las realizadas por la red de docentes se realizan con pertinencia territorial, entendiendo las realidades de las diferentes comunidades educativas a si tambien la realidad de region extrema</v>
          </cell>
          <cell r="Y219" t="str">
            <v>Sí</v>
          </cell>
          <cell r="Z219" t="str">
            <v>El trabajo que se realiza en la red de docentes se realiza con enfoque de genero, a fin de otorgar a los docentes herramientas pedagógicas que puedan llevar a la práctica con sus comunidades educativas</v>
          </cell>
          <cell r="AA219" t="b">
            <v>1</v>
          </cell>
          <cell r="AB219" t="str">
            <v>Sí</v>
          </cell>
          <cell r="AC219" t="str">
            <v>Durante el desarrollo del trabajo de las charlas que se realizan en la red de docentes,, propone espacios de dialogos intergeneracionales y con ello ejemplificar acciones desde la propia experiencia</v>
          </cell>
          <cell r="AD219" t="str">
            <v>Sí</v>
          </cell>
          <cell r="AE219" t="str">
            <v>En cada acción se releva la interculturalidad , principalmente por la diversidad que se da en cada espacio educativo ( estudiantes migrantes) y también se promueve la importancia del patrimonio cultural a través de los pueblos originarios del territorio 
( Kaweskar/Selknam/Yagan)</v>
          </cell>
          <cell r="AF219" t="b">
            <v>1</v>
          </cell>
          <cell r="AG219" t="str">
            <v>Sí</v>
          </cell>
          <cell r="AH219" t="str">
            <v>Se propicia los espacios de diálogo entre docentes a fin de fortalecer los diferentes procesos de enseñanza -aprendizaje y a su vez puedan ser entregados a sus estudiantes de la mejor manera, a través de instancias de participación y salidas pedagogicas.</v>
          </cell>
          <cell r="AI219" t="b">
            <v>1</v>
          </cell>
          <cell r="AJ219" t="str">
            <v>Sí</v>
          </cell>
          <cell r="AK219" t="str">
            <v>todas las acciones que se realizan con comunidades educativas promueven la integralidad de los aprendizajes y la inclusión de  toda la comunidad educativa</v>
          </cell>
          <cell r="AL219" t="str">
            <v>se programas las acciones del trabajo de la red y se planifican salidas de acuerdo a realidad territorial</v>
          </cell>
          <cell r="AM219" t="str">
            <v>Servicio del Patrimonio Regional de Magallanes
Conaf
Socorro ANdino
Slep Magallanes
Docentes de Educacion Fisica de establecimeintos educacionales Publicos / particulares y Subvencionados</v>
          </cell>
          <cell r="AN219" t="str">
            <v>No</v>
          </cell>
        </row>
        <row r="220">
          <cell r="A220" t="str">
            <v>3323211</v>
          </cell>
          <cell r="B220" t="str">
            <v xml:space="preserve">3. GENERACION Y APROPIACION SOCIAL DEL CONOCIMIENTO </v>
          </cell>
          <cell r="C220" t="str">
            <v>Socializar conocimientos sobre patrimonio y educación patrimonial.</v>
          </cell>
          <cell r="D220" t="str">
            <v>Impulsar espacios de intercambio de conocimientos y experiencias en torno al patrimonio y la educación patrimonial a nivel nacional, regional y local.</v>
          </cell>
          <cell r="E220" t="str">
            <v>Nacional</v>
          </cell>
          <cell r="F220" t="str">
            <v>Acción que realiza</v>
          </cell>
          <cell r="G220" t="str">
            <v>Feria Científica Nacional Juvenil</v>
          </cell>
          <cell r="H220" t="str">
            <v>Actividad que convoca a estudiantes de educación básica y media de todo Chile, con el propósito de promover la divulgación y valoración de la ciencia en la comunidad escolar. Durante los días de Feria Científica, las y los estudiantes tienen la oportunidad de compartir experiencias con otros niños, niñas y jóvenes de establecimientos públicos, subvencionados y privados, lo que enriquece el proceso de formación escolar y personal de cada alumno y refuerza su interés en la ciencia.</v>
          </cell>
          <cell r="I220" t="str">
            <v>1. Convocatoria. 
 2. Proceso de selección.
 3. Exposición de proyectos en el MNHN.</v>
          </cell>
          <cell r="J220" t="str">
            <v>Museo Nacional de Historia Natural</v>
          </cell>
          <cell r="K220" t="str">
            <v>Periódica</v>
          </cell>
          <cell r="N220" t="str">
            <v>24 proyectos 2025</v>
          </cell>
          <cell r="O220">
            <v>46022</v>
          </cell>
          <cell r="Q220" t="str">
            <v>Enviado</v>
          </cell>
          <cell r="R220" t="str">
            <v>Finalizada</v>
          </cell>
          <cell r="S220" t="str">
            <v/>
          </cell>
          <cell r="U220" t="str">
            <v>Sí</v>
          </cell>
          <cell r="V220" t="str">
            <v xml:space="preserve">Participación de estudianes de todas las regiones del pais.
 </v>
          </cell>
          <cell r="W220" t="str">
            <v>Sí</v>
          </cell>
          <cell r="X220" t="str">
            <v xml:space="preserve">Participación de estudianes de todas las regiones del pais.
 </v>
          </cell>
          <cell r="Y220" t="str">
            <v>Sí</v>
          </cell>
          <cell r="Z220" t="str">
            <v xml:space="preserve">En sus bases se solicita que las delegaciones pertenecientes a instituciones educacionales mixtas, su delegación debe contar con paridad. </v>
          </cell>
          <cell r="AA220" t="b">
            <v>0</v>
          </cell>
          <cell r="AB220" t="str">
            <v>No</v>
          </cell>
          <cell r="AC220" t="str">
            <v>Esta enfocado a NNA</v>
          </cell>
          <cell r="AD220" t="str">
            <v>No</v>
          </cell>
          <cell r="AE220" t="str">
            <v>no aplica</v>
          </cell>
          <cell r="AF220" t="b">
            <v>1</v>
          </cell>
          <cell r="AG220" t="str">
            <v>Sí</v>
          </cell>
          <cell r="AH220" t="str">
            <v xml:space="preserve">Entre los objetivos de la FCNJ se encuentra que sea un espacio de comunicación y divulgación de la ciencia en todas sus diciplinas. </v>
          </cell>
          <cell r="AI220" t="b">
            <v>0</v>
          </cell>
          <cell r="AJ220" t="str">
            <v>No</v>
          </cell>
          <cell r="AK220" t="str">
            <v>no aplica</v>
          </cell>
          <cell r="AM220">
            <v>0</v>
          </cell>
          <cell r="AN220" t="str">
            <v>Sí</v>
          </cell>
        </row>
        <row r="221">
          <cell r="A221" t="str">
            <v>33232110</v>
          </cell>
          <cell r="B221" t="str">
            <v xml:space="preserve">3. GENERACION Y APROPIACION SOCIAL DEL CONOCIMIENTO </v>
          </cell>
          <cell r="C221" t="str">
            <v>Socializar conocimientos sobre patrimonio y educación patrimonial.</v>
          </cell>
          <cell r="D221" t="str">
            <v>Impulsar espacios de intercambio de conocimientos y experiencias en torno al patrimonio y la educación patrimonial a nivel nacional, regional y local.</v>
          </cell>
          <cell r="E221" t="str">
            <v>Nacional</v>
          </cell>
          <cell r="F221" t="str">
            <v>Acción que realiza</v>
          </cell>
          <cell r="G221" t="str">
            <v xml:space="preserve">Encuentro Nacional de Profesores del Programa Escuela al Cine. </v>
          </cell>
          <cell r="H221" t="str">
            <v>Seminario que reúne a docentes de todo Chile para trabajar en torno al cine y la educación</v>
          </cell>
          <cell r="I221" t="str">
            <v>1-Desarrollo de la propuesta programática 
2- Convocatoria 
3- Ejecución</v>
          </cell>
          <cell r="J221" t="str">
            <v>Cineteca Nacional de Chile</v>
          </cell>
          <cell r="K221" t="str">
            <v>Periódica</v>
          </cell>
          <cell r="N221" t="str">
            <v>4 encuentros a 2029</v>
          </cell>
          <cell r="O221">
            <v>46022</v>
          </cell>
          <cell r="P221" t="str">
            <v>Felipe Ignacio Rodríguez Vergara</v>
          </cell>
          <cell r="Q221" t="str">
            <v>Enviado</v>
          </cell>
          <cell r="R221" t="str">
            <v>No iniciada</v>
          </cell>
          <cell r="S221" t="str">
            <v>No se cuenta con los recursos necesarios</v>
          </cell>
          <cell r="U221" t="str">
            <v>Sí</v>
          </cell>
          <cell r="V221" t="str">
            <v>El encuentro nacional convoca a docentes de todas las regiones, considerando la diversidad territorial. Se apoya su participación con alojamiento y, en algunos casos, pasajes. La instancia promueve el intercambio de experiencias desde distintos contextos locales, lo que fortalece el trabajo descentralizado.</v>
          </cell>
          <cell r="W221" t="str">
            <v>Sí</v>
          </cell>
          <cell r="X221" t="str">
            <v>El encuentro nacional convoca a docentes de todas las regiones, considerando la diversidad territorial. Se apoya su participación con alojamiento y, en algunos casos, pasajes. La instancia promueve el intercambio de experiencias desde distintos contextos locales, lo que fortalece el trabajo descentralizado.</v>
          </cell>
          <cell r="Y221" t="str">
            <v>Sí</v>
          </cell>
          <cell r="Z221" t="str">
            <v>Considera la paridad en la selección de talleristas e invitados, y promueve espacios de formación libres de estereotipos.</v>
          </cell>
          <cell r="AA221" t="b">
            <v>0</v>
          </cell>
          <cell r="AB221" t="str">
            <v>No</v>
          </cell>
          <cell r="AC221" t="str">
            <v>El encuentro nacional está enfocado en la formación docente y no contempla de forma explícita el diálogo entre distintas generaciones como parte de su diseño o componentes.</v>
          </cell>
          <cell r="AD221" t="str">
            <v>Sí</v>
          </cell>
          <cell r="AE221" t="str">
            <v>El encuentro nacional reúne experiencias de cineclubes de contextos culturales diversos, fomentando el intercambio entre docentes de distintas regiones y trasfondos. Algunas actividades y contenidos abordan temas vinculados a identidad, territorio y diversidad cultural, promoviendo una mirada respetuosa y plural.</v>
          </cell>
          <cell r="AF221" t="b">
            <v>1</v>
          </cell>
          <cell r="AG221" t="str">
            <v>Sí</v>
          </cell>
          <cell r="AH221" t="str">
            <v>El encuentro nacional promueve el cine como lenguaje interdisciplinar, articulando teoría, creación y mediación. Reúne docentes de distintas asignaturas y fomenta el trabajo colaborativo, integrando saberes desde diversas áreas.</v>
          </cell>
          <cell r="AI221" t="b">
            <v>0</v>
          </cell>
          <cell r="AJ221" t="str">
            <v>No</v>
          </cell>
          <cell r="AK221" t="str">
            <v>El encuentro nacional de docentes no cuenta con estrategias específicas de accesibilidad para personas en situación de discapacidad. Aunque en ediciones anteriores sí se ha abordado el tema de la inclusión como contenido, este enfoque no forma parte estructural del diseño de la actividad.</v>
          </cell>
          <cell r="AL221" t="str">
            <v>En 2025 no se realizó Encuentro de profesores debido a la falta de presupuesto para ello. Se cuenta con presupuesto para realizar encuentro nacional de profesores en 2026.</v>
          </cell>
          <cell r="AM221">
            <v>0</v>
          </cell>
          <cell r="AN221" t="str">
            <v>No</v>
          </cell>
        </row>
        <row r="222">
          <cell r="A222" t="str">
            <v>33232111</v>
          </cell>
          <cell r="B222" t="str">
            <v xml:space="preserve">3. GENERACION Y APROPIACION SOCIAL DEL CONOCIMIENTO </v>
          </cell>
          <cell r="C222" t="str">
            <v>Socializar conocimientos sobre patrimonio y educación patrimonial.</v>
          </cell>
          <cell r="D222" t="str">
            <v>Impulsar espacios de intercambio de conocimientos y experiencias en torno al patrimonio y la educación patrimonial a nivel nacional, regional y local.</v>
          </cell>
          <cell r="E222" t="str">
            <v>Nacional</v>
          </cell>
          <cell r="F222" t="str">
            <v>Acción que realiza</v>
          </cell>
          <cell r="G222" t="str">
            <v>Encuentro zonal de profesores del Programa Escuela al Cine.</v>
          </cell>
          <cell r="H222" t="str">
            <v>Seminario con enfoque territorial que reúne a docentes de zonas específicas para trabajar en torno al cine y la educación</v>
          </cell>
          <cell r="I222" t="str">
            <v>1-Desarrollo de la propuesta programática 
2- Convocatoria 
3- Ejecución</v>
          </cell>
          <cell r="J222" t="str">
            <v>Cineteca Nacional de Chile</v>
          </cell>
          <cell r="K222" t="str">
            <v>Periódica</v>
          </cell>
          <cell r="N222" t="str">
            <v>4 encuentros a 2029</v>
          </cell>
          <cell r="O222">
            <v>46022</v>
          </cell>
          <cell r="P222" t="str">
            <v>Felipe Ignacio Rodríguez Vergara</v>
          </cell>
          <cell r="Q222" t="str">
            <v>Enviado</v>
          </cell>
          <cell r="R222" t="str">
            <v>No iniciada</v>
          </cell>
          <cell r="S222" t="str">
            <v>No se cuenta con los recursos necesarios</v>
          </cell>
          <cell r="U222" t="str">
            <v>Sí</v>
          </cell>
          <cell r="V222" t="str">
            <v>El encuentro zonal tiene un enfoque territorial explícito, ya que se realiza cada año en una zona distinta del país y convoca exclusivamente a docentes de esa región. La instancia reconoce las particularidades locales, fomenta el intercambio entre pares del mismo territorio y fortalece el trabajo descentralizado en torno al cine y la educación.</v>
          </cell>
          <cell r="W222" t="str">
            <v>Sí</v>
          </cell>
          <cell r="X222" t="str">
            <v>El encuentro zonal tiene un enfoque territorial explícito, ya que se realiza cada año en una zona distinta del país y convoca exclusivamente a docentes de esa región. La instancia reconoce las particularidades locales, fomenta el intercambio entre pares del mismo territorio y fortalece el trabajo descentralizado en torno al cine y la educación.</v>
          </cell>
          <cell r="Y222" t="str">
            <v>Sí</v>
          </cell>
          <cell r="Z222" t="str">
            <v xml:space="preserve">Considera la paridad en la selección de talleristas e invitados o la presencia significativa de mujeres, y promueve espacios de formación que cuestionan estereotipos y visibilizan diversas identidades. </v>
          </cell>
          <cell r="AA222" t="b">
            <v>0</v>
          </cell>
          <cell r="AB222" t="str">
            <v>No</v>
          </cell>
          <cell r="AC222" t="str">
            <v>El encuentro zonal de docentes tiene como foco la formación docente y no contempla de manera explícita el diálogo entre distintas generaciones como parte de su diseño o actividades principales.</v>
          </cell>
          <cell r="AD222" t="str">
            <v>Sí</v>
          </cell>
          <cell r="AE222" t="str">
            <v>El encuentro reúne docentes de contextos culturales diversos dentro de cada zona del país, promoviendo el intercambio de experiencias desde distintas identidades y territorios. Algunas actividades abordan temas relacionados con identidad, territorio y diversidad cultural,</v>
          </cell>
          <cell r="AF222" t="b">
            <v>1</v>
          </cell>
          <cell r="AG222" t="str">
            <v>Sí</v>
          </cell>
          <cell r="AH222" t="str">
            <v>El encuentro zonal de docentes aborda el cine como herramienta interdisciplinar, reuniendo docentes de distintas asignaturas y ofreciendo talleres que articulan teoría, creación y mediación. Se fomenta el cruce de saberes y el desarrollo de propuestas pedagógicas integradas desde diversas áreas del conocimiento.</v>
          </cell>
          <cell r="AI222" t="b">
            <v>0</v>
          </cell>
          <cell r="AJ222" t="str">
            <v>No</v>
          </cell>
          <cell r="AK222" t="str">
            <v>El encuentro zonal de profesores no incorpora actualmente estrategias específicas de accesibilidad ni adaptaciones que garanticen la participación significativa de personas en situación de discapacidad.</v>
          </cell>
          <cell r="AL222" t="str">
            <v>Durante 2025 no se realizó el Encuentro zonal de profesores por falta de presupuesto para ello. Se cuenta con presupuesto para realizar un encuentro zonal en 2026.</v>
          </cell>
          <cell r="AM222">
            <v>0</v>
          </cell>
          <cell r="AN222" t="str">
            <v>No</v>
          </cell>
        </row>
        <row r="223">
          <cell r="A223" t="str">
            <v>33232112</v>
          </cell>
          <cell r="B223" t="str">
            <v xml:space="preserve">3. GENERACION Y APROPIACION SOCIAL DEL CONOCIMIENTO </v>
          </cell>
          <cell r="C223" t="str">
            <v>Socializar conocimientos sobre patrimonio y educación patrimonial.</v>
          </cell>
          <cell r="D223" t="str">
            <v>Impulsar espacios de intercambio de conocimientos y experiencias en torno al patrimonio y la educación patrimonial a nivel nacional, regional y local.</v>
          </cell>
          <cell r="E223" t="str">
            <v>Nacional</v>
          </cell>
          <cell r="F223" t="str">
            <v>Acción que realiza</v>
          </cell>
          <cell r="G223" t="str">
            <v>Encuentro internacional de investigación sobre cine chileno y latinoamericano</v>
          </cell>
          <cell r="H223" t="str">
            <v>Instancia de carácter internacional que reúne a investigadoras e investigadores, cineastas, archivistas y agentes culturales en torno al estudio y valorización del patrimonio audiovisual. Con una programación diversa que incluye mesas temáticas, paneles, seminarios, funciones especiales y actividades de formación, el encuentro promueve el intercambio de saberes, el desarrollo de redes y la reflexión interdisciplinaria con alcance internacional.</v>
          </cell>
          <cell r="I223" t="str">
            <v>1. Convocatoria y selección de ponencias y mesas
2. Desarrollo de la propuesta programática 
3. Gestión logística
4. Elaboración de materiales de difusión
5. Ejecución</v>
          </cell>
          <cell r="J223" t="str">
            <v>Cineteca Nacional de Chile</v>
          </cell>
          <cell r="K223" t="str">
            <v>Plazo fijo</v>
          </cell>
          <cell r="L223" t="str">
            <v>2027-01</v>
          </cell>
          <cell r="M223" t="str">
            <v>2027-12</v>
          </cell>
          <cell r="N223" t="str">
            <v>1 Encuentro realizado al 2019</v>
          </cell>
          <cell r="O223">
            <v>46022</v>
          </cell>
          <cell r="P223" t="str">
            <v>Liam Ignacio Fang Arriagada</v>
          </cell>
          <cell r="Q223" t="str">
            <v>Enviado</v>
          </cell>
          <cell r="R223" t="str">
            <v>No iniciada</v>
          </cell>
          <cell r="S223" t="str">
            <v>Aún no se inicia plazo de implementación</v>
          </cell>
          <cell r="U223" t="str">
            <v>Sí</v>
          </cell>
          <cell r="V223" t="str">
            <v xml:space="preserve">El Encuentro tiene un carácter principalmente académico y especializado, con foco en la investigación sobre cine y patrimonio audiovisual en un contexto internacional. Si bien aborda temas vinculados a memorias e identidades territoriales, no se estructura en función de la participación de comunidades locales ni de procesos de descentralización o fortalecimiento de capacidades territoriales en el ámbito patrimonial.
</v>
          </cell>
          <cell r="W223" t="str">
            <v>No</v>
          </cell>
          <cell r="X223" t="str">
            <v xml:space="preserve">El Encuentro tiene un carácter principalmente académico y especializado, con foco en la investigación sobre cine y patrimonio audiovisual en un contexto internacional. Si bien aborda temas vinculados a memorias e identidades territoriales, no se estructura en función de la participación de comunidades locales ni de procesos de descentralización o fortalecimiento de capacidades territoriales en el ámbito patrimonial.
</v>
          </cell>
          <cell r="Y223" t="str">
            <v>Sí</v>
          </cell>
          <cell r="Z223" t="str">
            <v>El Encuentro promueve activamente la paridad de género en su programación, tanto en la convocatoria como en la conformación de mesas, paneles y actividades. Desde este espacio académico, se busca visibilizar una diversidad de voces y derribar barreras de acceso basadas en el género, fomentando la participación de mujeres y disidencias en la investigación y puesta en valor del patrimonio audiovisual, tanto en la conformación del cuerpo de participantes como en las temáticas abordadas.</v>
          </cell>
          <cell r="AA223" t="b">
            <v>1</v>
          </cell>
          <cell r="AB223" t="str">
            <v>Sí</v>
          </cell>
          <cell r="AC223" t="str">
            <v xml:space="preserve">La convocatoria del Encuentro incluye a investigadores/as de distintas trayectorias, desde estudiantes de postgrado hasta académicos/as consolidados/as, lo que favorece el diálogo entre generaciones en torno al patrimonio audiovisual. </v>
          </cell>
          <cell r="AD223" t="str">
            <v>Sí</v>
          </cell>
          <cell r="AE223" t="str">
            <v>El Encuentro promueve el intercambio entre diversas perspectivas culturales a través de la participación de expositores/as de distintos países y contextos socioculturales. Además, muchas de las investigaciones presentadas abordan temas vinculados a memorias, identidades y expresiones culturales específicas, lo que favorece el diálogo y la reflexión crítica en torno a la diversidad cultural y patrimonial en América Latina y el mundo.</v>
          </cell>
          <cell r="AF223" t="b">
            <v>1</v>
          </cell>
          <cell r="AG223" t="str">
            <v>Sí</v>
          </cell>
          <cell r="AH223" t="str">
            <v>El Encuentro promueve activamente un enfoque interdisciplinar, al reunir a investigadoras(es), archivistas, cineastas y profesionales de distintas áreas del conocimiento vinculadas al patrimonio audiovisual. Las ponencias y mesas temáticas abordan el cine desde perspectivas históricas, estéticas, sociales, técnicas y educativas.</v>
          </cell>
          <cell r="AI223" t="b">
            <v>0</v>
          </cell>
          <cell r="AJ223" t="str">
            <v>No</v>
          </cell>
          <cell r="AK223" t="str">
            <v>Si bien el Encuentro está abierto a toda persona interesada, no se han incorporado hasta ahora estrategias específicas para garantizar la participación activa de personas con discapacidad, como medidas de accesibilidad en espacios, materiales o formatos de presentación.</v>
          </cell>
          <cell r="AM223">
            <v>0</v>
          </cell>
          <cell r="AN223" t="str">
            <v>No</v>
          </cell>
        </row>
        <row r="224">
          <cell r="A224" t="str">
            <v>33232113</v>
          </cell>
          <cell r="B224" t="str">
            <v xml:space="preserve">3. GENERACION Y APROPIACION SOCIAL DEL CONOCIMIENTO </v>
          </cell>
          <cell r="C224" t="str">
            <v>Socializar conocimientos sobre patrimonio y educación patrimonial.</v>
          </cell>
          <cell r="D224" t="str">
            <v>Impulsar espacios de intercambio de conocimientos y experiencias en torno al patrimonio y la educación patrimonial a nivel nacional, regional y local.</v>
          </cell>
          <cell r="E224" t="str">
            <v>Nacional</v>
          </cell>
          <cell r="F224" t="str">
            <v>Acción que realiza</v>
          </cell>
          <cell r="G224" t="str">
            <v>Jornadas sobre cine</v>
          </cell>
          <cell r="H224" t="str">
            <v xml:space="preserve">Las jornadas sobre cine son una instancia que busca reunir a investigadores, cineastas, representantes de archivos audiovisuales y estudiantes de pre y postgrado en torno a la difusión de investigaciones y experiencias relacionadas con el cine y/o el uso de archivos en el ámbito cinematográfico. </v>
          </cell>
          <cell r="I224" t="str">
            <v>1. Convocatoria de ponencias
2. Desarrollo de la propuesta programática  
3. Ejecución</v>
          </cell>
          <cell r="J224" t="str">
            <v>Cineteca Nacional de Chile</v>
          </cell>
          <cell r="K224" t="str">
            <v>Periódica</v>
          </cell>
          <cell r="N224" t="str">
            <v>2 ediciones de jornadas sobre cine realizadas a 2029</v>
          </cell>
          <cell r="O224">
            <v>46022</v>
          </cell>
          <cell r="P224" t="str">
            <v>Liam Ignacio Fang Arriagada</v>
          </cell>
          <cell r="Q224" t="str">
            <v>Enviado</v>
          </cell>
          <cell r="R224" t="str">
            <v>En implementación</v>
          </cell>
          <cell r="S224" t="str">
            <v/>
          </cell>
          <cell r="U224" t="str">
            <v>Sí</v>
          </cell>
          <cell r="V224" t="str">
            <v>Las Jornadas sobre cine promueven la reflexión en torno a archivos y memorias locales. Se valoran saberes situados y experiencias que resignifican el patrimonio audiovisual desde contextos regionales y comunitarios, favoreciendo una mirada descentralizada sobre los archivos.</v>
          </cell>
          <cell r="W224" t="str">
            <v>Sí</v>
          </cell>
          <cell r="X224" t="str">
            <v>Las Jornadas sobre cine promueven la reflexión en torno a archivos y memorias locales. Se valoran saberes situados y experiencias que resignifican el patrimonio audiovisual desde contextos regionales y comunitarios, favoreciendo una mirada descentralizada sobre los archivos.</v>
          </cell>
          <cell r="Y224" t="str">
            <v>Sí</v>
          </cell>
          <cell r="Z224" t="str">
            <v xml:space="preserve">La actividad promueve la paridad de género en la convocatoria y programación, visibilizando la participación de mujeres y disidencias tanto en los contenidos como en la conformación del cuerpo de participantes. Se busca derribar barreras de acceso y ampliar las voces presentes en el campo audiovisual y patrimonial.
</v>
          </cell>
          <cell r="AA224" t="b">
            <v>1</v>
          </cell>
          <cell r="AB224" t="str">
            <v>Sí</v>
          </cell>
          <cell r="AC224" t="str">
            <v>Las Jornadas propician activamente el diálogo intergeneracional al convocar a estudiantes de pre y postgrado, investigadores/as emergentes y consolidados/as, así como cineastas en formación y de trayectoria. Esta diversidad de perfiles permite el intercambio de saberes y experiencias entre distintas generaciones, favoreciendo la circulación de conocimientos en torno al patrimonio audiovisual desde perspectivas múltiples y complementarias.</v>
          </cell>
          <cell r="AD224" t="str">
            <v>Sí</v>
          </cell>
          <cell r="AE224" t="str">
            <v>Las Jornadas promueven un enfoque intercultural a través de la colaboración con instituciones y especialistas internacionales. Se enfatiza el valor de los vínculos transnacionales en la recuperación, resguardo y circulación del patrimonio audiovisual chileno, como en el caso de obras resguardadas en el extranjero durante la dictadura y devueltas para su digitalización y acceso público.</v>
          </cell>
          <cell r="AF224" t="b">
            <v>1</v>
          </cell>
          <cell r="AG224" t="str">
            <v>Sí</v>
          </cell>
          <cell r="AH224" t="str">
            <v>Las Jornadas se diseñan desde una perspectiva interdisciplinaria, convocando a participantes provenientes de diversos campos como el cine, la archivística, la historia, las artes visuales, la comunicación y la educación, entre otros. Desde su diseño se promueve el cruce de saberes y enfoques que abordan el archivo audiovisual tanto desde la investigación como desde la creación.</v>
          </cell>
          <cell r="AI224" t="b">
            <v>0</v>
          </cell>
          <cell r="AJ224" t="str">
            <v>No</v>
          </cell>
          <cell r="AK224" t="str">
            <v xml:space="preserve">El diseño del componente no considera la incorporación medidas específicas para garantizar la participación activa de personas con discapacidad. </v>
          </cell>
          <cell r="AM224" t="str">
            <v>Escuela de Cine y Realización Audiovisual, UDP
Biblioteca Nicanor Parra, UDP
Goethe Institut-Chile
Arsenal Institute for FIlm and Video Art
Goethe-Institut
Arsenal on Location</v>
          </cell>
          <cell r="AN224" t="str">
            <v>Sí</v>
          </cell>
        </row>
        <row r="225">
          <cell r="A225" t="str">
            <v>33232114</v>
          </cell>
          <cell r="B225" t="str">
            <v xml:space="preserve">3. GENERACION Y APROPIACION SOCIAL DEL CONOCIMIENTO </v>
          </cell>
          <cell r="C225" t="str">
            <v>Socializar conocimientos sobre patrimonio y educación patrimonial.</v>
          </cell>
          <cell r="D225" t="str">
            <v>Impulsar espacios de intercambio de conocimientos y experiencias en torno al patrimonio y la educación patrimonial a nivel nacional, regional y local.</v>
          </cell>
          <cell r="E225" t="str">
            <v>Nacional</v>
          </cell>
          <cell r="F225" t="str">
            <v>Acción que realiza</v>
          </cell>
          <cell r="G225" t="str">
            <v xml:space="preserve">Clínicas de cine nacional </v>
          </cell>
          <cell r="H225" t="str">
            <v>Las clínicas de cine son espacios de aprendizaje e interacción en torno a la producción cinematográfica. Consisten en encuentros entre los públicos y profesionales de la industria nacional, quienes comparten experiencias, técnicas y reflexiones sobre su proceso de trabajo a través de la revisión de su filmografía.</v>
          </cell>
          <cell r="I225" t="str">
            <v xml:space="preserve">1. Selección del profesional a cargo de la clínica
 2. Difusión y convocatoria de la actividad 
3. Ejecución  
</v>
          </cell>
          <cell r="J225" t="str">
            <v>Cineteca Nacional de Chile</v>
          </cell>
          <cell r="K225" t="str">
            <v>Periódica</v>
          </cell>
          <cell r="N225" t="str">
            <v>12 clínicas realizadas a 2029</v>
          </cell>
          <cell r="O225">
            <v>46022</v>
          </cell>
          <cell r="P225" t="str">
            <v>Daniela Alejandra Apablaza González</v>
          </cell>
          <cell r="Q225" t="str">
            <v>Enviado</v>
          </cell>
          <cell r="R225" t="str">
            <v>No iniciada</v>
          </cell>
          <cell r="S225" t="str">
            <v>No se cuenta con los recursos necesarios</v>
          </cell>
          <cell r="U225" t="str">
            <v>Sí</v>
          </cell>
          <cell r="V225" t="str">
            <v>Esta actividad no considera un enfoque de pertinencia territorial en su diseño, aun cuando los títulos revisados en las distintas clínicas puedan ser producidos en diversos territorios y contextos. Por otro lado, estas actividades se realizan de manera presencial en las salas de cine de la Cineteca Nacional, ubicadas en la comuna de Santiago, lo que dificulta el acceso de personas provenientes de territorios diversos.</v>
          </cell>
          <cell r="W225" t="str">
            <v>No</v>
          </cell>
          <cell r="X225" t="str">
            <v>Esta actividad no considera un enfoque de pertinencia territorial en su diseño, aun cuando los títulos revisados en las distintas clínicas puedan ser producidos en diversos territorios y contextos. Por otro lado, estas actividades se realizan de manera presencial en las salas de cine de la Cineteca Nacional, ubicadas en la comuna de Santiago, lo que dificulta el acceso de personas provenientes de territorios diversos.</v>
          </cell>
          <cell r="Y225" t="str">
            <v>Sí</v>
          </cell>
          <cell r="Z225" t="str">
            <v>El enfoque de género es considerado al momento de diseñar la programación de las clínicas de cine, cuidando de invitar paritariamente a mujeres, hombres y disidencias a compartir sus experiencias en la realización audiovisual. También en la participación del público se considera dar espacio para que quienes interactúan sean personas de distintos géneros.</v>
          </cell>
          <cell r="AA225" t="b">
            <v>1</v>
          </cell>
          <cell r="AB225" t="str">
            <v>Sí</v>
          </cell>
          <cell r="AC225" t="str">
            <v>Las clínicas son espacios de vinculación con realizadoras y realizadores orientados a todos los públicos, por lo que la interacción intergeneracional  está presente en cada instancia. La actividad posibilita tanto que las personas mayores puedan acercarse a las y los nuevos cineastas, así como que las nuevas generaciones accedan a las realizadoras y realizadores nacionales más consagrados. Esto permite generar instancias conjuntas de reflexión y análisis en torno a contextos históricos, sociales y otros, a partir de las obras y quienes están detrás de su realización.</v>
          </cell>
          <cell r="AD225" t="str">
            <v>No</v>
          </cell>
          <cell r="AE225" t="str">
            <v>Si bien algunas clínicas consideran un enfoque intercultural, este dependerá de la o el cineasta que participe y no necesariamente forma parte del diseño de la actividad. En cuanto a la participación de los públicos, el foco de estas instancias está puesto en que cualquier persona interesada en reflexionar y conversar sobre cine pueda participar, sin importar su pertenencia a una comunidad específica.</v>
          </cell>
          <cell r="AF225" t="b">
            <v>1</v>
          </cell>
          <cell r="AG225" t="str">
            <v>Sí</v>
          </cell>
          <cell r="AH225" t="str">
            <v>La interdisciplinariedad está presente en el diseño de estas actividades pues son espacios de conversación y reflexión en torno al trabajo de distintas/os profesionales de la realización cinematográfica: dirección, producción, guion, fotografía, vestuario, dirección de arte, etc, lo que posibilita las referencias y análisis desde distintas perspectivas.</v>
          </cell>
          <cell r="AI225" t="b">
            <v>0</v>
          </cell>
          <cell r="AJ225" t="str">
            <v>No</v>
          </cell>
          <cell r="AK225" t="str">
            <v>Esta actividad no considera un enfoque de inclusión en su diseño.</v>
          </cell>
          <cell r="AL225" t="str">
            <v>Las clínicas no pudieron implementarse en 2025 por falta de recursos. Se cuenta con presupuesto para su implementación en 2026.</v>
          </cell>
          <cell r="AM225">
            <v>0</v>
          </cell>
          <cell r="AN225" t="str">
            <v>No</v>
          </cell>
        </row>
        <row r="226">
          <cell r="A226" t="str">
            <v>33232115</v>
          </cell>
          <cell r="B226" t="str">
            <v xml:space="preserve">3. GENERACION Y APROPIACION SOCIAL DEL CONOCIMIENTO </v>
          </cell>
          <cell r="C226" t="str">
            <v>Socializar conocimientos sobre patrimonio y educación patrimonial.</v>
          </cell>
          <cell r="D226" t="str">
            <v>Impulsar espacios de intercambio de conocimientos y experiencias en torno al patrimonio y la educación patrimonial a nivel nacional, regional y local.</v>
          </cell>
          <cell r="E226" t="str">
            <v>Antofagasta</v>
          </cell>
          <cell r="F226" t="str">
            <v>Acción que realiza</v>
          </cell>
          <cell r="G226" t="str">
            <v>Visitas pedagógicas evaluadas de Patrimonio Cultural Inmaterial y Educación</v>
          </cell>
          <cell r="H226" t="str">
            <v xml:space="preserve">Consiste en una instancia formativa en que se comparten estrategias educativas desde el enfoque de derechos humanos, abordando conceptos como interculturalidad y trabajo ético. </v>
          </cell>
          <cell r="I226" t="str">
            <v xml:space="preserve">Visitas formativas </v>
          </cell>
          <cell r="J226" t="str">
            <v>Secretaría Regional Ministerial de Educación</v>
          </cell>
          <cell r="K226" t="str">
            <v>Periódica</v>
          </cell>
          <cell r="O226">
            <v>46022</v>
          </cell>
          <cell r="P226" t="str">
            <v>Víctor Fernando Díaz Becerra</v>
          </cell>
          <cell r="Q226" t="str">
            <v>Enviado</v>
          </cell>
          <cell r="R226" t="str">
            <v>Finalizada</v>
          </cell>
          <cell r="S226" t="str">
            <v/>
          </cell>
          <cell r="U226" t="str">
            <v>Sí</v>
          </cell>
          <cell r="V226" t="str">
            <v>Los objetivos fundamentales de las propuestas de la red cultural es tener un trabajo interactivo entre educandos y su contexto territorial, considerando trayectorias educativas sociales culturales y patrimoniales que son propios del territorio en que se desarrolla el proceso de enseñanza-aprendizaje de esta modalidad.</v>
          </cell>
          <cell r="W226" t="str">
            <v>Sí</v>
          </cell>
          <cell r="X226" t="str">
            <v>Los objetivos fundamentales de las propuestas de la red cultural es tener un trabajo interactivo entre educandos y su contexto territorial, considerando trayectorias educativas sociales culturales y patrimoniales que son propios del territorio en que se desarrolla el proceso de enseñanza-aprendizaje de esta modalidad.</v>
          </cell>
          <cell r="Y226" t="str">
            <v>Sí</v>
          </cell>
          <cell r="Z226" t="str">
            <v>De acuerdo a las políticas educacionales vigentes y como necesidades propias de la educación de personas jóvenes y adultas en todo tipo de actividades se trabaja con un enfoque de genero, siendo muy importante su igualdad tanto en los aprendizajes y acciones concretas y que se desarrolla la educación.</v>
          </cell>
          <cell r="AA226" t="b">
            <v>1</v>
          </cell>
          <cell r="AB226" t="str">
            <v>Sí</v>
          </cell>
          <cell r="AC226" t="str">
            <v>Por la propia convicción que tiene la educación de personas jóvenes y adultas en ella participan en el proceso educacional personas de diferentes edades, quienes interactúan en el proceso de enseñanza - aprendizaje, por tanto el plan regional de la Red Cultural lo toma como base, puesto que se desarrolla una metodología andragógica para el conocimiento y aprendizaje de los valores históricos culturales y patrimoniales del territorio.</v>
          </cell>
          <cell r="AD226" t="str">
            <v>Sí</v>
          </cell>
          <cell r="AE226" t="str">
            <v>Cobra especial relevancia en nuestro territorio la presencia de distintas etnias inmigrantes quienes son parte de los procesos educativos de la región, promoviendo el intercambio cultural y patrimonial entre ellos.
Esto es uno de los elementos más relevantes en la formación integral de los educandos.</v>
          </cell>
          <cell r="AF226" t="b">
            <v>1</v>
          </cell>
          <cell r="AG226" t="str">
            <v>Sí</v>
          </cell>
          <cell r="AH226" t="str">
            <v>En el proceso de enseñanza y aprendizaje se utilizan metodologias basadas en proyectos de aprendizajes (ABP), cuya finalidad es desarrollar conocimientos y aprendizajes a través de diferentes disciplinas que convergen en los mismos objetivos establecidos, en este caso se trabaja con guias de aprendizaje por parte del alumno con apoyo de los docentes en el que se traduce en el aprehender de los educandos.</v>
          </cell>
          <cell r="AI226" t="b">
            <v>1</v>
          </cell>
          <cell r="AJ226" t="str">
            <v>Sí</v>
          </cell>
          <cell r="AK226" t="str">
            <v>Tambien constituye uno de los importantes pilares de la educación de personas jóvenes y adultas el de poder entregar las mismas condiciones en proceso de igualdad a personas con discapacidad a los que se les provee de apoyo adicional para el cumplimiento de los cometidos establecidos en las distintas acciones del plan de la Red Cultural, haciendo énfasis en la interacción social que permite una mayor comprensión en desarrollo histórico cultural y patrimonial del contexto territorial.</v>
          </cell>
          <cell r="AL226" t="str">
            <v xml:space="preserve">La metodologia usada corresponde a conceptos y aplicaciones curriculares andragógicos que responden a las necesidades y espectativas que tienen los jóvenes y adultos al retomar sus trayectorias educativas, considerando ademas los aprendizajes basados en proyectos (ABP) entre ellos los de carácter interdisciplinarios. </v>
          </cell>
          <cell r="AM226" t="str">
            <v>Se cuenta con el auspicio y participación del Ministerio de Educación, como también de entidades privadas individuales y grupales quienes aportan el trabajo de guia, instructores y acompañamiento al trabajo realizado.</v>
          </cell>
          <cell r="AN226" t="str">
            <v>No</v>
          </cell>
        </row>
        <row r="227">
          <cell r="A227" t="str">
            <v>33232116</v>
          </cell>
          <cell r="B227" t="str">
            <v xml:space="preserve">3. GENERACION Y APROPIACION SOCIAL DEL CONOCIMIENTO </v>
          </cell>
          <cell r="C227" t="str">
            <v>Socializar conocimientos sobre patrimonio y educación patrimonial.</v>
          </cell>
          <cell r="D227" t="str">
            <v>Impulsar espacios de intercambio de conocimientos y experiencias en torno al patrimonio y la educación patrimonial a nivel nacional, regional y local.</v>
          </cell>
          <cell r="E227" t="str">
            <v>Antofagasta</v>
          </cell>
          <cell r="F227" t="str">
            <v>Acción que realiza</v>
          </cell>
          <cell r="G227" t="str">
            <v>Seminario de Patrimonio Cultural Inmaterial y Educación</v>
          </cell>
          <cell r="H227" t="str">
            <v xml:space="preserve">Consiste en una instancia formativa para estudiantes de educación de la Universidad de Antofagasta en que se comparten estrategias educativas desde el enfoque de derechos humanos, abordando conceptos como interculturalidad y trabajo ético. </v>
          </cell>
          <cell r="I227" t="str">
            <v xml:space="preserve">convocatoria,planificación, implementación y evaluación. </v>
          </cell>
          <cell r="J227" t="str">
            <v>Dirección Regional Servicio Nacional del  Patrimonio Cultural</v>
          </cell>
          <cell r="K227" t="str">
            <v>Periódica</v>
          </cell>
          <cell r="O227">
            <v>46022</v>
          </cell>
          <cell r="P227" t="str">
            <v>Verónica Del Carmen Arévalo Gutiérrez</v>
          </cell>
          <cell r="Q227" t="str">
            <v>Enviado</v>
          </cell>
          <cell r="R227" t="str">
            <v>En implementación</v>
          </cell>
          <cell r="S227" t="str">
            <v/>
          </cell>
          <cell r="U227" t="str">
            <v>Sí</v>
          </cell>
          <cell r="V227" t="str">
            <v xml:space="preserve">Se aplicó este enfoque al seleccionar experiencias y tradiciones locales, reflexionando sobre aspectos como ruralidad y centralismo. Hubo participantes de diferentes comunas de la región enriqueciendo la mirada. </v>
          </cell>
          <cell r="W227" t="str">
            <v>Sí</v>
          </cell>
          <cell r="X227" t="str">
            <v xml:space="preserve">Se aplicó este enfoque al seleccionar experiencias y tradiciones locales, reflexionando sobre aspectos como ruralidad y centralismo. Hubo participantes de diferentes comunas de la región enriqueciendo la mirada. </v>
          </cell>
          <cell r="Y227" t="str">
            <v>Sí</v>
          </cell>
          <cell r="Z227" t="str">
            <v xml:space="preserve">Se aplicó al promover la participatición equitativa y sin sesgos de género en las actividades, además de problematicas los roles de género y sus transformaciones en las respectivas tradiciones abordadas. </v>
          </cell>
          <cell r="AA227" t="b">
            <v>1</v>
          </cell>
          <cell r="AB227" t="str">
            <v>Sí</v>
          </cell>
          <cell r="AC227" t="str">
            <v xml:space="preserve">Tanto en relatorías como en la participación confluyeron personas de distintas generaciones, promoviendo la asistencia de jóvenes al realizarlo en la universidad de Antofagasta. Así también, se prmovieron nociones de infancia activas en la construcción de su patrimonio. </v>
          </cell>
          <cell r="AD227" t="str">
            <v>Sí</v>
          </cell>
          <cell r="AE227" t="str">
            <v xml:space="preserve">Hubo participantes y relatores de pueblos originarios (lickanantay), además de un abordaje directo sobre el tema de interculturalidad en el aula. </v>
          </cell>
          <cell r="AF227" t="b">
            <v>1</v>
          </cell>
          <cell r="AG227" t="str">
            <v>Sí</v>
          </cell>
          <cell r="AH227" t="str">
            <v xml:space="preserve">Confluyeron miradas de distintas disciplinas y espacios: educación formal, no formal y cotidiana, además de estrategias de vinculación con asignaturas como lengua y comunicación, música, artes, historia y ciencias (crianza de llamas y alpacas). </v>
          </cell>
          <cell r="AI227" t="b">
            <v>0</v>
          </cell>
          <cell r="AJ227" t="str">
            <v>No</v>
          </cell>
          <cell r="AK227" t="str">
            <v xml:space="preserve">Este enfoque no se intencionó. </v>
          </cell>
          <cell r="AL227" t="str">
            <v xml:space="preserve">Se deben promover espacios más centrales en la ciudad para facilitar la asistencia de docentes, además de proyectar un espacio más activo para infancias. </v>
          </cell>
          <cell r="AM227" t="str">
            <v>Universidad de Antofasta</v>
          </cell>
          <cell r="AN227" t="str">
            <v>No</v>
          </cell>
        </row>
        <row r="228">
          <cell r="A228" t="str">
            <v>33232117</v>
          </cell>
          <cell r="B228" t="str">
            <v xml:space="preserve">3. GENERACION Y APROPIACION SOCIAL DEL CONOCIMIENTO </v>
          </cell>
          <cell r="C228" t="str">
            <v>Socializar conocimientos sobre patrimonio y educación patrimonial.</v>
          </cell>
          <cell r="D228" t="str">
            <v>Impulsar espacios de intercambio de conocimientos y experiencias en torno al patrimonio y la educación patrimonial a nivel nacional, regional y local.</v>
          </cell>
          <cell r="E228" t="str">
            <v>Atacama</v>
          </cell>
          <cell r="F228" t="str">
            <v>Acción que realiza</v>
          </cell>
          <cell r="G228" t="str">
            <v xml:space="preserve">Realizar encuentros anuales de Bibliomóviles </v>
          </cell>
          <cell r="H228" t="str">
            <v xml:space="preserve">Realizar encuentros anuales de Bibliomóviles </v>
          </cell>
          <cell r="I228" t="str">
            <v>1. Coordinación de encuentro de Bibliomoviles. 2 . Gestión de recursos y producción de encuentros 3. Implementación de encuentros</v>
          </cell>
          <cell r="J228" t="str">
            <v>Dirección Regional Servicio Nacional del  Patrimonio Cultural</v>
          </cell>
          <cell r="K228" t="str">
            <v>Periódica</v>
          </cell>
          <cell r="O228">
            <v>46022</v>
          </cell>
          <cell r="P228" t="str">
            <v>Nelly Ester Ocayo Araya</v>
          </cell>
          <cell r="Q228" t="str">
            <v>Enviado</v>
          </cell>
          <cell r="R228" t="str">
            <v>En implementación</v>
          </cell>
          <cell r="S228" t="str">
            <v/>
          </cell>
          <cell r="U228" t="str">
            <v>Sí</v>
          </cell>
          <cell r="V228" t="str">
            <v>Esto contribuye a la construcción de una sociedad más consciente de su patrimonio y de su importancia en el desarrollo sostenible. Y justamente la labor de los bibliomóviles es poder alcanzar una mayor cobertura territorial de los servicios bibliotecarios.</v>
          </cell>
          <cell r="W228" t="str">
            <v>Sí</v>
          </cell>
          <cell r="X228" t="str">
            <v>Esto contribuye a la construcción de una sociedad más consciente de su patrimonio y de su importancia en el desarrollo sostenible. Y justamente la labor de los bibliomóviles es poder alcanzar una mayor cobertura territorial de los servicios bibliotecarios.</v>
          </cell>
          <cell r="Y228" t="str">
            <v>Sí</v>
          </cell>
          <cell r="Z228" t="str">
            <v>Al integrar un enfoque de igualdad de género en la planificación y ejecución de los encuentros de Bibliomóviles, se contribuye a derribar barreras y estereotipos que limitan la participación plena de todas las personas en la vida cultural y patrimonial.</v>
          </cell>
          <cell r="AA228" t="b">
            <v>1</v>
          </cell>
          <cell r="AB228" t="str">
            <v>Sí</v>
          </cell>
          <cell r="AC228" t="str">
            <v>Al incorporar un enfoque intergeneracional en los encuentros anuales de Bibliomóviles, se fomenta un ambiente de aprendizaje enriquecedor donde se valoran las contribuciones de todas las edades.</v>
          </cell>
          <cell r="AD228" t="str">
            <v>Sí</v>
          </cell>
          <cell r="AE228" t="str">
            <v>Al fomentar un enfoque intercultural en los encuentros anuales de Bibliomóviles, se crea un ambiente donde se celebra la diversidad y se promueven relaciones de respeto y colaboración entre diferentes culturas.</v>
          </cell>
          <cell r="AF228" t="b">
            <v>1</v>
          </cell>
          <cell r="AG228" t="str">
            <v>Sí</v>
          </cell>
          <cell r="AH228" t="str">
            <v xml:space="preserve">Al centrar los encuentros anuales de Bibliomóviles en un enfoque de aprendizaje situado e integral, se crea un ambiente propicio para el diálogo interdisciplinario y la colaboración. </v>
          </cell>
          <cell r="AI228" t="b">
            <v>1</v>
          </cell>
          <cell r="AJ228" t="str">
            <v>Sí</v>
          </cell>
          <cell r="AK228" t="str">
            <v>Al incorporar un enfoque inclusivo en los encuentros anuales de Bibliomóviles, se asegura que las personas con discapacidad tengan la oportunidad de participar plenamente en la vida cultural y patrimonial de sus comunidades.</v>
          </cell>
          <cell r="AL228" t="str">
            <v>Hasta el año pasado sólo tres bibliomóviles operaban en la región (Alto del Carmen, Freirina y Huasco), integrándose desde el 2026 Copiapó. Por lo mismo, la participación durante los encuentros alcanzó ese rango de participación.</v>
          </cell>
          <cell r="AM228" t="str">
            <v>Bibliotecas públicas en convenio, Municipalidades</v>
          </cell>
          <cell r="AN228" t="str">
            <v>No</v>
          </cell>
        </row>
        <row r="229">
          <cell r="A229" t="str">
            <v>33232118</v>
          </cell>
          <cell r="B229" t="str">
            <v xml:space="preserve">3. GENERACION Y APROPIACION SOCIAL DEL CONOCIMIENTO </v>
          </cell>
          <cell r="C229" t="str">
            <v>Socializar conocimientos sobre patrimonio y educación patrimonial.</v>
          </cell>
          <cell r="D229" t="str">
            <v>Impulsar espacios de intercambio de conocimientos y experiencias en torno al patrimonio y la educación patrimonial a nivel nacional, regional y local.</v>
          </cell>
          <cell r="E229" t="str">
            <v>Valparaíso</v>
          </cell>
          <cell r="F229" t="str">
            <v>Acción que realiza</v>
          </cell>
          <cell r="G229" t="str">
            <v>Voluntariado Día de los Patrimonios 2025</v>
          </cell>
          <cell r="H229" t="str">
            <v>En conjunto con SERPAT apoyamos el desarrollo de alguna actividades durante la celebración del Día de los Patrimonios, en esta ocasión corresponde realizar el voluntariado en el Palacio Presidencial de Cerro Castillo en Viña del Mar.</v>
          </cell>
          <cell r="I229" t="str">
            <v>"Actividades a realizar: 
1.- Convocatoria (abierta o cerrada)
2.- Desarrollo de Capacitación previa a la acción voluntaria. (días previos al voluntariado)
3.- Realización del voluntariado (DPC2025)
4.- Evaluación de la actividad."</v>
          </cell>
          <cell r="J229" t="str">
            <v>Dirección Regional Servicio Nacional del  Patrimonio Cultural</v>
          </cell>
          <cell r="K229" t="str">
            <v>Periódica</v>
          </cell>
          <cell r="O229">
            <v>46022</v>
          </cell>
          <cell r="Q229" t="str">
            <v>Enviado</v>
          </cell>
          <cell r="R229" t="str">
            <v>En implementación</v>
          </cell>
          <cell r="S229" t="str">
            <v/>
          </cell>
          <cell r="U229" t="str">
            <v>Sí</v>
          </cell>
          <cell r="V229" t="str">
            <v>Injuv informa que no la medida no aplica este enfoque</v>
          </cell>
          <cell r="W229" t="str">
            <v>No</v>
          </cell>
          <cell r="X229" t="str">
            <v>Injuv informa que no la medida no aplica este enfoque</v>
          </cell>
          <cell r="Y229" t="str">
            <v>No</v>
          </cell>
          <cell r="Z229" t="str">
            <v>Injuv informa que no la medida no aplica este enfoque</v>
          </cell>
          <cell r="AA229" t="b">
            <v>1</v>
          </cell>
          <cell r="AB229" t="str">
            <v>Sí</v>
          </cell>
          <cell r="AC229" t="str">
            <v xml:space="preserve">Asistencia especial a personas mayores que requirieran acompañamiento específico en relación a movilidad. 
</v>
          </cell>
          <cell r="AD229" t="str">
            <v>No</v>
          </cell>
          <cell r="AE229" t="str">
            <v>Injuv informa que no la medida no aplica este enfoque</v>
          </cell>
          <cell r="AF229" t="b">
            <v>0</v>
          </cell>
          <cell r="AG229" t="str">
            <v>No</v>
          </cell>
          <cell r="AH229" t="str">
            <v>Injuv informa que no la medida no aplica este enfoque</v>
          </cell>
          <cell r="AI229" t="b">
            <v>0</v>
          </cell>
          <cell r="AJ229" t="str">
            <v>No</v>
          </cell>
          <cell r="AK229" t="str">
            <v>Injuv informa que no la medida no aplica este enfoque</v>
          </cell>
          <cell r="AL229" t="str">
            <v>La medida tenía como responsable a INJUV, no obstante debido a la situación de rebaja presupuestaria y falta de un profesional que se haga cargo de la medida, tendrá que ser traspasada a la Dirección Regional de Patrimonio a partir del 2026.</v>
          </cell>
          <cell r="AM229" t="str">
            <v>Serpat, CMN e INJUV</v>
          </cell>
          <cell r="AN229" t="str">
            <v>Sí</v>
          </cell>
        </row>
        <row r="230">
          <cell r="A230" t="str">
            <v>33232119</v>
          </cell>
          <cell r="B230" t="str">
            <v xml:space="preserve">3. GENERACION Y APROPIACION SOCIAL DEL CONOCIMIENTO </v>
          </cell>
          <cell r="C230" t="str">
            <v>Socializar conocimientos sobre patrimonio y educación patrimonial.</v>
          </cell>
          <cell r="D230" t="str">
            <v>Impulsar espacios de intercambio de conocimientos y experiencias en torno al patrimonio y la educación patrimonial a nivel nacional, regional y local.</v>
          </cell>
          <cell r="E230" t="str">
            <v>Nacional</v>
          </cell>
          <cell r="F230" t="str">
            <v>Acción que realiza</v>
          </cell>
          <cell r="G230" t="str">
            <v>Organización y/o participación en seminarios dedicados a educación patrimonial, en el contexto de infancia, inclusión, género, entre otras, para distintos públicos</v>
          </cell>
          <cell r="H230" t="str">
            <v>Se trata de la organización de encuentros específicos llevados adelante en conjunto con organismos aliados, para tratar temas de interés que tienen como punto en común, la educación.
 Participa específicamente en la organización del Congreso de Educación de CECA Chile y en el seminario de infancia, arte y cultura.
 Durante este año 2024 participa en la organización del coloquio sobre autismo (Red de Museos en Calma) y del seminario de prácticas inclusivas (Grupo de trabajo interinstitucional público y privado): ambos son sus primeras versiones.
 También se organiza el primer conversatorio sobre pensamiento crítico, cuya implementación se asocia a CECA, MNBA, USACH y SNM</v>
          </cell>
          <cell r="I230" t="str">
            <v>1. Diseño del seminario
 2. convocatoria
 3. Invitación de panelistas
4 . Elaboración de programa
5 . Implementación
 6. Evaluación</v>
          </cell>
          <cell r="J230" t="str">
            <v>Subdirección Nacional de Museos</v>
          </cell>
          <cell r="K230" t="str">
            <v>Periódica</v>
          </cell>
          <cell r="N230" t="str">
            <v>500</v>
          </cell>
          <cell r="O230">
            <v>46022</v>
          </cell>
          <cell r="Q230" t="str">
            <v>Enviado</v>
          </cell>
          <cell r="R230" t="str">
            <v>En implementación</v>
          </cell>
          <cell r="S230" t="str">
            <v/>
          </cell>
          <cell r="U230" t="str">
            <v>Sí</v>
          </cell>
          <cell r="V230" t="str">
            <v>Porque se realizan en distintos espacios territoriales</v>
          </cell>
          <cell r="W230" t="str">
            <v>Sí</v>
          </cell>
          <cell r="X230" t="str">
            <v>Porque se realizan en distintos espacios territoriales</v>
          </cell>
          <cell r="Y230" t="str">
            <v>Sí</v>
          </cell>
          <cell r="Z230" t="str">
            <v>Todas nuestras acciones se realizan con enfoque de género</v>
          </cell>
          <cell r="AA230" t="b">
            <v>1</v>
          </cell>
          <cell r="AB230" t="str">
            <v>Sí</v>
          </cell>
          <cell r="AC230" t="str">
            <v>Uno de los seminarios estuvo dedicado a la vejez y el derecho a la cultura.</v>
          </cell>
          <cell r="AD230" t="str">
            <v>No</v>
          </cell>
          <cell r="AE230" t="str">
            <v>NO es el foco aún</v>
          </cell>
          <cell r="AF230" t="b">
            <v>1</v>
          </cell>
          <cell r="AG230" t="str">
            <v>Sí</v>
          </cell>
          <cell r="AH230" t="str">
            <v>Hubo seminarios que mezclaron arte, juego, neurociencia, educación ambiental, entre otras disciplinas. De hecho, el seminario sobre vejez y derechos culturales, se realizó con personas artistas, del área de la salud, de la moda, de la arquitectura y de la cultura.</v>
          </cell>
          <cell r="AI230" t="b">
            <v>1</v>
          </cell>
          <cell r="AJ230" t="str">
            <v>Sí</v>
          </cell>
          <cell r="AK230" t="str">
            <v>Sí, especialmente porque trabajamos desde una perspectiva sostenible que pone la inclusión como una de sus dimensiones</v>
          </cell>
          <cell r="AL230" t="str">
            <v>Se participa en la medida que la SNM es invitada, pero también se organizan jornadas de trabajo desde la SNM. Se realizó un Seminario de género para dar cuenta de la implementación de ajustes museográficos de tres museos de la ZEM: se realizaron seminarios en el Encuentro de educación, llevado adelante en Maule; y se realizó el Seminario de Infancia, Arte y Cultura. También hubo coloquios, jornadas de conversación y exposiciones.</v>
          </cell>
          <cell r="AM230" t="str">
            <v>Organizaciones civiles, del ámbito de los museos que no son del Estado y del mundo académico.</v>
          </cell>
          <cell r="AN230" t="str">
            <v>No</v>
          </cell>
        </row>
        <row r="231">
          <cell r="A231" t="str">
            <v>3323212</v>
          </cell>
          <cell r="B231" t="str">
            <v xml:space="preserve">3. GENERACION Y APROPIACION SOCIAL DEL CONOCIMIENTO </v>
          </cell>
          <cell r="C231" t="str">
            <v>Socializar conocimientos sobre patrimonio y educación patrimonial.</v>
          </cell>
          <cell r="D231" t="str">
            <v>Impulsar espacios de intercambio de conocimientos y experiencias en torno al patrimonio y la educación patrimonial a nivel nacional, regional y local.</v>
          </cell>
          <cell r="E231" t="str">
            <v>Nacional</v>
          </cell>
          <cell r="F231" t="str">
            <v>Acción nueva</v>
          </cell>
          <cell r="G231" t="str">
            <v>Encuentros y curatorías participativas en torno al patrimonio y las artes visuales</v>
          </cell>
          <cell r="H231" t="str">
            <v>Instancias que surgen como consecuencia de procesos de vinculación con personas y comunidades de distintos territorios, urbanos o rurales, que buscan instalar espacios de encuentro y diálogo en torno a las artes visuales y el patrimonio. En estos procesos los intereses y visiones de las personas inciden sobre el diseño y metodología de estas experiencias, buscando nutrir tanto a la institución como a personas y comunidades con quienes se generan lazos. Experiencias y procesos que en sus etapas finales se hacen visibles y se comparten a través de distintas estrategias como encuentros, conversatorios, exposiciones participativas o intervenciones en el territorio o en el MNBA, de forma física -  presencial o virtual en plataformas institucionales según pertinencia. Realizadas por Integrantes de equipos interdisciplinares del MNBA, en instancias en que sea pertinente con colaboraciones de externos especialistas en algún ámbito disciplinar o artistas, en conjunto con las respectivas comunidades y en articulación con otros agentes del territorio o institucionales.</v>
          </cell>
          <cell r="I231" t="str">
            <v xml:space="preserve">1.Identificación de territorios y agentes para el desarrollo de procesos de vinculación, según criterios definidos anualmente. 2. Definición de territorio para cada acción. 3. Reconocimiento del territorio seleccionado y reuniones con agrupaciones o comunidades definidas para esta acción. 4.Identificación de intereses y necesidades como insumo básico para la planificación conjunta de actividades. 5.Planificación de contenidos, metodologías y cronograma. 6.Sesiones de trabajo con comunidades o personas involucradas, utilizando estrategias de mediación artística u otras según pertenencia. 7.Visibilización de procesos, experiencias y resultados según pertinencia en cada caso, a través de estrategias a definir como intervenciones, exposiciones, curatorias participativas, encuentros, conversatorios o talleres en el territorio y/o en el MNBA. 8.Evaluación general del proceso con equipos, personas y agentes involucrados.
</v>
          </cell>
          <cell r="J231" t="str">
            <v>Museo Nacional de Bellas Artes</v>
          </cell>
          <cell r="K231" t="str">
            <v>Periódica</v>
          </cell>
          <cell r="N231" t="str">
            <v>La realización de 4 encuentros o curatorias participativas en torno al patrimonio y las artes.</v>
          </cell>
          <cell r="O231">
            <v>46022</v>
          </cell>
          <cell r="Q231" t="str">
            <v>NA</v>
          </cell>
          <cell r="S231" t="str">
            <v/>
          </cell>
          <cell r="U231" t="str">
            <v>Sí</v>
          </cell>
          <cell r="V231" t="str">
            <v>Acción que no ha sido implementada al periodo de este reporte</v>
          </cell>
          <cell r="W231" t="str">
            <v>Sí</v>
          </cell>
          <cell r="X231" t="str">
            <v>Acción que no ha sido implementada al periodo de este reporte</v>
          </cell>
          <cell r="Y231" t="str">
            <v>Sí</v>
          </cell>
          <cell r="Z231" t="str">
            <v>Acción que no ha sido implementada al periodo de este reporte</v>
          </cell>
          <cell r="AA231" t="b">
            <v>1</v>
          </cell>
          <cell r="AB231" t="str">
            <v>Sí</v>
          </cell>
          <cell r="AC231" t="str">
            <v>Acción que no ha sido implementada al periodo de este reporte</v>
          </cell>
          <cell r="AD231" t="str">
            <v>Sí</v>
          </cell>
          <cell r="AE231" t="str">
            <v>Acción que no ha sido implementada al periodo de este reporte</v>
          </cell>
          <cell r="AF231" t="b">
            <v>1</v>
          </cell>
          <cell r="AG231" t="str">
            <v>Sí</v>
          </cell>
          <cell r="AH231" t="str">
            <v>Acción que no ha sido implementada al periodo de este reporte</v>
          </cell>
          <cell r="AI231" t="b">
            <v>1</v>
          </cell>
          <cell r="AJ231" t="str">
            <v>Sí</v>
          </cell>
          <cell r="AK231" t="str">
            <v>Acción que no ha sido implementada al periodo de este reporte</v>
          </cell>
          <cell r="AL231" t="str">
            <v>Acción que no ha sido implementada al periodo de este reporte,  su implementación esta sujeta a la disponibilidad de recursos.</v>
          </cell>
          <cell r="AM231">
            <v>0</v>
          </cell>
        </row>
        <row r="232">
          <cell r="A232" t="str">
            <v>33232120</v>
          </cell>
          <cell r="B232" t="str">
            <v xml:space="preserve">3. GENERACION Y APROPIACION SOCIAL DEL CONOCIMIENTO </v>
          </cell>
          <cell r="C232" t="str">
            <v>Socializar conocimientos sobre patrimonio y educación patrimonial.</v>
          </cell>
          <cell r="D232" t="str">
            <v>Impulsar espacios de intercambio de conocimientos y experiencias en torno al patrimonio y la educación patrimonial a nivel nacional, regional y local.</v>
          </cell>
          <cell r="E232" t="str">
            <v>Valparaíso</v>
          </cell>
          <cell r="F232" t="str">
            <v>Acción que realiza</v>
          </cell>
          <cell r="G232" t="str">
            <v>Talleres portadores de tradición- Valoración</v>
          </cell>
          <cell r="H232" t="str">
            <v>Talleres o iniciativas realizadas cuyo principal objetivo en aumentar la valoración de la ciudadanía sobre las tradiciones de patrimonio cultural inmaterial reconocidas por el Estado de Chile. Se realizan de manera anual, está dirigida a personas de todas las edades y se ejecutan en diversos lugares y contextos de la región de Valparaíso</v>
          </cell>
          <cell r="I232" t="str">
            <v>1)Producción del taller (definir relator, lugar y presupuesto); 2) Definición de metodología y objetivos de aprendizajes; 3) implementación del taller; 4)hito de cierre (mostrar los aprendizajes y entrega de diplomas de participación)</v>
          </cell>
          <cell r="J232" t="str">
            <v>Dirección Regional Servicio Nacional del  Patrimonio Cultural</v>
          </cell>
          <cell r="K232" t="str">
            <v>Periódica</v>
          </cell>
          <cell r="O232">
            <v>46022</v>
          </cell>
          <cell r="P232" t="str">
            <v>Lilian Cristina Meneses Plaza</v>
          </cell>
          <cell r="Q232" t="str">
            <v>Enviado</v>
          </cell>
          <cell r="R232" t="str">
            <v>En implementación</v>
          </cell>
          <cell r="S232" t="str">
            <v/>
          </cell>
          <cell r="U232" t="str">
            <v>Sí</v>
          </cell>
          <cell r="V232" t="str">
            <v>Estos talleres buscan destacar el valor patrimonial de la tradición del organillero, chinchinero y los titiriteros como manifestaciones culturales propias de esta región.</v>
          </cell>
          <cell r="W232" t="str">
            <v>Sí</v>
          </cell>
          <cell r="X232" t="str">
            <v>Estos talleres buscan destacar el valor patrimonial de la tradición del organillero, chinchinero y los titiriteros como manifestaciones culturales propias de esta región.</v>
          </cell>
          <cell r="Y232" t="str">
            <v>No</v>
          </cell>
          <cell r="Z232" t="str">
            <v>No aplica</v>
          </cell>
          <cell r="AA232" t="b">
            <v>1</v>
          </cell>
          <cell r="AB232" t="str">
            <v>Sí</v>
          </cell>
          <cell r="AC232" t="str">
            <v>Los talleres buscan generar un vínculo intergeneracional entre los cultores que cultivan la práctica patrimonial y las generaciones más jóvenes, generando un espacio de diálogo y encuentro en base a aprendizajes lúdicos</v>
          </cell>
          <cell r="AD232" t="str">
            <v>No</v>
          </cell>
          <cell r="AE232" t="str">
            <v>No aplica</v>
          </cell>
          <cell r="AF232" t="b">
            <v>1</v>
          </cell>
          <cell r="AG232" t="str">
            <v>Sí</v>
          </cell>
          <cell r="AH232" t="str">
            <v xml:space="preserve">El diseño de los talleres fue pensado por los cultores de las tradiciones en base a sus saberes y fue apoyado por el equipo de profesionales de la dirección de regional </v>
          </cell>
          <cell r="AI232" t="b">
            <v>0</v>
          </cell>
          <cell r="AJ232" t="str">
            <v>No</v>
          </cell>
          <cell r="AK232" t="str">
            <v>No aplica</v>
          </cell>
          <cell r="AM232" t="str">
            <v>Si, se contó con el apoyo de los establecimientos educacionales que facilitaron los espacios para talleres</v>
          </cell>
          <cell r="AN232" t="str">
            <v>No</v>
          </cell>
        </row>
        <row r="233">
          <cell r="A233" t="str">
            <v>33232121</v>
          </cell>
          <cell r="B233" t="str">
            <v xml:space="preserve">3. GENERACION Y APROPIACION SOCIAL DEL CONOCIMIENTO </v>
          </cell>
          <cell r="C233" t="str">
            <v>Socializar conocimientos sobre patrimonio y educación patrimonial.</v>
          </cell>
          <cell r="D233" t="str">
            <v>Impulsar espacios de intercambio de conocimientos y experiencias en torno al patrimonio y la educación patrimonial a nivel nacional, regional y local.</v>
          </cell>
          <cell r="E233" t="str">
            <v>Valparaíso</v>
          </cell>
          <cell r="F233" t="str">
            <v>Acción que realiza</v>
          </cell>
          <cell r="G233" t="str">
            <v>Memorias del SXX</v>
          </cell>
          <cell r="H233" t="str">
            <v xml:space="preserve">Programa que promueve la participación de las personas y comunidades en procesos colectivos de elaboración de la memoria y patrimonio locales. </v>
          </cell>
          <cell r="I233" t="str">
            <v>1. Reuniones con la comunidad participante en bibliotecas públicas, para seleccionar temáticas2  -Procesos de recolección de archivos (fotos y relatos) 3 -Exposiciones  (devolución a la comunidad) 4. autoevaluación</v>
          </cell>
          <cell r="J233" t="str">
            <v>Dirección Regional Servicio Nacional del  Patrimonio Cultural</v>
          </cell>
          <cell r="K233" t="str">
            <v>Periódica</v>
          </cell>
          <cell r="O233">
            <v>46022</v>
          </cell>
          <cell r="P233" t="str">
            <v>Dante Angelo González Guajardo</v>
          </cell>
          <cell r="Q233" t="str">
            <v>Enviado</v>
          </cell>
          <cell r="R233" t="str">
            <v>En implementación</v>
          </cell>
          <cell r="S233" t="str">
            <v/>
          </cell>
          <cell r="U233" t="str">
            <v>Sí</v>
          </cell>
          <cell r="V233" t="str">
            <v xml:space="preserve">Los talleres se diseñan desde las memorias locales y realidades socioambientales propias de los territorios de la Región de Valparaíso.
</v>
          </cell>
          <cell r="W233" t="str">
            <v>Sí</v>
          </cell>
          <cell r="X233" t="str">
            <v xml:space="preserve">Los talleres se diseñan desde las memorias locales y realidades socioambientales propias de los territorios de la Región de Valparaíso.
</v>
          </cell>
          <cell r="Y233" t="str">
            <v>Sí</v>
          </cell>
          <cell r="Z233" t="str">
            <v xml:space="preserve">Se incorpora transversalmente la perspectiva de género, visibilizando memorias de mujeres y diversidades en la historia local.
</v>
          </cell>
          <cell r="AA233" t="b">
            <v>1</v>
          </cell>
          <cell r="AB233" t="str">
            <v>Sí</v>
          </cell>
          <cell r="AC233" t="str">
            <v xml:space="preserve">Se fomenta el diálogo intergeneracional mediante el rescate de testimonios y experiencias de distintas generaciones.
</v>
          </cell>
          <cell r="AD233" t="str">
            <v>Sí</v>
          </cell>
          <cell r="AE233" t="str">
            <v xml:space="preserve">Se reconoce la diversidad cultural del territorio, integrando memorias de comunidades migrantes y pueblos originarios cuando corresponde.
</v>
          </cell>
          <cell r="AF233" t="b">
            <v>1</v>
          </cell>
          <cell r="AG233" t="str">
            <v>Sí</v>
          </cell>
          <cell r="AH233" t="str">
            <v xml:space="preserve">Articula patrimonio, historia, educación, medioambiente y ciencias sociales, según lineamientos 2025.
</v>
          </cell>
          <cell r="AI233" t="b">
            <v>1</v>
          </cell>
          <cell r="AJ233" t="str">
            <v>Sí</v>
          </cell>
          <cell r="AK233" t="str">
            <v xml:space="preserve">Considera diversidad social, territorial y educativa, promoviendo la participación equitativa.
</v>
          </cell>
          <cell r="AL233" t="str">
            <v>El programa Memorias del Siglo XX utiliza una metodología participativa y horizontal que transforma a las comunidades en protagonistas de su historia. Mediante encuentros y archivos personales, rescata relatos locales para democratizar el patrimonio. Su desafío actual es garantizar la inclusión de voces diversas y gestionar éticamente la memoria colectiva.</v>
          </cell>
          <cell r="AM233" t="str">
            <v>Archivo Nacional, organizaciones locales que se adhieren presentando sus archivos.</v>
          </cell>
          <cell r="AN233" t="str">
            <v>No</v>
          </cell>
        </row>
        <row r="234">
          <cell r="A234" t="str">
            <v>33232122</v>
          </cell>
          <cell r="B234" t="str">
            <v xml:space="preserve">3. GENERACION Y APROPIACION SOCIAL DEL CONOCIMIENTO </v>
          </cell>
          <cell r="C234" t="str">
            <v>Socializar conocimientos sobre patrimonio y educación patrimonial.</v>
          </cell>
          <cell r="D234" t="str">
            <v>Impulsar espacios de intercambio de conocimientos y experiencias en torno al patrimonio y la educación patrimonial a nivel nacional, regional y local.</v>
          </cell>
          <cell r="E234" t="str">
            <v>Valparaíso</v>
          </cell>
          <cell r="F234" t="str">
            <v>Acción nueva</v>
          </cell>
          <cell r="G234" t="str">
            <v>Seminario de educación intercultural y patrimonios.</v>
          </cell>
          <cell r="H234" t="str">
            <v xml:space="preserve">Generar un espacio de encuentro, reflexión y diálogo en torno a la educación intercultural y patrimonial, entendidas como herramientas fundamentales para una pedagogía contextualizada, crítica y transformadora. Esta instancia busca visibilizar experiencias pedagógicas significativas que se están desarrollando en el SLEP Valparaíso, así como también abrir un espacio de conversación con destacadas/os referentes en interculturalidad y educación patrimonial, como Elisa Loncón, Silvia Vega, y representantes territoriales.
</v>
          </cell>
          <cell r="I234" t="str">
            <v>1.- Planificación; 2 Difusión y convocatoria; 3.- Ejecución de la actividad 4.- evaluación de la actividad</v>
          </cell>
          <cell r="J234" t="str">
            <v>Dirección Regional Servicio Nacional del  Patrimonio Cultural</v>
          </cell>
          <cell r="K234" t="str">
            <v>Periódica</v>
          </cell>
          <cell r="O234">
            <v>46022</v>
          </cell>
          <cell r="Q234" t="str">
            <v>Enviado</v>
          </cell>
          <cell r="R234" t="str">
            <v>No iniciada</v>
          </cell>
          <cell r="S234" t="str">
            <v>Otro</v>
          </cell>
          <cell r="T234" t="str">
            <v>Se reprograma la actividad debido a que no se alcanzó un acuerdo entre las comunidades y el Servicio Local de Educación respecto del enfoque de interculturalidad. En consecuencia, se reagenda para el primer semestre de 2026.</v>
          </cell>
          <cell r="U234" t="str">
            <v>No</v>
          </cell>
          <cell r="V234" t="str">
            <v>Si aplica, pero actividad no se ha ejecutado aún.</v>
          </cell>
          <cell r="W234" t="str">
            <v>No</v>
          </cell>
          <cell r="X234" t="str">
            <v>Si aplica, pero actividad no se ha ejecutado aún.</v>
          </cell>
          <cell r="Y234" t="str">
            <v>No</v>
          </cell>
          <cell r="Z234" t="str">
            <v>Si aplica, pero actividad no se ha ejecutado aún.</v>
          </cell>
          <cell r="AA234" t="b">
            <v>0</v>
          </cell>
          <cell r="AB234" t="str">
            <v>No</v>
          </cell>
          <cell r="AC234" t="str">
            <v>Si aplica, pero actividad no se ha ejecutado aún.</v>
          </cell>
          <cell r="AD234" t="str">
            <v>No</v>
          </cell>
          <cell r="AE234" t="str">
            <v>Si aplica, pero actividad no se ha ejecutado aún.</v>
          </cell>
          <cell r="AF234" t="b">
            <v>0</v>
          </cell>
          <cell r="AG234" t="str">
            <v>No</v>
          </cell>
          <cell r="AH234" t="str">
            <v>Si aplica, pero actividad no se ha ejecutado aún.</v>
          </cell>
          <cell r="AI234" t="b">
            <v>0</v>
          </cell>
          <cell r="AJ234" t="str">
            <v>No</v>
          </cell>
          <cell r="AK234" t="str">
            <v>Si aplica, pero actividad no se ha ejecutado aún.</v>
          </cell>
          <cell r="AM234" t="str">
            <v>Servicio local de educación publica, Valparaíso y Universidad de Playa Ancha</v>
          </cell>
          <cell r="AN234" t="str">
            <v>Sí</v>
          </cell>
        </row>
        <row r="235">
          <cell r="A235" t="str">
            <v>33232123</v>
          </cell>
          <cell r="B235" t="str">
            <v xml:space="preserve">3. GENERACION Y APROPIACION SOCIAL DEL CONOCIMIENTO </v>
          </cell>
          <cell r="C235" t="str">
            <v>Socializar conocimientos sobre patrimonio y educación patrimonial.</v>
          </cell>
          <cell r="D235" t="str">
            <v>Impulsar espacios de intercambio de conocimientos y experiencias en torno al patrimonio y la educación patrimonial a nivel nacional, regional y local.</v>
          </cell>
          <cell r="E235" t="str">
            <v>Libertador General Bernardo O'Higgins</v>
          </cell>
          <cell r="F235" t="str">
            <v>Acción que realiza</v>
          </cell>
          <cell r="G235" t="str">
            <v xml:space="preserve">Encuentro anual de educación patrimonial. </v>
          </cell>
          <cell r="H235" t="str">
            <v>Encuentro de educación patrimonial que se realiza de manera anual en la región, el que congrega a diferentes agentes involucrados en lo patrimonial y se reunen para compartir experiencias.</v>
          </cell>
          <cell r="I235" t="str">
            <v>- Apoyo en la gestión para la realización del evento.          - Respaldo del intersector involucrado en la tematica para la realización y mantención del Encuentro</v>
          </cell>
          <cell r="J235" t="str">
            <v>Secretaría Regional Ministerial de las Culturas, las Artes y el Patrimonio</v>
          </cell>
          <cell r="K235" t="str">
            <v>Periódica</v>
          </cell>
          <cell r="O235">
            <v>46022</v>
          </cell>
          <cell r="Q235" t="str">
            <v>Enviado</v>
          </cell>
          <cell r="R235" t="str">
            <v>En implementación</v>
          </cell>
          <cell r="S235" t="str">
            <v/>
          </cell>
          <cell r="U235" t="str">
            <v>Sí</v>
          </cell>
          <cell r="V235" t="str">
            <v>Se considera el territorio como el elemento transversal metodológico del encuentro.</v>
          </cell>
          <cell r="W235" t="str">
            <v>Sí</v>
          </cell>
          <cell r="X235" t="str">
            <v>Se considera el territorio como el elemento transversal metodológico del encuentro.</v>
          </cell>
          <cell r="Y235" t="str">
            <v>No</v>
          </cell>
          <cell r="Z235" t="str">
            <v>No se considera este enfoque</v>
          </cell>
          <cell r="AA235" t="b">
            <v>0</v>
          </cell>
          <cell r="AB235" t="str">
            <v>No</v>
          </cell>
          <cell r="AC235" t="str">
            <v>No se considera este enfoque</v>
          </cell>
          <cell r="AD235" t="str">
            <v>Sí</v>
          </cell>
          <cell r="AE235" t="str">
            <v>Se releva la importancia de la interculturalidad y las diferentes expresiones de esta que habitan en un territorio.</v>
          </cell>
          <cell r="AF235" t="b">
            <v>1</v>
          </cell>
          <cell r="AG235" t="str">
            <v>Sí</v>
          </cell>
          <cell r="AH235" t="str">
            <v>SE trabaja a través de bloqes disciplinarios, con el fin de relevar las parácticas.</v>
          </cell>
          <cell r="AI235" t="b">
            <v>0</v>
          </cell>
          <cell r="AJ235" t="str">
            <v>No</v>
          </cell>
          <cell r="AK235" t="str">
            <v>No se considera este enfoque</v>
          </cell>
          <cell r="AL235" t="str">
            <v>Se espera mantener la estructura metodológica</v>
          </cell>
          <cell r="AM235" t="str">
            <v>Puntos de cultura comunitarios, SEREMI de las culturas
red Cultura, SEREMI de las Culturas.
SECREDUC O´Higgins
Municipalidad de San Fernando
Museo Regional</v>
          </cell>
          <cell r="AN235" t="str">
            <v>Sí</v>
          </cell>
        </row>
        <row r="236">
          <cell r="A236" t="str">
            <v>33232124</v>
          </cell>
          <cell r="B236" t="str">
            <v xml:space="preserve">3. GENERACION Y APROPIACION SOCIAL DEL CONOCIMIENTO </v>
          </cell>
          <cell r="C236" t="str">
            <v>Socializar conocimientos sobre patrimonio y educación patrimonial.</v>
          </cell>
          <cell r="D236" t="str">
            <v>Impulsar espacios de intercambio de conocimientos y experiencias en torno al patrimonio y la educación patrimonial a nivel nacional, regional y local.</v>
          </cell>
          <cell r="E236" t="str">
            <v>Maule</v>
          </cell>
          <cell r="F236" t="str">
            <v>Acción nueva</v>
          </cell>
          <cell r="G236" t="str">
            <v>Seminario arte y pedagogía de la memoria.</v>
          </cell>
          <cell r="H236" t="str">
            <v>Realizar una acción formativa pedagógica para generar una ciudadanía activa, crítica y reflexiva, centrada en la memoria y la defensa de la democracia y los derechos humanos como marco universal de respeto a la dignidad humana en toda circunstancia, por medio de temáticas como El Arte como soporte de la memoria y oportunidad de futuro, socializar un proyecto educativo comunal y la experiencia de desarrollo integral en el ámbito del arte y la memoria, pensamiento del profesorado de historia al abordar la historia reciente de Chile ( creencias, identidad y práctica docente) y una experiencia musical.</v>
          </cell>
          <cell r="I236" t="str">
            <v>Organizar programa de la actividad. Licitar empresa externa para desarrollar la jornada. Coordinar espacios y fechas. Realizar invitaciones. Desarrollar la actividad.</v>
          </cell>
          <cell r="J236" t="str">
            <v>Secretaría Regional Ministerial de Educación</v>
          </cell>
          <cell r="K236" t="str">
            <v>Plazo fijo</v>
          </cell>
          <cell r="L236" t="str">
            <v>2025-01</v>
          </cell>
          <cell r="M236" t="str">
            <v>2025-12</v>
          </cell>
          <cell r="O236">
            <v>46022</v>
          </cell>
          <cell r="Q236" t="str">
            <v>Enviado</v>
          </cell>
          <cell r="R236" t="str">
            <v>Finalizada parcialmente</v>
          </cell>
          <cell r="S236" t="str">
            <v/>
          </cell>
          <cell r="U236" t="str">
            <v>Sí</v>
          </cell>
          <cell r="V236" t="str">
            <v>Al seminario fueron invitados asistentes de la región.</v>
          </cell>
          <cell r="W236" t="str">
            <v>Sí</v>
          </cell>
          <cell r="X236" t="str">
            <v>Al seminario fueron invitados asistentes de la región.</v>
          </cell>
          <cell r="Y236" t="str">
            <v>Sí</v>
          </cell>
          <cell r="Z236" t="str">
            <v>El seminario tuvo invitación regional sin restricciones.</v>
          </cell>
          <cell r="AA236" t="b">
            <v>1</v>
          </cell>
          <cell r="AB236" t="str">
            <v>Sí</v>
          </cell>
          <cell r="AC236" t="str">
            <v>El seminario tuvo invitación regional de estudiantes de enseñanza media y docentes.</v>
          </cell>
          <cell r="AD236" t="str">
            <v>Sí</v>
          </cell>
          <cell r="AE236" t="str">
            <v>El seminario tuvo invitación regional abierta, sin restricciones.</v>
          </cell>
          <cell r="AF236" t="b">
            <v>1</v>
          </cell>
          <cell r="AG236" t="str">
            <v>Sí</v>
          </cell>
          <cell r="AH236" t="str">
            <v>El objetivo del seminario fue preservar, valorar y difundir el patrimonio y los derechos humanos por medio de ponencias de sitios de memoria como espacios de educación y conciencia cívica, educación en derechos humanos y memoria y oportunidades de diálogos sobre temas difíciles y de derechos humanos en el marco del currículo nacional.</v>
          </cell>
          <cell r="AI236" t="b">
            <v>1</v>
          </cell>
          <cell r="AJ236" t="str">
            <v>Sí</v>
          </cell>
          <cell r="AK236" t="str">
            <v>El seminario tuvo invitación regional sin restricciones.</v>
          </cell>
          <cell r="AL236" t="str">
            <v>Se desarrollaron tres ponencias: una de sitios de memoria como espacios de educación y conciencia cívica, la segunda de educación en derechos humanos y memoria y finalmente se expuso sobre oportunidades de diálogos sobre temas difíciles y de derechos humanos en el marco del currículo nacional.</v>
          </cell>
          <cell r="AM236" t="str">
            <v>Una consultora asesora de la UNESCO para la Educación de Derechos Humanos y Memoria y el presidente de la Corporación por una Cultura en Derechos Humanos y Memorias Traslahuella.</v>
          </cell>
          <cell r="AN236" t="str">
            <v>No</v>
          </cell>
        </row>
        <row r="237">
          <cell r="A237" t="str">
            <v>33232125</v>
          </cell>
          <cell r="B237" t="str">
            <v xml:space="preserve">3. GENERACION Y APROPIACION SOCIAL DEL CONOCIMIENTO </v>
          </cell>
          <cell r="C237" t="str">
            <v>Socializar conocimientos sobre patrimonio y educación patrimonial.</v>
          </cell>
          <cell r="D237" t="str">
            <v>Impulsar espacios de intercambio de conocimientos y experiencias en torno al patrimonio y la educación patrimonial a nivel nacional, regional y local.</v>
          </cell>
          <cell r="E237" t="str">
            <v>Maule</v>
          </cell>
          <cell r="F237" t="str">
            <v>Acción nueva</v>
          </cell>
          <cell r="G237" t="str">
            <v xml:space="preserve">Seminario Educación Patrimonial  </v>
          </cell>
          <cell r="H237" t="str">
            <v>El Museo Histórico de Yerbas Buenas y la Facultad de Educación de la Universidad Autónoma de Chile, sede Talca, en el marco de su colaboración bidireccional en Educación Patrimonial, organizan en conjunto este año un seminario dedicado a compartir experiencias, lineamientos y estudios bajo el eje temático Escuela-Museo-Comunidad.
El objetivo es reflexionar sobre los desafíos actuales de la educación patrimonial en las escuelas, así como su rol en la formación de nuevas generaciones como ciudadanos activos con sentido de pertenencia e identidad cultural.
Este espacio busca fomentar el diálogo y el intercambio de experiencias situadas territorialmente, centradas en el quehacer educativo de museos, instituciones culturales, escuelas y universidades.</v>
          </cell>
          <cell r="I237" t="str">
            <v>1. Reuniones de programación del Seminario. 2.Convocatoria para ponencias 3. Coordinación de logística 4.Realización de Seminario</v>
          </cell>
          <cell r="J237" t="str">
            <v>Dirección Regional Servicio Nacional del  Patrimonio Cultural</v>
          </cell>
          <cell r="K237" t="str">
            <v>Plazo fijo</v>
          </cell>
          <cell r="L237" t="str">
            <v>4587-01</v>
          </cell>
          <cell r="M237" t="str">
            <v>4587-12</v>
          </cell>
          <cell r="O237">
            <v>46022</v>
          </cell>
          <cell r="Q237" t="str">
            <v>Enviado</v>
          </cell>
          <cell r="R237" t="str">
            <v>En implementación</v>
          </cell>
          <cell r="S237" t="str">
            <v/>
          </cell>
          <cell r="U237" t="str">
            <v>Sí</v>
          </cell>
          <cell r="V237" t="str">
            <v>El seminario abordó la educación patrimonial desde marcos conceptuales y normativos de alcance nacional, incorporando el enfoque territorial principalmente a través de experiencias educativas situadas, como la presentación sobre prácticas pedagógicas en contextos rurales del territorio precordillerano de Colbún. Si bien participaron docentes de las escuelas de la comuna de Yerbas Buenas, su rol fue mayoritariamente como asistentes y dialogantes, por lo que el enfoque territorial se expresa de manera parcial, a través de ejemplos contextualizados más que como eje estructural del diseño metodológico del seminario.</v>
          </cell>
          <cell r="W237" t="str">
            <v>No</v>
          </cell>
          <cell r="X237" t="str">
            <v>El seminario abordó la educación patrimonial desde marcos conceptuales y normativos de alcance nacional, incorporando el enfoque territorial principalmente a través de experiencias educativas situadas, como la presentación sobre prácticas pedagógicas en contextos rurales del territorio precordillerano de Colbún. Si bien participaron docentes de las escuelas de la comuna de Yerbas Buenas, su rol fue mayoritariamente como asistentes y dialogantes, por lo que el enfoque territorial se expresa de manera parcial, a través de ejemplos contextualizados más que como eje estructural del diseño metodológico del seminario.</v>
          </cell>
          <cell r="Y237" t="str">
            <v>No</v>
          </cell>
          <cell r="Z237" t="str">
            <v>El seminario no tuvo como eje central el análisis de las desigualdades de género ni la problematización explícita de estereotipos sexistas en la educación patrimonial. No obstante, la participación equitativa de mujeres en los roles de relatoría y organización, así como la visibilización de experiencias educativas lideradas por mujeres, aportó de manera indirecta a una representación diversa de actorías en el ámbito patrimonial. En este sentido, el enfoque de género se expresa de forma implícita, pero no como un componente estructural del diseño metodológico del seminario.</v>
          </cell>
          <cell r="AA237" t="b">
            <v>1</v>
          </cell>
          <cell r="AB237" t="str">
            <v>Sí</v>
          </cell>
          <cell r="AC237" t="str">
            <v>El seminario promovió el diálogo intergeneracional al reunir a docentes en ejercicio, investigadores, estudiantes de pedagogía y profesionales del ámbito patrimonial, favoreciendo el intercambio de experiencias, saberes y trayectorias formativas. Si bien las infancias no participaron directamente como asistentes, el foco temático del seminario estuvo centrado en su rol en los procesos educativos y patrimoniales, contribuyendo a reflexionar sobre prácticas pedagógicas que fortalecen aprendizajes a lo largo de la vida.</v>
          </cell>
          <cell r="AD237" t="str">
            <v>No</v>
          </cell>
          <cell r="AE237" t="str">
            <v>El seminario no abordó de manera explícita el diálogo entre culturas diversas ni la participación de pueblos indígenas o comunidades migrantes en el desarrollo de la actividad. Los contenidos se centraron principalmente en marcos conceptuales generales de educación patrimonial y en experiencias territoriales locales, por lo que el enfoque de interculturalidad no se aplica de forma directa en esta iniciativa, quedando como una dimensión a considerar en futuras versiones del seminario.</v>
          </cell>
          <cell r="AF237" t="b">
            <v>1</v>
          </cell>
          <cell r="AG237" t="str">
            <v>Sí</v>
          </cell>
          <cell r="AH237" t="str">
            <v>El seminario integró diversas disciplinas y áreas del conocimiento, tales como educación, patrimonio, ciencias sociales y estudios culturales, abordando la educación patrimonial desde una perspectiva integral y centrada en las personas. Las exposiciones y mesas de trabajo permitieron articular enfoques teóricos y experiencias prácticas, favoreciendo una comprensión situada de las problemáticas educativas y patrimoniales en relación con las infancias y el territorio.</v>
          </cell>
          <cell r="AI237" t="b">
            <v>0</v>
          </cell>
          <cell r="AJ237" t="str">
            <v>No</v>
          </cell>
          <cell r="AK237" t="str">
            <v>La actividad no incorporó de manera explícita estrategias de accesibilidad ni adecuaciones metodológicas orientadas a la participación de personas con discapacidad, por lo que el enfoque de inclusión no se aplica de forma directa en esta iniciativa. No obstante, el seminario se concibió como una instancia abierta y gratuita, orientada a ampliar el acceso a la formación en educación patrimonial, aspecto que puede ser profundizado en futuras versiones mediante la incorporación de criterios de accesibilidad universal y participación diferenciada.</v>
          </cell>
          <cell r="AL237" t="str">
            <v>Metodología basada en exposiciones especializadas y mesas de diálogo participativas. El seminario permitió articular miradas teóricas y experiencias educativas, generando intercambio entre actores del ámbito educativo y patrimonial. Como desafío, se identifica la necesidad de profundizar la vinculación territorial, la participación de comunidades educativas y la sistematización de los aportes para fortalecer su proyección en futuras versiones.</v>
          </cell>
          <cell r="AM237" t="str">
            <v>Universidad Autónoma sede Talca
Ministerio de las Culturas, las Artes y el Patrimonio, a través de la jefa del Departamento de Estudios y Educación Patrimonial de la Subsecretaría del Patrimonio Cultural, y del Servicio Nacional del Patrimonio Cultural, a través de la Encargada del Área Educativa de la Subdirección Nacional de Museos, y los museos pertenecientes del Serpat de la Región del Maule.
Departamento de Administración de Educación Municipal de la Municipalidad de Yerbas Buenas</v>
          </cell>
          <cell r="AN237" t="str">
            <v>Sí</v>
          </cell>
        </row>
        <row r="238">
          <cell r="A238" t="str">
            <v>33232126</v>
          </cell>
          <cell r="B238" t="str">
            <v xml:space="preserve">3. GENERACION Y APROPIACION SOCIAL DEL CONOCIMIENTO </v>
          </cell>
          <cell r="C238" t="str">
            <v>Socializar conocimientos sobre patrimonio y educación patrimonial.</v>
          </cell>
          <cell r="D238" t="str">
            <v>Impulsar espacios de intercambio de conocimientos y experiencias en torno al patrimonio y la educación patrimonial a nivel nacional, regional y local.</v>
          </cell>
          <cell r="E238" t="str">
            <v>Ñuble</v>
          </cell>
          <cell r="F238" t="str">
            <v>Acción nueva</v>
          </cell>
          <cell r="G238" t="str">
            <v>Seminario Educación y Patrimonio</v>
          </cell>
          <cell r="H238" t="str">
            <v>Seminario con la participación de las academicos y organizaciones de la Región</v>
          </cell>
          <cell r="I238" t="str">
            <v>1.- Diversidad Cultural y Patrimonio.2.- Ejes de la política de educación patrimonial. 3.- Análisis de casos prácticos de educación patrimonial en establecimientos educacionales de la región  (por ej. EPE).</v>
          </cell>
          <cell r="J238" t="str">
            <v>Secretaría Regional Ministerial de las Culturas, las Artes y el Patrimonio</v>
          </cell>
          <cell r="K238" t="str">
            <v>Plazo fijo</v>
          </cell>
          <cell r="L238" t="str">
            <v>4590-01</v>
          </cell>
          <cell r="M238" t="str">
            <v>4590-12</v>
          </cell>
          <cell r="O238">
            <v>46022</v>
          </cell>
          <cell r="Q238" t="str">
            <v>Enviado</v>
          </cell>
          <cell r="R238" t="str">
            <v>En implementación</v>
          </cell>
          <cell r="S238" t="str">
            <v/>
          </cell>
          <cell r="U238" t="str">
            <v>Sí</v>
          </cell>
          <cell r="V238" t="str">
            <v>Las temáticas abordadas en este seminario consideran este enfoque, considerando además las experiencias en distintas áreas que forman parte de lo teórico/práctico, según se puede ver en los antecedentes adjuntos.</v>
          </cell>
          <cell r="W238" t="str">
            <v>Sí</v>
          </cell>
          <cell r="X238" t="str">
            <v>Las temáticas abordadas en este seminario consideran este enfoque, considerando además las experiencias en distintas áreas que forman parte de lo teórico/práctico, según se puede ver en los antecedentes adjuntos.</v>
          </cell>
          <cell r="Y238" t="str">
            <v>No</v>
          </cell>
          <cell r="Z238" t="str">
            <v>No considera enfoque de género</v>
          </cell>
          <cell r="AA238" t="b">
            <v>1</v>
          </cell>
          <cell r="AB238" t="str">
            <v>Sí</v>
          </cell>
          <cell r="AC238" t="str">
            <v>Las temáticas abordadas en este seminario consideran este enfoque, considerando además las experiencias en distintas áreas que forman parte de lo teórico/práctico, según se puede ver en los antecedentes adjuntos. Se contó con la participación de estudiantes de las distintas cases de estudio presentes.</v>
          </cell>
          <cell r="AD238" t="str">
            <v>No</v>
          </cell>
          <cell r="AE238" t="str">
            <v>No considera este enfoque.</v>
          </cell>
          <cell r="AF238" t="b">
            <v>1</v>
          </cell>
          <cell r="AG238" t="str">
            <v>Sí</v>
          </cell>
          <cell r="AH238" t="str">
            <v>Las temáticas abordadas en este seminario consideran este enfoque, considerando además las experiencias en distintas áreas que forman parte de lo teórico/práctico, según se puede ver en los antecedentes adjuntos.</v>
          </cell>
          <cell r="AI238" t="b">
            <v>0</v>
          </cell>
          <cell r="AJ238" t="str">
            <v>No</v>
          </cell>
          <cell r="AK238" t="str">
            <v>No considera este enfoque.</v>
          </cell>
          <cell r="AL238" t="str">
            <v>Las instituciones mencionadas participaron en la organización del seminario, definición de las temáticas abordadas, ponencias ad-honorem, con material didáctico, facilitación del espacio (auditorio) donde se realizó el seminario.</v>
          </cell>
          <cell r="AM238" t="str">
            <v>Esta actividad contó con la colaboración de la Unidad de Patrimonio, UPA, de la Municipalidad de Chillán, la Universidad de Concepción, la Universidad del Bio-Bio, la Universidad Adventista de Chile, la Dirección Regional de Patrimonio Cultural, entre otros, quienes además participan activamente de la Mesa de EP.</v>
          </cell>
          <cell r="AN238" t="str">
            <v>No</v>
          </cell>
        </row>
        <row r="239">
          <cell r="A239" t="str">
            <v>33232127</v>
          </cell>
          <cell r="B239" t="str">
            <v xml:space="preserve">3. GENERACION Y APROPIACION SOCIAL DEL CONOCIMIENTO </v>
          </cell>
          <cell r="C239" t="str">
            <v>Socializar conocimientos sobre patrimonio y educación patrimonial.</v>
          </cell>
          <cell r="D239" t="str">
            <v>Impulsar espacios de intercambio de conocimientos y experiencias en torno al patrimonio y la educación patrimonial a nivel nacional, regional y local.</v>
          </cell>
          <cell r="E239" t="str">
            <v>Los Lagos</v>
          </cell>
          <cell r="F239" t="str">
            <v>Acción nueva</v>
          </cell>
          <cell r="G239" t="str">
            <v xml:space="preserve">Ciclo de charlas educativas sobre el sitio Monte Verde en conjunto con la Fundación Monte Verde. </v>
          </cell>
          <cell r="H239" t="str">
            <v xml:space="preserve">Charlas abiertas al público general y dirigadas a comunidades educativas escolares sobre el sitio Monte Verde. La acción integra el conocimiento científico con la valoración del patrimonio natural y cultural, incluyendo temáticas como geología, medio ambiente, botánica, arquitectura prehistórica, identidad patrimonial y tecnología ancestral. </v>
          </cell>
          <cell r="I239" t="str">
            <v>Charlas, visitas guiadas, material educativo y actividades escolares</v>
          </cell>
          <cell r="J239" t="str">
            <v>Secretaría Regional Ministerial de las Culturas, las Artes y el Patrimonio</v>
          </cell>
          <cell r="K239" t="str">
            <v>Plazo fijo</v>
          </cell>
          <cell r="L239" t="str">
            <v>2025-01</v>
          </cell>
          <cell r="M239" t="str">
            <v>2025-12</v>
          </cell>
          <cell r="O239">
            <v>46022</v>
          </cell>
          <cell r="Q239" t="str">
            <v>Enviado</v>
          </cell>
          <cell r="R239" t="str">
            <v>Finalizada</v>
          </cell>
          <cell r="S239" t="str">
            <v/>
          </cell>
          <cell r="U239" t="str">
            <v>No</v>
          </cell>
          <cell r="V239" t="str">
            <v xml:space="preserve">Las charlas educativas en torno al Sitio Monte Verde buscan como uno de sus objetivos empoderar a la población y comunidades respecto al cuidado y preservación de dicho patrimonio. De hecho, la jornada de diciembre abrió por primera vez el proceso científico, de los trabajos arqueológicos que se estaban desarrollando, a la comunidad. </v>
          </cell>
          <cell r="W239" t="str">
            <v>Sí</v>
          </cell>
          <cell r="X239" t="str">
            <v xml:space="preserve">Las charlas educativas en torno al Sitio Monte Verde buscan como uno de sus objetivos empoderar a la población y comunidades respecto al cuidado y preservación de dicho patrimonio. De hecho, la jornada de diciembre abrió por primera vez el proceso científico, de los trabajos arqueológicos que se estaban desarrollando, a la comunidad. </v>
          </cell>
          <cell r="Y239" t="str">
            <v>No</v>
          </cell>
          <cell r="Z239" t="str">
            <v>.</v>
          </cell>
          <cell r="AA239" t="b">
            <v>1</v>
          </cell>
          <cell r="AB239" t="str">
            <v>Sí</v>
          </cell>
          <cell r="AC239" t="str">
            <v xml:space="preserve">Las visitas educativas en el Sitio incluyeron a personas de diversas edades y generaciones: estudiantes, docentes, vecinos, e investigadores. </v>
          </cell>
          <cell r="AD239" t="str">
            <v>No</v>
          </cell>
          <cell r="AE239" t="str">
            <v>.</v>
          </cell>
          <cell r="AF239" t="b">
            <v>1</v>
          </cell>
          <cell r="AG239" t="str">
            <v>Sí</v>
          </cell>
          <cell r="AH239" t="str">
            <v xml:space="preserve">Las charlas/visitas guíadas al Sitio de Monte Verde, promovieron el diálogo y la discusión entre estudianteds (universitarios y de secundaria), profesores, docentes e investigadores de diversas disciplinas del conocimiento. Esto va además en línea con la relevancia de Monte Verde, que levanta preguntas no sólo arquelógicas, sino también antropológicas, históricas, de las ciencias sociales, etc. </v>
          </cell>
          <cell r="AI239" t="b">
            <v>0</v>
          </cell>
          <cell r="AJ239" t="str">
            <v>No</v>
          </cell>
          <cell r="AK239" t="str">
            <v>.</v>
          </cell>
          <cell r="AM239" t="str">
            <v>Fundación Monte Verde</v>
          </cell>
          <cell r="AN239" t="str">
            <v>No</v>
          </cell>
        </row>
        <row r="240">
          <cell r="A240" t="str">
            <v>33232128</v>
          </cell>
          <cell r="B240" t="str">
            <v xml:space="preserve">3. GENERACION Y APROPIACION SOCIAL DEL CONOCIMIENTO </v>
          </cell>
          <cell r="C240" t="str">
            <v>Socializar conocimientos sobre patrimonio y educación patrimonial.</v>
          </cell>
          <cell r="D240" t="str">
            <v>Impulsar espacios de intercambio de conocimientos y experiencias en torno al patrimonio y la educación patrimonial a nivel nacional, regional y local.</v>
          </cell>
          <cell r="E240" t="str">
            <v>Metropolitana de Santiago</v>
          </cell>
          <cell r="F240" t="str">
            <v>Acción nueva</v>
          </cell>
          <cell r="G240" t="str">
            <v xml:space="preserve">Potenciar el conocimiento en patrimonio biocultural. </v>
          </cell>
          <cell r="H240" t="str">
            <v xml:space="preserve">Fomentar, a través de una jornada intersectorial, la producción de conocimiento en torno al patrimonio cultural en las organizaciones sociales y agentes culturales patrimoniales afines. </v>
          </cell>
          <cell r="I240" t="str">
            <v>1. Planificación jornada intersectorial de intercambio de saberes de patrimonio biocultural                                           2. Realización de la jornada                                                     3. Evaluación de la jornada</v>
          </cell>
          <cell r="J240" t="str">
            <v>Secretaría Regional Ministerial de las Culturas, las Artes y el Patrimonio</v>
          </cell>
          <cell r="K240" t="str">
            <v>Periódica</v>
          </cell>
          <cell r="O240">
            <v>46022</v>
          </cell>
          <cell r="Q240" t="str">
            <v>Enviado</v>
          </cell>
          <cell r="R240" t="str">
            <v>No iniciada</v>
          </cell>
          <cell r="S240" t="str">
            <v>No se cuenta con los recursos necesarios</v>
          </cell>
          <cell r="U240" t="str">
            <v>No</v>
          </cell>
          <cell r="V240" t="str">
            <v>No aplica.</v>
          </cell>
          <cell r="W240" t="str">
            <v>No</v>
          </cell>
          <cell r="X240" t="str">
            <v>No aplica.</v>
          </cell>
          <cell r="Y240" t="str">
            <v>No</v>
          </cell>
          <cell r="Z240" t="str">
            <v>No aplica.</v>
          </cell>
          <cell r="AA240" t="b">
            <v>0</v>
          </cell>
          <cell r="AB240" t="str">
            <v>No</v>
          </cell>
          <cell r="AC240" t="str">
            <v>No aplica.</v>
          </cell>
          <cell r="AD240" t="str">
            <v>No</v>
          </cell>
          <cell r="AE240" t="str">
            <v>No aplica.</v>
          </cell>
          <cell r="AF240" t="b">
            <v>0</v>
          </cell>
          <cell r="AG240" t="str">
            <v>No</v>
          </cell>
          <cell r="AH240" t="str">
            <v>No aplica.</v>
          </cell>
          <cell r="AI240" t="b">
            <v>0</v>
          </cell>
          <cell r="AJ240" t="str">
            <v>No</v>
          </cell>
          <cell r="AK240" t="str">
            <v>No aplica.</v>
          </cell>
          <cell r="AL240" t="str">
            <v>No aplica.</v>
          </cell>
          <cell r="AM240">
            <v>0</v>
          </cell>
          <cell r="AN240" t="str">
            <v>No</v>
          </cell>
        </row>
        <row r="241">
          <cell r="A241" t="str">
            <v>33232129</v>
          </cell>
          <cell r="B241" t="str">
            <v xml:space="preserve">3. GENERACION Y APROPIACION SOCIAL DEL CONOCIMIENTO </v>
          </cell>
          <cell r="C241" t="str">
            <v>Socializar conocimientos sobre patrimonio y educación patrimonial.</v>
          </cell>
          <cell r="D241" t="str">
            <v>Impulsar espacios de intercambio de conocimientos y experiencias en torno al patrimonio y la educación patrimonial a nivel nacional, regional y local.</v>
          </cell>
          <cell r="E241" t="str">
            <v>Metropolitana de Santiago</v>
          </cell>
          <cell r="F241" t="str">
            <v>Acción nueva</v>
          </cell>
          <cell r="G241" t="str">
            <v>Formación colectiva entre cultores/as</v>
          </cell>
          <cell r="H241" t="str">
            <v>Instancias de diálogo formativo que permita compartir buenas prácticas e iniciativas en materia de educación patrimonial</v>
          </cell>
          <cell r="I241" t="str">
            <v>1. Revisión del registro de cultores/as                                       2. Realización de jornadas de formación horizontal                            3. Evaluación de las jornadas</v>
          </cell>
          <cell r="J241" t="str">
            <v>Dirección Regional Servicio Nacional del  Patrimonio Cultural</v>
          </cell>
          <cell r="K241" t="str">
            <v>Periódica</v>
          </cell>
          <cell r="O241">
            <v>46022</v>
          </cell>
          <cell r="Q241" t="str">
            <v>Enviado</v>
          </cell>
          <cell r="R241" t="str">
            <v>En implementación</v>
          </cell>
          <cell r="S241" t="str">
            <v/>
          </cell>
          <cell r="U241" t="str">
            <v>Sí</v>
          </cell>
          <cell r="V241" t="str">
            <v xml:space="preserve">Con enfoque de pertinencia territorial, promoviendo y fomentando la participación e identidad, sin discriminación y en igualdad </v>
          </cell>
          <cell r="W241" t="str">
            <v>Sí</v>
          </cell>
          <cell r="X241" t="str">
            <v xml:space="preserve">Con enfoque de pertinencia territorial, promoviendo y fomentando la participación e identidad, sin discriminación y en igualdad </v>
          </cell>
          <cell r="Y241" t="str">
            <v>Sí</v>
          </cell>
          <cell r="Z241" t="str">
            <v xml:space="preserve">Con enfoque de género, promoviendo la igualdad, para lograr un desarrollo equitativo de todas las personas. </v>
          </cell>
          <cell r="AA241" t="b">
            <v>1</v>
          </cell>
          <cell r="AB241" t="str">
            <v>Sí</v>
          </cell>
          <cell r="AC241" t="str">
            <v>Con enfoque intergeneracional, que permita compartir conocimientos y experiencias, fortaleciendo a las comunidades y fomentando el respeto y la inclusión de las diferentes generaciones que participan.</v>
          </cell>
          <cell r="AD241" t="str">
            <v>Sí</v>
          </cell>
          <cell r="AE241" t="str">
            <v>Con enfoque intercultural que permita interactuar en las diferentes cultural existentes en el país, fomentando el reconocimiento, respeto y creando espacios inclusivos donde todas las culturas o etnias sean valoradas y tengan las mismas oportunidades.</v>
          </cell>
          <cell r="AF241" t="b">
            <v>1</v>
          </cell>
          <cell r="AG241" t="str">
            <v>Sí</v>
          </cell>
          <cell r="AH241" t="str">
            <v xml:space="preserve">Con enfoque interdisciplinario, fomentando la colaboración y el conocimiento a todo aquel que quiera participar. </v>
          </cell>
          <cell r="AI241" t="b">
            <v>1</v>
          </cell>
          <cell r="AJ241" t="str">
            <v>Sí</v>
          </cell>
          <cell r="AK241" t="str">
            <v xml:space="preserve">Con enfoque de inclusión, promueve la participación y acceso equitativo a todas las personas, sin importar sus diferencias y valorando la diversidad </v>
          </cell>
          <cell r="AL241" t="str">
            <v>Se realizan de acuerdo a lo programado</v>
          </cell>
          <cell r="AM241">
            <v>0</v>
          </cell>
          <cell r="AN241" t="str">
            <v>No</v>
          </cell>
        </row>
        <row r="242">
          <cell r="A242" t="str">
            <v>3323213</v>
          </cell>
          <cell r="B242" t="str">
            <v xml:space="preserve">3. GENERACION Y APROPIACION SOCIAL DEL CONOCIMIENTO </v>
          </cell>
          <cell r="C242" t="str">
            <v>Socializar conocimientos sobre patrimonio y educación patrimonial.</v>
          </cell>
          <cell r="D242" t="str">
            <v>Impulsar espacios de intercambio de conocimientos y experiencias en torno al patrimonio y la educación patrimonial a nivel nacional, regional y local.</v>
          </cell>
          <cell r="E242" t="str">
            <v>Nacional</v>
          </cell>
          <cell r="F242" t="str">
            <v>Acción nueva</v>
          </cell>
          <cell r="G242" t="str">
            <v>Día de los Patrimonios para Niñas, Niños y Adolescentes</v>
          </cell>
          <cell r="H242" t="str">
            <v xml:space="preserve">El Día de los Patrimonios Culturales para Niñas, Niños y Adolescentes instituido el tercer domingo del mes de noviembre de cada año, mediante el Decreto N° 21 del 19 de junio del 2023, tiene como objetivo promover a nivel de toda la sociedad la toma de conciencia sobre la importancia del patrimonio del país (considerando N°10) y garantizar el goce y ejercicio de los derechos culturales de niñeces y adolescentes (considerando N°7). Esta actividad gratuita posiciona el acceso a la cultura y a los patrimonios como un derecho de los niños, niñas y adolescentes, y como una oportunidad para seguir fortaleciendo y promoviendo este acceso en organizaciones públicas, privadas y sociales en todo el país. El Servicio Nacional del Patrimonio Cultural difunde y convoca a organizaciones y agentes patrimoniales a realizar durante ese día actividades culturales y patrimoniales enfocadas en niñeces y adolescencia. 
Para lograrlo, el Servicio a través de un equipo central y equipos regionales en las Direcciones regionales del Servicio apoya a las organizaciones con diferentes acciones como la realización de talleres de co-creación y patrimonio para entregar herramientas teóricas y prácticas en la realización de sus actividades, la implementación de un sitio web dedicado a la inscripción de actividades, difusión de la información y cartelera programática, gestión del voluntariado patrimonial para organizaciones que lo requieran, campaña de comunicación y entrega de materiales específico entre otros temas. 
</v>
          </cell>
          <cell r="I242" t="str">
            <v>1.       Difusión a organizaciones públicas, privadas y sociales respecto de las implicancias del Día de los Patrimonios de Niñas, niños y adolescentes a nivel nacional. 2.       Talleres de información y capacitaciones para las organizaciones participantes sobre realización de actividades con enfoque en la niñez y educación patrimonial. 3.       Convocatoria a las organizaciones a inscribir sus actividades de forma oficial en el sitio web del DPC NNA. Conteo y evaluación de las actividades desarrolladas.</v>
          </cell>
          <cell r="J242" t="str">
            <v>Unidad de Programación y Difusión Patrimonial</v>
          </cell>
          <cell r="K242" t="str">
            <v>Periódica</v>
          </cell>
          <cell r="N242" t="str">
            <v>Mantener la realización del Día de los Patrimonios de Niñas, Niños y Adolescentes una vez al año.
Posicionar el Día de los Patrimonios de Niñas, Niños y Adolescentes como un hito relevante del Servicio en materia de infancias.</v>
          </cell>
          <cell r="O242">
            <v>46022</v>
          </cell>
          <cell r="P242" t="str">
            <v>Miguel Angel Antonio Ortiz Schulthess</v>
          </cell>
          <cell r="Q242" t="str">
            <v>Enviado</v>
          </cell>
          <cell r="R242" t="str">
            <v>En implementación</v>
          </cell>
          <cell r="S242" t="str">
            <v/>
          </cell>
          <cell r="U242" t="str">
            <v>Sí</v>
          </cell>
          <cell r="V242" t="str">
            <v xml:space="preserve">Enfoque territorial: 61,5% comunas (213) con actividades inscritas y 54,3% comunas (188) a nivel nacional con actividades realizadas, en todas las regiones del país.
- En 2025, la Unidad cambia de dependencia administrativa a la División de Planificación y Presupuesto, manteniendo el traspaso de recursos a regiones y aumentándolo para el desarrollo de una programación permanente, con incidencia en el sector patrimonial local y generando contenidos con pertinencia territorial.
- La cobertura territorial es uno de los indicadores del DPC NNA reportando la cantidad de comunas con actividades inscritas en el evento en todas las regiones. 
- Se trabaja en conjunto con coordinaciones regionales del DPC NNA, personas funcionarias de las direcciones regionales quienes coordinan a nivel local el evento, manteniendo reuniones de coordinación con el equipo nacional y comunicación permanente para apoyar las gestiones locales y la realización de actividades en todas las comunas del país.
</v>
          </cell>
          <cell r="W242" t="str">
            <v>Sí</v>
          </cell>
          <cell r="X242" t="str">
            <v xml:space="preserve">Enfoque territorial: 61,5% comunas (213) con actividades inscritas y 54,3% comunas (188) a nivel nacional con actividades realizadas, en todas las regiones del país.
- En 2025, la Unidad cambia de dependencia administrativa a la División de Planificación y Presupuesto, manteniendo el traspaso de recursos a regiones y aumentándolo para el desarrollo de una programación permanente, con incidencia en el sector patrimonial local y generando contenidos con pertinencia territorial.
- La cobertura territorial es uno de los indicadores del DPC NNA reportando la cantidad de comunas con actividades inscritas en el evento en todas las regiones. 
- Se trabaja en conjunto con coordinaciones regionales del DPC NNA, personas funcionarias de las direcciones regionales quienes coordinan a nivel local el evento, manteniendo reuniones de coordinación con el equipo nacional y comunicación permanente para apoyar las gestiones locales y la realización de actividades en todas las comunas del país.
</v>
          </cell>
          <cell r="Y242" t="str">
            <v>Sí</v>
          </cell>
          <cell r="Z242" t="str">
            <v>Enfoque de género: 25,2% de las actividades realizadas incorporaron enfoque de género en el DPC NNA 2025, con 271 actividades.
- En el formulario de inscripciones de actividades disponible en el sitio web, se pregunta si la actividad tiene enfoque de género para cuantificar la cantidad de actividades realizadas con enfoque de género. 
- Para que las organizaciones puedan identificar si su actividad cuenta con enfoque de género (o no) o cómo incorporar el enfoque de género a su actividad, se realizan talleres de co-creación con enfoque de derechos donde se incluye el enfoque de género.
- Se reporta la cantidad de actividades realizadas con enfoque de género durante el DPC NNA 2025.</v>
          </cell>
          <cell r="AA242" t="b">
            <v>0</v>
          </cell>
          <cell r="AB242" t="str">
            <v>No</v>
          </cell>
          <cell r="AC242" t="str">
            <v>No aplica enfoque intergeneracional por no contar con indicadores que lo reflejan.</v>
          </cell>
          <cell r="AD242" t="str">
            <v>Sí</v>
          </cell>
          <cell r="AE242" t="str">
            <v xml:space="preserve">- Se trabaja en conjunto con la Subdirección de Pueblos Originarios sobre incorporación de elementos de pueblos indígenas en la campaña del DPC NNA, tanto en términos de validación de diseño, lenguaje, traducciones, representaciones, pertinencia y contenidos.
- En el formulario de inscripciones, se pregunta si la actividad ha sido organizada por pueblos indígenas o tribal afrodescendiente y se reporta la cantidad de actividades realizadas a nivel nacional:  Se reportan a nivel nacional 47 actividades organizadas por pueblos indígenas o Tribal Afrodescendiente (4,5%).
</v>
          </cell>
          <cell r="AF242" t="b">
            <v>0</v>
          </cell>
          <cell r="AG242" t="str">
            <v>No</v>
          </cell>
          <cell r="AH242" t="str">
            <v>No aplica enfoque interdisciplinar por no contar con indicadores que lo reflejan.</v>
          </cell>
          <cell r="AI242" t="b">
            <v>1</v>
          </cell>
          <cell r="AJ242" t="str">
            <v>Sí</v>
          </cell>
          <cell r="AK242" t="str">
            <v>- En el formulario de inscripción de actividades, se pregunta si la actividad cuenta con al menos una herramienta de accesibilidad: 304 actividades realizadas  (28,2%) contaron con al menos una herramienta de accesibilidad.
- En el formulario de inscripción de actividades, se pregunta si la actividad cuenta con herramientas de inclusión para personas neurodivergentes: 182 actividades realizadas (18%) contaron con esta herramienta.
- Se habilitan apoyos específicos gestionados y financiados desde la Unidad, que incluyen la contratación de intérpretes en lengua de señas para la realización de actividades inclusivas, lo que se solicita por las organizaciones a través del formulario de inscripciones.
- Se desarrollan talleres de co-creación para organizaciones que quieren inscribir actividades con enfoque inclusivo y/o enfoque de género.
- Se trabaja en una programación inclusiva o con enfoque inclusivo desarrollando actividades en espacios como hospitales, Institutos Teletón u otros.</v>
          </cell>
          <cell r="AL242" t="str">
            <v xml:space="preserve">El DPC NNA en su versión 2025 se realizó por primera vez en el mes de agosto, el sábado 23. Se cambió la fecha del hito patrimonial de noviembre a agosto por pertinencia en el calendario como una mejor oportunidad de convocatoria además de enmarcar la celebración en el Mes de la Niñez, reforzando su enfoque y sentido. Este cambio de fecha se concreta a través del decreto del 06 de agosto del 2025.
Desconcentración de recursos a DR e Instituciones Nacionales para programación patrimonial, reforzando el fomento productivo del sector patrimonial con la contratación de cultores/as de PCI, PP.OO, mediación lectora etc.
Capacitación a organizaciones en programación patrimonial con enfoque en NNA y trabajo de vinculación permanente . Transversalización del enfoque de NNA y uso de herramientas existentes que lo posicionan en las gestiones (participación en mesa NNA, protocolos, términos y condiciones, uso del certificado de registro de Inhabilidades de trabajo con menores etc).
</v>
          </cell>
          <cell r="AM242" t="str">
            <v>El Día de los Patrimonios de Niñas, Niños y Adolescentes es un hito patrimonial que se realiza con la colaboración de cientos de organizaciones públicas, privadas y sociales que se suman con la inscripción y realización de actividades culturales y patrimoniales enfocadas en NNA. Se pueden destacar organizaciones como museos públicos o privados, bibliotecas públicas, ministerios, municipios, servicios locales, empresas privadas que colaboran en cada versión de este hito patrimonial.</v>
          </cell>
          <cell r="AN242" t="str">
            <v>No</v>
          </cell>
        </row>
        <row r="243">
          <cell r="A243" t="str">
            <v>33232130</v>
          </cell>
          <cell r="B243" t="str">
            <v xml:space="preserve">3. GENERACION Y APROPIACION SOCIAL DEL CONOCIMIENTO </v>
          </cell>
          <cell r="C243" t="str">
            <v>Socializar conocimientos sobre patrimonio y educación patrimonial.</v>
          </cell>
          <cell r="D243" t="str">
            <v>Impulsar espacios de intercambio de conocimientos y experiencias en torno al patrimonio y la educación patrimonial a nivel nacional, regional y local.</v>
          </cell>
          <cell r="E243" t="str">
            <v>Arica y Parinacota</v>
          </cell>
          <cell r="F243" t="str">
            <v>Acción nueva</v>
          </cell>
          <cell r="G243" t="str">
            <v>“Encuentro de Saberes: Cultores y Educación Patrimonial”</v>
          </cell>
          <cell r="H243" t="str">
            <v>Instancia de diálogo, reflexión y transmisión de experiencias entre cultores, agentes culturales y comunidad educativa, en torno al rol del patrimonio cultural en los procesos de enseñanza-aprendizaje. Se busca visibilizar la riqueza de los saberes tradicionales, promover su transmisión intergeneracional y fortalecer su incorporación en estrategias de educación patrimonial en la región.</v>
          </cell>
          <cell r="I243" t="str">
            <v>1. Diseño del programa de trabajo.
2. Convocatoria.
3. Realización.
4. Evaluación.</v>
          </cell>
          <cell r="J243" t="str">
            <v>Secretaría Regional Ministerial de las Culturas, las Artes y el Patrimonio</v>
          </cell>
          <cell r="K243" t="str">
            <v>Plazo fijo</v>
          </cell>
          <cell r="L243" t="str">
            <v>2028-01</v>
          </cell>
          <cell r="M243" t="str">
            <v>2028-12</v>
          </cell>
          <cell r="O243">
            <v>46022</v>
          </cell>
          <cell r="Q243" t="str">
            <v>Enviado</v>
          </cell>
          <cell r="R243" t="str">
            <v>No iniciada</v>
          </cell>
          <cell r="S243" t="str">
            <v>Aún no se inicia plazo de implementación</v>
          </cell>
          <cell r="U243" t="str">
            <v>No</v>
          </cell>
          <cell r="V243" t="str">
            <v>Esta actividad se realizará el año 2028.</v>
          </cell>
          <cell r="W243" t="str">
            <v>No</v>
          </cell>
          <cell r="X243" t="str">
            <v>Esta actividad se realizará el año 2028.</v>
          </cell>
          <cell r="Y243" t="str">
            <v>No</v>
          </cell>
          <cell r="Z243" t="str">
            <v>Esta actividad se realizará el año 2028.</v>
          </cell>
          <cell r="AA243" t="b">
            <v>0</v>
          </cell>
          <cell r="AB243" t="str">
            <v>No</v>
          </cell>
          <cell r="AC243" t="str">
            <v>Esta actividad se realizará el año 2028.</v>
          </cell>
          <cell r="AD243" t="str">
            <v>No</v>
          </cell>
          <cell r="AE243" t="str">
            <v>Esta actividad se realizará el año 2028.</v>
          </cell>
          <cell r="AF243" t="b">
            <v>0</v>
          </cell>
          <cell r="AG243" t="str">
            <v>No</v>
          </cell>
          <cell r="AH243" t="str">
            <v>Esta actividad se realizará el año 2028.</v>
          </cell>
          <cell r="AI243" t="b">
            <v>0</v>
          </cell>
          <cell r="AJ243" t="str">
            <v>No</v>
          </cell>
          <cell r="AK243" t="str">
            <v>Esta actividad se realizará el año 2028.</v>
          </cell>
          <cell r="AL243" t="str">
            <v>Esta actividad se realizará el año 2028.</v>
          </cell>
          <cell r="AM243">
            <v>0</v>
          </cell>
          <cell r="AN243" t="str">
            <v>No</v>
          </cell>
        </row>
        <row r="244">
          <cell r="A244" t="str">
            <v>33232131</v>
          </cell>
          <cell r="B244" t="str">
            <v xml:space="preserve">3. GENERACION Y APROPIACION SOCIAL DEL CONOCIMIENTO </v>
          </cell>
          <cell r="C244" t="str">
            <v>Socializar conocimientos sobre patrimonio y educación patrimonial.</v>
          </cell>
          <cell r="D244" t="str">
            <v>Impulsar espacios de intercambio de conocimientos y experiencias en torno al patrimonio y la educación patrimonial a nivel nacional, regional y local.</v>
          </cell>
          <cell r="E244" t="str">
            <v>Coquimbo</v>
          </cell>
          <cell r="F244" t="str">
            <v>Acción nueva</v>
          </cell>
          <cell r="G244" t="str">
            <v>Encuentro de Buenas Practicas</v>
          </cell>
          <cell r="H244" t="str">
            <v>Encuentro de experiencias en educacion patromonial, ya sea de establecimientos educacionales, espacios culturales  o educadores tradicionales</v>
          </cell>
          <cell r="I244" t="str">
            <v>1. convocatoria de experiencias. 2.convocatoria de participacion del encuentro. 3. programa del encuentro 4. realizacion del encuentro</v>
          </cell>
          <cell r="J244" t="str">
            <v>Dirección Regional Servicio Nacional del  Patrimonio Cultural</v>
          </cell>
          <cell r="K244" t="str">
            <v>Periódica</v>
          </cell>
          <cell r="O244">
            <v>46022</v>
          </cell>
          <cell r="Q244" t="str">
            <v>Enviado</v>
          </cell>
          <cell r="R244" t="str">
            <v>Finalizada</v>
          </cell>
          <cell r="S244" t="str">
            <v/>
          </cell>
          <cell r="U244" t="str">
            <v>Sí</v>
          </cell>
          <cell r="V244" t="str">
            <v>El Encuentro de Buenas Practicas ostentó un carácter regional, sin embargo, las temáticas abordadas en cuanto a educación patrimonial, estuvieron relacionadas a la Provincia de Elqui más precisamente, las instituciones públicas presentaron una mirada más regional, la Coordinación Regional de Bibliotecas Públicas, relevo su presencia en las quince comunas de la región, con una amplia cobertura territorial y la importancia del uso de estos espacios culturales y patrimoniales, así como los materiales y herramientas educativas disponibles para la ciudadanía. De igual manera, El Consejo de Monumentos Nacionales a través del área de educación, expusieron de las diversas acciones realizadas en distintos territorios de la región y el país, ampliando la mirada sobre buenas prácticas patrimoniales y su réplica en esta zona.</v>
          </cell>
          <cell r="W244" t="str">
            <v>Sí</v>
          </cell>
          <cell r="X244" t="str">
            <v>El Encuentro de Buenas Practicas ostentó un carácter regional, sin embargo, las temáticas abordadas en cuanto a educación patrimonial, estuvieron relacionadas a la Provincia de Elqui más precisamente, las instituciones públicas presentaron una mirada más regional, la Coordinación Regional de Bibliotecas Públicas, relevo su presencia en las quince comunas de la región, con una amplia cobertura territorial y la importancia del uso de estos espacios culturales y patrimoniales, así como los materiales y herramientas educativas disponibles para la ciudadanía. De igual manera, El Consejo de Monumentos Nacionales a través del área de educación, expusieron de las diversas acciones realizadas en distintos territorios de la región y el país, ampliando la mirada sobre buenas prácticas patrimoniales y su réplica en esta zona.</v>
          </cell>
          <cell r="Y244" t="str">
            <v>Sí</v>
          </cell>
          <cell r="Z244" t="str">
            <v>La convocatoria del encuentro fue abierta a profesores, docentes, educadores interculturales, estudiantes, gestores patrimoniales, investigadores, funcionarios/as públicos y municipales y toda persona, interesada en participar de este espacio de intercambio de experiencias en torno a la educación patrimonial, en cuanto a las/el panelista, existió una alta presencia de mujeres expositoras, quienes representan y lideran procesos vinculados a la educación patrimonial, 3 profesoras de establecimientos educacionales Monumentos Históricos de La Serena,  4 mujeres representantes de las comunidades portadoras de patrimonio inmaterial y de los pueblos originarios, 2 funcionarias del Serpat y 1 funcionario del Gobierno Regional de Coquimbo</v>
          </cell>
          <cell r="AA244" t="b">
            <v>1</v>
          </cell>
          <cell r="AB244" t="str">
            <v>Sí</v>
          </cell>
          <cell r="AC244" t="str">
            <v>El encuentro de Buenas Prácticas para la educación patrimonial, contempla un enfoque intergeneracional en base a la necesidad de conocer que hace el/la otro/a en torno a esta temática, se tuvo en cuenta experiencias históricas y previas a la elaboración de la Política de Educación Patrimonial vigente, el caso de las brigadas de patrimonio en los Liceos Gabriela Mistral. Gregorio Cordovez y la Escuela German Riesco, llevan al menos 10 años de trabajo en la educación patrimonial, 10 generaciones de estudiantes sensibilizados con el patrimonio cultural, en contraste con las experiencias educativas presentadas por las comunidades portadoras de patrimonio cultural inmaterial y de pueblos originarios, que cuentan con una trayectoria menor a 3 años. En ambos casos el proceso educativo se desarrolla a partir del conocimiento de personas adultas hacia los y las estudiantes</v>
          </cell>
          <cell r="AD244" t="str">
            <v>No</v>
          </cell>
          <cell r="AE244" t="str">
            <v>No aplica</v>
          </cell>
          <cell r="AF244" t="b">
            <v>1</v>
          </cell>
          <cell r="AG244" t="str">
            <v>Sí</v>
          </cell>
          <cell r="AH244" t="str">
            <v>El Encuentro de Buenas Prácticas para la Educación Patrimonial en la Región de Coquimbo, contemplo una mirada interdisciplinar, e interinstitucional, se conformaron 3 paneles de exposición, el primero de ellos fue facilitado por profesoras de Lenguaje e Historia y Geografía, de establecimientos educacionales que desarrollan talleres permanentes de patrimonio con estudiantes, el segundo panel conto con la participación de dos docentes universitarias que preentaron sus experiencia en torno al Patrimonio de los Algueros de la Playa Changa, una cultora del Patrimonio Cultural Inmaterial, Teatro Tradicional de Titeresy una Educadora Tradicional del pueblo Diaguita de la escuela de Huachalalume, el tercer panel correspondió a la presentación de experiencias de las instituciones públicas, Coordinación de Bibliotecas Públicas, Consejo de Monumentos Nacionales y Gobierno regional con la Ruta Gabriela Mistral</v>
          </cell>
          <cell r="AI244" t="b">
            <v>0</v>
          </cell>
          <cell r="AJ244" t="str">
            <v>No</v>
          </cell>
          <cell r="AK244" t="str">
            <v>No aplica</v>
          </cell>
          <cell r="AM244">
            <v>0</v>
          </cell>
          <cell r="AN244" t="str">
            <v>No</v>
          </cell>
        </row>
        <row r="245">
          <cell r="A245" t="str">
            <v>33232132</v>
          </cell>
          <cell r="B245" t="str">
            <v xml:space="preserve">3. GENERACION Y APROPIACION SOCIAL DEL CONOCIMIENTO </v>
          </cell>
          <cell r="C245" t="str">
            <v>Socializar conocimientos sobre patrimonio y educación patrimonial.</v>
          </cell>
          <cell r="D245" t="str">
            <v>Impulsar espacios de intercambio de conocimientos y experiencias en torno al patrimonio y la educación patrimonial a nivel nacional, regional y local.</v>
          </cell>
          <cell r="E245" t="str">
            <v>Biobío</v>
          </cell>
          <cell r="F245" t="str">
            <v>Acción que realiza</v>
          </cell>
          <cell r="G245" t="str">
            <v>Encuentro Pehuenche-Lafquenche, en el marco de los 80 años de Gabriela Mistral</v>
          </cell>
          <cell r="H245" t="str">
            <v>Intercambio de recados interculturales entre dos establecimientos de la región del Biobío, conectando dos comunas que se encuentran en puntos cardinales opuestos, Tirúa y Alto Biobío</v>
          </cell>
          <cell r="I245" t="str">
            <v>1. Diseño del programa
2. Vinculación con Municipios, Bibliotecas Públicas y Liceos.
3. Vinculación con jóvenes estudiantes. 4, Ejecución del Encuentro.</v>
          </cell>
          <cell r="J245" t="str">
            <v>Secretaría Regional Ministerial de las Culturas, las Artes y el Patrimonio</v>
          </cell>
          <cell r="K245" t="str">
            <v>Plazo fijo</v>
          </cell>
          <cell r="L245" t="str">
            <v>4587-01</v>
          </cell>
          <cell r="M245" t="str">
            <v>4587-12</v>
          </cell>
          <cell r="O245">
            <v>46022</v>
          </cell>
          <cell r="Q245" t="str">
            <v>Enviado</v>
          </cell>
          <cell r="R245" t="str">
            <v>Finalizada</v>
          </cell>
          <cell r="S245" t="str">
            <v/>
          </cell>
          <cell r="U245" t="str">
            <v>Sí</v>
          </cell>
          <cell r="V245" t="str">
            <v xml:space="preserve">La acción tuvo como centro dos comunidades de provincias distintas, separadas, cada una al extremo de la región, por una parte Tirúa, en la provincia de Arauco al borde del mar, y por otro lado Alto Biobío, de la provincia del Biobío, cercano a la precordillera de los Andes. </v>
          </cell>
          <cell r="W245" t="str">
            <v>Sí</v>
          </cell>
          <cell r="X245" t="str">
            <v xml:space="preserve">La acción tuvo como centro dos comunidades de provincias distintas, separadas, cada una al extremo de la región, por una parte Tirúa, en la provincia de Arauco al borde del mar, y por otro lado Alto Biobío, de la provincia del Biobío, cercano a la precordillera de los Andes. </v>
          </cell>
          <cell r="Y245" t="str">
            <v>No</v>
          </cell>
          <cell r="Z245" t="str">
            <v>No aplica.</v>
          </cell>
          <cell r="AA245" t="b">
            <v>1</v>
          </cell>
          <cell r="AB245" t="str">
            <v>Sí</v>
          </cell>
          <cell r="AC245" t="str">
            <v>No aplica.</v>
          </cell>
          <cell r="AD245" t="str">
            <v>Sí</v>
          </cell>
          <cell r="AE245" t="str">
            <v>Se conocieron dos culturas distintas de la misma región, Pewenche de la cordillera y Lafquenche del mar.</v>
          </cell>
          <cell r="AF245" t="b">
            <v>0</v>
          </cell>
          <cell r="AG245" t="str">
            <v>No</v>
          </cell>
          <cell r="AH245" t="str">
            <v>No aplica.</v>
          </cell>
          <cell r="AI245" t="b">
            <v>0</v>
          </cell>
          <cell r="AJ245" t="str">
            <v>No</v>
          </cell>
          <cell r="AK245" t="str">
            <v>No aplica.</v>
          </cell>
          <cell r="AM245" t="str">
            <v>CRBP del Biobío, SERPAT Biobío, Bibliotecas públicas, Municipalidades, Establecimientos educacionales.</v>
          </cell>
          <cell r="AN245" t="str">
            <v>No</v>
          </cell>
        </row>
        <row r="246">
          <cell r="A246" t="str">
            <v>33232133</v>
          </cell>
          <cell r="B246" t="str">
            <v xml:space="preserve">3. GENERACION Y APROPIACION SOCIAL DEL CONOCIMIENTO </v>
          </cell>
          <cell r="C246" t="str">
            <v>Socializar conocimientos sobre patrimonio y educación patrimonial.</v>
          </cell>
          <cell r="D246" t="str">
            <v>Impulsar espacios de intercambio de conocimientos y experiencias en torno al patrimonio y la educación patrimonial a nivel nacional, regional y local.</v>
          </cell>
          <cell r="E246" t="str">
            <v>Biobío</v>
          </cell>
          <cell r="F246" t="str">
            <v>Acción que realiza</v>
          </cell>
          <cell r="G246" t="str">
            <v>Encuentros Interregionales de manifestaciones reconocidas como PCI</v>
          </cell>
          <cell r="H246" t="str">
            <v>El Encuentro busca fortalecer la comunidad de cultoras y cultores de manifestaciones reconocidas como PCI en Chile, promoviendo el traspaso de experiencias educativas y de buenas prácticas que favorezcan la reflexión sobre su estado actual, el intercambio de saberes y la transmisión de conocimientos para su salvaguardia.</v>
          </cell>
          <cell r="I246" t="str">
            <v xml:space="preserve">1. Diseño colaborativo del programa
2. Vinculación con comunidades portadores de PCI en Chile
3. Ejecución del Encuentro Interregional </v>
          </cell>
          <cell r="J246" t="str">
            <v>Dirección Regional Servicio Nacional del  Patrimonio Cultural</v>
          </cell>
          <cell r="K246" t="str">
            <v>Plazo fijo</v>
          </cell>
          <cell r="L246" t="str">
            <v>4577-01</v>
          </cell>
          <cell r="M246" t="str">
            <v>4577-12</v>
          </cell>
          <cell r="O246">
            <v>46022</v>
          </cell>
          <cell r="P246" t="str">
            <v>Fernanda Isabel Pérez Guzmán</v>
          </cell>
          <cell r="Q246" t="str">
            <v>Enviado</v>
          </cell>
          <cell r="R246" t="str">
            <v>En implementación</v>
          </cell>
          <cell r="S246" t="str">
            <v/>
          </cell>
          <cell r="U246" t="str">
            <v>Sí</v>
          </cell>
          <cell r="V246" t="str">
            <v>Ambos encuentros se centran en el reconocimiento de las particularidades territoriales locales y comunales donde se desarrollan estas manifestaciones de Patrimonio Cultural Inmaterial, considerando las condiciones históricas, sociales, ambientales y productivas propias de cada territorio.</v>
          </cell>
          <cell r="W246" t="str">
            <v>Sí</v>
          </cell>
          <cell r="X246" t="str">
            <v>Ambos encuentros se centran en el reconocimiento de las particularidades territoriales locales y comunales donde se desarrollan estas manifestaciones de Patrimonio Cultural Inmaterial, considerando las condiciones históricas, sociales, ambientales y productivas propias de cada territorio.</v>
          </cell>
          <cell r="Y246" t="str">
            <v>Sí</v>
          </cell>
          <cell r="Z246" t="str">
            <v>El Encuentro de Carpintería de Ribera y el Encuentro de Alfareras incorporan el enfoque de género al promover la igualdad en el acceso y participación en la vida cultural y patrimonial, visibilizando el rol de mujeres y diversidades en la producción y transmisión de saberes, y contribuyendo a la superación de estereotipos sexistas en los procesos de educación patrimonial.</v>
          </cell>
          <cell r="AA246" t="b">
            <v>1</v>
          </cell>
          <cell r="AB246" t="str">
            <v>Sí</v>
          </cell>
          <cell r="AC246" t="str">
            <v>El Encuentro de Carpintería de Ribera y el Encuentro de Alfareras se enmarcan en el enfoque intergeneracional al promover el diálogo y aprendizaje mutuo entre distintas generaciones, facilitando la circulación de conocimientos y valores patrimoniales y aportando a las trayectorias educativas de las personas a lo largo de su vida.</v>
          </cell>
          <cell r="AD246" t="str">
            <v>Sí</v>
          </cell>
          <cell r="AE246" t="str">
            <v>El Encuentro de Carpintería de Ribera y el Encuentro de Alfareras se enmarcan en el enfoque de interculturalidad al promover el diálogo y el intercambio entre diversas expresiones culturales presentes en los territorios, mediante prácticas educativas que favorecen el respeto, la colaboración y el reconocimiento mutuo, sin superponer una cultura por sobre otra.</v>
          </cell>
          <cell r="AF246" t="b">
            <v>1</v>
          </cell>
          <cell r="AG246" t="str">
            <v>Sí</v>
          </cell>
          <cell r="AH246" t="str">
            <v>El Encuentro de Carpintería de Ribera y el Encuentro de Alfareras se enmarcan en el enfoque interdisciplinar al promover aprendizajes integrales y situados, articulando diversas disciplinas y saberes para comprender el patrimonio como un fenómeno complejo y aportar a la reflexión sobre problemáticas del mundo actual.</v>
          </cell>
          <cell r="AI246" t="b">
            <v>1</v>
          </cell>
          <cell r="AJ246" t="str">
            <v>Sí</v>
          </cell>
          <cell r="AK246" t="str">
            <v>El Encuentro de Carpintería de Ribera y el Encuentro de Alfareras incorporan el enfoque de inclusión al reconocer y abordar las diversas barreras de acceso y participación que enfrentan distintas personas, promoviendo condiciones que favorecen el ejercicio pleno de los derechos culturales y la participación en la vida patrimonial.</v>
          </cell>
          <cell r="AL246" t="str">
            <v>El encuentro interregional de carpintería de ribera se realizó con una licitación desde la Dirección Regional del SERPAT Biobío en coordinación con los y las encargadas regionales de PCI de las regiones de Los Lagos, Los Rios, Aysén, Magallanes y Arica.
 El encuentro de alfareras se realizó con una compra ágil y fue ejecutado en coordinación con la encargada de PCI de la región de Ñuble.</v>
          </cell>
          <cell r="AM246" t="str">
            <v>Unión de artesanos de Quinchamalí, Agrupación de artesanas de la Quebrada de las Ulloa. Sindicato de carpinteros de ribera de Lebu</v>
          </cell>
          <cell r="AN246" t="str">
            <v>No</v>
          </cell>
        </row>
        <row r="247">
          <cell r="A247" t="str">
            <v>33232134</v>
          </cell>
          <cell r="B247" t="str">
            <v xml:space="preserve">3. GENERACION Y APROPIACION SOCIAL DEL CONOCIMIENTO </v>
          </cell>
          <cell r="C247" t="str">
            <v>Socializar conocimientos sobre patrimonio y educación patrimonial.</v>
          </cell>
          <cell r="D247" t="str">
            <v>Impulsar espacios de intercambio de conocimientos y experiencias en torno al patrimonio y la educación patrimonial a nivel nacional, regional y local.</v>
          </cell>
          <cell r="E247" t="str">
            <v>Tarapacá</v>
          </cell>
          <cell r="F247" t="str">
            <v>Acción que realiza</v>
          </cell>
          <cell r="G247" t="str">
            <v>Encuentro Macrozonal de cultores indigenas</v>
          </cell>
          <cell r="H247" t="str">
            <v>Encuentro de delegaciones de cultores indigenas provenientes de las regiones del norte de chile en torno a la difusión de su cultura y la comercialización de sus productos.</v>
          </cell>
          <cell r="I247" t="str">
            <v xml:space="preserve">1- invitación y convocatoria
2-organización y preparación del evento
3- evento principal
</v>
          </cell>
          <cell r="J247" t="str">
            <v>Secretaría Regional Ministerial de las Culturas, las Artes y el Patrimonio</v>
          </cell>
          <cell r="K247" t="str">
            <v>Periódica</v>
          </cell>
          <cell r="O247">
            <v>46022</v>
          </cell>
          <cell r="Q247" t="str">
            <v>Enviado</v>
          </cell>
          <cell r="R247" t="str">
            <v>Finalizada</v>
          </cell>
          <cell r="S247" t="str">
            <v/>
          </cell>
          <cell r="U247" t="str">
            <v>Sí</v>
          </cell>
          <cell r="V247" t="str">
            <v xml:space="preserve">Es una actividad de intercambio cultural e interdisciplinar, </v>
          </cell>
          <cell r="W247" t="str">
            <v>Sí</v>
          </cell>
          <cell r="X247" t="str">
            <v xml:space="preserve">Es una actividad de intercambio cultural e interdisciplinar, </v>
          </cell>
          <cell r="Y247" t="str">
            <v>Sí</v>
          </cell>
          <cell r="Z247" t="str">
            <v xml:space="preserve">Es una actividad de intercambio cultural e interdisciplinar, </v>
          </cell>
          <cell r="AA247" t="b">
            <v>1</v>
          </cell>
          <cell r="AB247" t="str">
            <v>Sí</v>
          </cell>
          <cell r="AC247" t="str">
            <v>Es una actividad de intercambio cultural e interdisciplinar, Desarrolla actividades que vinculan a las nuevas generaciones y portadores de cultura tradicional.</v>
          </cell>
          <cell r="AD247" t="str">
            <v>Sí</v>
          </cell>
          <cell r="AE247" t="str">
            <v>Es una actividad de intercambio cultural e interdisciplinar, que reúne manifestaciones de los pueblos originarios y cultures de las 4 regiones.</v>
          </cell>
          <cell r="AF247" t="b">
            <v>1</v>
          </cell>
          <cell r="AG247" t="str">
            <v>Sí</v>
          </cell>
          <cell r="AH247" t="str">
            <v xml:space="preserve">Es una actividad de intercambio cultural e interdisciplinar, relacionando diversas expresiones artísticas y traspaso de conocimiento histórico. </v>
          </cell>
          <cell r="AI247" t="b">
            <v>1</v>
          </cell>
          <cell r="AJ247" t="str">
            <v>Sí</v>
          </cell>
          <cell r="AK247" t="str">
            <v>Es una actividad de intercambio cultural e interdisciplinar. La actividad fue gestionada y desarrollada en un espacio que cuenta con acceso universal.</v>
          </cell>
          <cell r="AL247" t="str">
            <v>La actividad se desarrolló según la planificación de acuerdo a la versión del año 2025.</v>
          </cell>
          <cell r="AM247" t="str">
            <v>SERPAT
SECREDUC</v>
          </cell>
          <cell r="AN247" t="str">
            <v>No</v>
          </cell>
        </row>
        <row r="248">
          <cell r="A248" t="str">
            <v>3323214</v>
          </cell>
          <cell r="B248" t="str">
            <v xml:space="preserve">3. GENERACION Y APROPIACION SOCIAL DEL CONOCIMIENTO </v>
          </cell>
          <cell r="C248" t="str">
            <v>Socializar conocimientos sobre patrimonio y educación patrimonial.</v>
          </cell>
          <cell r="D248" t="str">
            <v>Impulsar espacios de intercambio de conocimientos y experiencias en torno al patrimonio y la educación patrimonial a nivel nacional, regional y local.</v>
          </cell>
          <cell r="E248" t="str">
            <v>Nacional</v>
          </cell>
          <cell r="F248" t="str">
            <v>Acción nueva</v>
          </cell>
          <cell r="G248" t="str">
            <v>Encuentro bienal de Educación Patrimonial</v>
          </cell>
          <cell r="H248" t="str">
            <v>El encuentro bienal de Educación Patrimonial busca impulsar un espacio de intercambio de conocimientos y experiencias en torno al patrimonio y la educación patrimonial a nivel nacional, regional y local.</v>
          </cell>
          <cell r="I248" t="str">
            <v>1. Diseño del encuentro
 2. Convocatoria del encuentro
 3. Ejecución del encuentro</v>
          </cell>
          <cell r="J248" t="str">
            <v>Departamento de Estudios y Educación Patrimonial</v>
          </cell>
          <cell r="K248" t="str">
            <v>Periódica</v>
          </cell>
          <cell r="N248" t="str">
            <v>Al 2029, se realizan 2 encuentros sobre educación patrimonial</v>
          </cell>
          <cell r="O248">
            <v>46022</v>
          </cell>
          <cell r="P248" t="str">
            <v>Bárbara Alejandra Ossa González</v>
          </cell>
          <cell r="Q248" t="str">
            <v>Enviado</v>
          </cell>
          <cell r="R248" t="str">
            <v>No iniciada</v>
          </cell>
          <cell r="S248" t="str">
            <v>Otro</v>
          </cell>
          <cell r="T248" t="str">
            <v>Se prioriza su implementación para el año 2026</v>
          </cell>
          <cell r="U248" t="str">
            <v>Sí</v>
          </cell>
          <cell r="V248" t="str">
            <v xml:space="preserve">El encuentro debe tener alcance nacional, y favorecer la participación de los diferentes territorios. </v>
          </cell>
          <cell r="W248" t="str">
            <v>Sí</v>
          </cell>
          <cell r="X248" t="str">
            <v xml:space="preserve">El encuentro debe tener alcance nacional, y favorecer la participación de los diferentes territorios. </v>
          </cell>
          <cell r="Y248" t="str">
            <v>Sí</v>
          </cell>
          <cell r="Z248" t="str">
            <v>El encuentro puede abrir espacios para la discusión en torno a la incorporación del enfoque género en las prácticas de educación patrimonial.</v>
          </cell>
          <cell r="AA248" t="b">
            <v>1</v>
          </cell>
          <cell r="AB248" t="str">
            <v>Sí</v>
          </cell>
          <cell r="AC248" t="str">
            <v>El encuentro puede abrir espacios para la discusión en torno a la incorporación del enfoque intergeneracional en las prácticas de educación patrimonial.</v>
          </cell>
          <cell r="AD248" t="str">
            <v>Sí</v>
          </cell>
          <cell r="AE248" t="str">
            <v>El encuentro puede abrir espacios para la discusión en torno a la incorporación del enfoque de interculturalidad en las prácticas de educación patrimonial.</v>
          </cell>
          <cell r="AF248" t="b">
            <v>1</v>
          </cell>
          <cell r="AG248" t="str">
            <v>Sí</v>
          </cell>
          <cell r="AH248" t="str">
            <v>El encuentro puede abrir espacios para la discusión en torno a la incorporación del enfoque interdisciplinar en las prácticas de educación patrimonial.</v>
          </cell>
          <cell r="AI248" t="b">
            <v>1</v>
          </cell>
          <cell r="AJ248" t="str">
            <v>Sí</v>
          </cell>
          <cell r="AK248" t="str">
            <v>El encuentro puede abrir espacios para la discusión en torno a la incorporación del enfoque  de inclusión en las prácticas de educación patrimonial.</v>
          </cell>
          <cell r="AM248">
            <v>0</v>
          </cell>
          <cell r="AN248" t="str">
            <v>No</v>
          </cell>
        </row>
        <row r="249">
          <cell r="A249" t="str">
            <v>3323215</v>
          </cell>
          <cell r="B249" t="str">
            <v xml:space="preserve">3. GENERACION Y APROPIACION SOCIAL DEL CONOCIMIENTO </v>
          </cell>
          <cell r="C249" t="str">
            <v>Socializar conocimientos sobre patrimonio y educación patrimonial.</v>
          </cell>
          <cell r="D249" t="str">
            <v>Impulsar espacios de intercambio de conocimientos y experiencias en torno al patrimonio y la educación patrimonial a nivel nacional, regional y local.</v>
          </cell>
          <cell r="E249" t="str">
            <v>Nacional</v>
          </cell>
          <cell r="F249" t="str">
            <v>Acción que realiza</v>
          </cell>
          <cell r="G249" t="str">
            <v>Comisionar proyectos que difundan investigaciones de agentes del patrimonio con fines de divulgación</v>
          </cell>
          <cell r="H249" t="str">
            <v>El CEPP comisiona anualmente a curadores, artistas, académicos y otros agentes de las artes y el patrimonio el desarrollo de proyectos de exhibición inéditos. Esto bajo la comprensión de las exhibiciones como un dispositivo de mediación y divulgación a la ciudadanía del conocimiento específico que desarrollan.</v>
          </cell>
          <cell r="I249" t="str">
            <v>Continuación de hitos anuales exhibitivos (al menos 2 anuales), sumando actividades derivadas</v>
          </cell>
          <cell r="J249" t="str">
            <v>Centro de Extensión Palacio Pereira</v>
          </cell>
          <cell r="K249" t="str">
            <v>Periódica</v>
          </cell>
          <cell r="N249" t="str">
            <v>Realizar dos (2) hitos anuales de proyectos que difundan investigaciones de agentes del patrimonio con fines de divulgación</v>
          </cell>
          <cell r="O249">
            <v>46022</v>
          </cell>
          <cell r="P249" t="str">
            <v>Carol Andrea Illanes López</v>
          </cell>
          <cell r="Q249" t="str">
            <v>Enviado</v>
          </cell>
          <cell r="R249" t="str">
            <v>Finalizada</v>
          </cell>
          <cell r="S249" t="str">
            <v/>
          </cell>
          <cell r="U249" t="str">
            <v>Sí</v>
          </cell>
          <cell r="V249" t="str">
            <v xml:space="preserve">Las exhibiciones abordan el patrimonio territorial, el que es tematizado y trabajado en conjunto con agentes del territorio en cuestión, el que conforma los equipos de artistas y curadores invitados. La exhibición "Una tumba de Chiu-Chiu" se centra en la cultura Chiu-Chiu región de Atacama, mientras que la exhibición "Tercer tiempo" en el archivo del Club Villa Berlín, de la región de Valparaíso. La muestra "Descampados: Memorias de la contaminación por polimetales tóxicos en Arica" de la artista Claudia del Fierro, aborda de manera sensible y respetuosa el proceso de pobladores y pobladoras que luchan por justicia ambiental. 
 </v>
          </cell>
          <cell r="W249" t="str">
            <v>Sí</v>
          </cell>
          <cell r="X249" t="str">
            <v xml:space="preserve">Las exhibiciones abordan el patrimonio territorial, el que es tematizado y trabajado en conjunto con agentes del territorio en cuestión, el que conforma los equipos de artistas y curadores invitados. La exhibición "Una tumba de Chiu-Chiu" se centra en la cultura Chiu-Chiu región de Atacama, mientras que la exhibición "Tercer tiempo" en el archivo del Club Villa Berlín, de la región de Valparaíso. La muestra "Descampados: Memorias de la contaminación por polimetales tóxicos en Arica" de la artista Claudia del Fierro, aborda de manera sensible y respetuosa el proceso de pobladores y pobladoras que luchan por justicia ambiental. 
 </v>
          </cell>
          <cell r="Y249" t="str">
            <v>Sí</v>
          </cell>
          <cell r="Z249" t="str">
            <v xml:space="preserve">Los proyectos exhibitivos no cuentan con sesgos de género en la selección de temas e integrantes y no presenta estereotipos de género en sus contenidos. La exhibición "Una tumba de Chiu-Chiu" se centra en la cultura Chiu-Chiu región de Atacama, trabaja el tema de la "Rematriación" con presencia de las artistas Marcela Moraga y Alma Atacameña, incorporando obras realizadas por mujeres tejedoras pertenecientes a la Chiu Chiu. La exhibición "Tercer tiempo" pone énfasis en la historia y actualidad del deporte amateur femenino. También la comisión de curaduría de la exhibición "Una sola fuerza: 90 años del MEMCH" realizada por Ximena Jiles Moreno &amp; Claudia Fedora Rojas Mira pone énfasis en la historia del Movimiento Pro-Emancipación de las Mujeres de Chile que fundado en 1935 por figuras como Elena Caffarena, el MEMCH ha sido pilar en la lucha por derechos civiles, políticos y sociales de las mujeres. 
</v>
          </cell>
          <cell r="AA249" t="b">
            <v>1</v>
          </cell>
          <cell r="AB249" t="str">
            <v>Sí</v>
          </cell>
          <cell r="AC249" t="str">
            <v>Las exhibiciones "Una tumba de Chiu-Chiu", "Tercer tiempo" y "Descampados: Memorias de la contaminación por polimetales tóxicos en Arica" integran diferentes generaciones en la observación histórica de las problemáticas que abordan.</v>
          </cell>
          <cell r="AD249" t="str">
            <v>Sí</v>
          </cell>
          <cell r="AE249" t="str">
            <v xml:space="preserve">La exhibición "Una tumba de Chiu-Chiu" se centra en la cultura Chiu-Chiu región de Atacama, incorporando obras realizadas por mujeres tejedoras pertenecientes a la comunidad Chiu Chiu. </v>
          </cell>
          <cell r="AF249" t="b">
            <v>1</v>
          </cell>
          <cell r="AG249" t="str">
            <v>Sí</v>
          </cell>
          <cell r="AH249" t="str">
            <v xml:space="preserve">"Descampados: Memorias de la contaminación por polimetales tóxicos en Arica" es una muestra que involucra diversos profesionales en el levantamiento de archivo. Proponen diálogos entre las artes, humanidades y ciencias para la comprensión del problema local relevado. </v>
          </cell>
          <cell r="AI249" t="b">
            <v>0</v>
          </cell>
          <cell r="AJ249" t="str">
            <v>No</v>
          </cell>
          <cell r="AK249" t="str">
            <v>No aplica</v>
          </cell>
          <cell r="AM249" t="str">
            <v xml:space="preserve">Centro Cultural España en exhibición "Una tumba de Chiu-Chiu" y Club México Boxing y Club Villa Berlín en exhibición "Tercer tiempo" además de distintas colecciones públicas de museos como: Museo Nacional de Bellas Artes, Cineteca Nacional de Chile, Museo de la educación Gabriela Mistral, Museo de Artes Decorativas, Museo Histórico Gabriel González Videla, Archivo de gráfica Chilena de la Biblioteca Nacional de Chile, Casa Memch, Archivo Municipal de Arica y Archivo Patrimonial Usach.
Además de colecciones privadas como CoArtRe y Universidad Católica de Chile. </v>
          </cell>
          <cell r="AN249" t="str">
            <v>No</v>
          </cell>
        </row>
        <row r="250">
          <cell r="A250" t="str">
            <v>3323216</v>
          </cell>
          <cell r="B250" t="str">
            <v xml:space="preserve">3. GENERACION Y APROPIACION SOCIAL DEL CONOCIMIENTO </v>
          </cell>
          <cell r="C250" t="str">
            <v>Socializar conocimientos sobre patrimonio y educación patrimonial.</v>
          </cell>
          <cell r="D250" t="str">
            <v>Impulsar espacios de intercambio de conocimientos y experiencias en torno al patrimonio y la educación patrimonial a nivel nacional, regional y local.</v>
          </cell>
          <cell r="E250" t="str">
            <v>Nacional</v>
          </cell>
          <cell r="F250" t="str">
            <v>Acción que realiza</v>
          </cell>
          <cell r="G250" t="str">
            <v>Realizar encuentros anuales de Bibliotecas Públicas</v>
          </cell>
          <cell r="H250" t="str">
            <v>Realizar encuentros anuales de Bibliotecas Públicas de carácter regional y nacional</v>
          </cell>
          <cell r="I250" t="str">
            <v>1. Coordinación de encuentro anual de Bibliotecas Públicas 2. Coordinación de encuentros anuales de bibliotecas regionales y Coordinaciones regionales. 3 . Gestión de recursos y producción de encuentros 4. Implementación de encuentros</v>
          </cell>
          <cell r="J250" t="str">
            <v>Sistema Nacional de Bibliotecas Públicas</v>
          </cell>
          <cell r="K250" t="str">
            <v>Periódica</v>
          </cell>
          <cell r="N250" t="str">
            <v>1) Encuentro Nacional anual de bibliotecas públicas realizado, 
2) 100% de regiones realizan encuentro anual regional</v>
          </cell>
          <cell r="O250">
            <v>46022</v>
          </cell>
          <cell r="P250" t="str">
            <v>Luz Yennifer Reyes Quintero</v>
          </cell>
          <cell r="Q250" t="str">
            <v>Enviado</v>
          </cell>
          <cell r="R250" t="str">
            <v>En implementación</v>
          </cell>
          <cell r="S250" t="str">
            <v/>
          </cell>
          <cell r="U250" t="str">
            <v>Sí</v>
          </cell>
          <cell r="V250" t="str">
            <v>Cada región define las orientaciones de sus encuentros regionales, adaptándolos de acuerdo a los intereses y necesidades de sus territorios. Por su parte, el Encuentro Nacional Sumemos Comunidad tuvo como foco: Servicios bibliotecarios rurales: conectando saberes. Bajo esta premisa, las presentaciones y talleres buscaron relevar el rol territorial, y la pertinencia de la gestión bibliotecaria en zonas rurales y mixtas (cuyas bibliotecas corresponden a más del 50% de las bibliotecas públicas).</v>
          </cell>
          <cell r="W250" t="str">
            <v>Sí</v>
          </cell>
          <cell r="X250" t="str">
            <v>Cada región define las orientaciones de sus encuentros regionales, adaptándolos de acuerdo a los intereses y necesidades de sus territorios. Por su parte, el Encuentro Nacional Sumemos Comunidad tuvo como foco: Servicios bibliotecarios rurales: conectando saberes. Bajo esta premisa, las presentaciones y talleres buscaron relevar el rol territorial, y la pertinencia de la gestión bibliotecaria en zonas rurales y mixtas (cuyas bibliotecas corresponden a más del 50% de las bibliotecas públicas).</v>
          </cell>
          <cell r="Y250" t="str">
            <v>Sí</v>
          </cell>
          <cell r="Z250" t="str">
            <v>Los encuentros regionales consideraron la incorporación de la perspectiva de género. Por ejemplo, el encuentro realizado por la Coordinación Regional de Los Ríos buscó dar continuidad a instancias  formativas en torno a la gestión bibliotecaria y las  diversas perspectivas de género para seguir sensibilizando y poniendo a disposición de los equipos bibliotecarios de la Red de Bibliotecas Públicas de la Región espacios donde accedan  a conocimientos y herramientas que permitan  una gestión cada vez más inclusiva, posicionando el enfoque de derechos en el ámbito  bibliotecario. Si bien es un espacio pensado para la comunidad funcionaria de bibliotecas públicas, es una instancia abierta a todas las personas con interés de profundizar conocimientos en gestión bibliotecaria, fomento lector y mediación cultural desde una perspectiva de género, entendiendo ésta como una forma de cuestionar las inequidades presentes en las relaciones sociales e implica una nueva forma de observar el mundo.</v>
          </cell>
          <cell r="AA250" t="b">
            <v>0</v>
          </cell>
          <cell r="AB250" t="str">
            <v>No</v>
          </cell>
          <cell r="AC250" t="str">
            <v>No se consideró este enfoque en los encuentros del año 2025.</v>
          </cell>
          <cell r="AD250" t="str">
            <v>Sí</v>
          </cell>
          <cell r="AE250" t="str">
            <v>Especialmente en los encuentros realizados en regiones con alta presencia de pueblos indígenas, por ejemplo región de Los Ríos y del Biobío. En esta última, el encuentro realizado fue: Recados Interculturales, en el marco de los 80 años de haber recibido el Premio Nobel Gabriela Mistral, Intercambios lectores entre territorios mapuche de Tirúa y Pewenche de Alto Biobío.</v>
          </cell>
          <cell r="AF250" t="b">
            <v>1</v>
          </cell>
          <cell r="AG250" t="str">
            <v>Sí</v>
          </cell>
          <cell r="AH250" t="str">
            <v xml:space="preserve">Tanto el encuentro nacional como los regionales propician el aprendizaje interdisciplinar, a través de la comprensión de la gestión interdisciplinaria como un fenómeno complejo que se nutre desde diversas áreas y perspectivas (bibliotecología, administración, educación, literatura, humanidades, ciencias sociales), lo que se refleja en las diversas propuestas formativas desarrolladas en estas instancias. </v>
          </cell>
          <cell r="AI250" t="b">
            <v>1</v>
          </cell>
          <cell r="AJ250" t="str">
            <v>Sí</v>
          </cell>
          <cell r="AK250" t="str">
            <v>Se releva el enfoque de inclusión y la promoción de la participación para todas las personas.</v>
          </cell>
          <cell r="AL250" t="str">
            <v>PROGRAMA Encuentro Nacional Sumemos Comunidad
9:30 BIENVENIDA
10:00 CHARLA MAGISTRAL: En común-unidad con la tierra: memorias, voces y sentires de las bibliotecas rurales
NATHALIA QUINTERO (Colombia)
11:00 CAFÉ
11:30 PANEL DE EXPERIENCIAS NACIONALES 
Servicios bibliotecarios rurales: enfoques para la equidad territorial
Bibliotecas públicas: el tejido cultural del mañana. LILIANA VILLASECA y JORGE TREJOS (Biblioteca Pública de Chimbarongo)
Hacia un desarrollo rural integral: ¿Qué rol tienen las bibliotecas públicas?
ALBERTO RAMÍREZ, jefe del Departamento de Desarrollo Rural, Ministerio de Agricultura
Trabajando desde la ruralidad: algunas experiencias desde la red de bibliotecas públicas
LUCÍA ABELLO, coordinadora regional de Bibliotecas Públicas de Los Ríos
12:45 PANEL DE CONVERSACIÓN 
Infancias del territorio: voces y paisajes rurales en la literatura para niñas y niños
ALEXIS SEGOVIA, escritor e ilustrador
PAULINA JARA, autora y narradora oral
13:30  CIERRE</v>
          </cell>
          <cell r="AM250" t="str">
            <v xml:space="preserve">ODEPA, en el Encuentro Nacional de Bibliotecas Públicas Sumemos Comunidad. Universidades y organizaciones de la sociedad civil, en encuentros regionales. </v>
          </cell>
          <cell r="AN250" t="str">
            <v>No</v>
          </cell>
        </row>
        <row r="251">
          <cell r="A251" t="str">
            <v>3323217</v>
          </cell>
          <cell r="B251" t="str">
            <v xml:space="preserve">3. GENERACION Y APROPIACION SOCIAL DEL CONOCIMIENTO </v>
          </cell>
          <cell r="C251" t="str">
            <v>Socializar conocimientos sobre patrimonio y educación patrimonial.</v>
          </cell>
          <cell r="D251" t="str">
            <v>Impulsar espacios de intercambio de conocimientos y experiencias en torno al patrimonio y la educación patrimonial a nivel nacional, regional y local.</v>
          </cell>
          <cell r="E251" t="str">
            <v>Nacional</v>
          </cell>
          <cell r="F251" t="str">
            <v>Acción que realiza</v>
          </cell>
          <cell r="G251" t="str">
            <v>Socializar los conocimientos generados en el FAIP, vinculándose los investigadores/as y  Unidades del Serpat con establecimientos educacionales de prebásica, básica y/o media del país</v>
          </cell>
          <cell r="H251" t="str">
            <v>En el FAIP: se harán vinculaciones con establecimientos educacionales para que los investigadores/as del Serpat que investigaron, apoyados por sus áreas de educación o vinculación con el medio, preparen talleres dirigidos a establecimientos educaciones de prebásica, básica o media.</v>
          </cell>
          <cell r="I251" t="str">
            <v>1. Contacto con Escuelas 2. Coordinación Talleres. 3. Realización Talleres.</v>
          </cell>
          <cell r="J251" t="str">
            <v>Subdirección de Investigación</v>
          </cell>
          <cell r="K251" t="str">
            <v>Periódica</v>
          </cell>
          <cell r="N251" t="str">
            <v>20 actividades de vinculación con establecimientos educaciones donde se socializan los resultados de investigación de proyectos FAIP, del Serpat.</v>
          </cell>
          <cell r="O251">
            <v>46022</v>
          </cell>
          <cell r="Q251" t="str">
            <v>Enviado</v>
          </cell>
          <cell r="R251" t="str">
            <v>En implementación</v>
          </cell>
          <cell r="S251" t="str">
            <v/>
          </cell>
          <cell r="U251" t="str">
            <v>Sí</v>
          </cell>
          <cell r="V251" t="str">
            <v>Indicar que esta iniciativa existe antes de la implementación de la Política de Educación. Como las investigaciones son realizadas por funcionarios/as del Serpat, que pertenecen a distintas Unidades de la Institución, para pertinencia local es considerada, ya que muchas colecciones o acervos documentales, o patrimonio cultural y natural, está asociada a la región donde se ejecutó la investigación.</v>
          </cell>
          <cell r="W251" t="str">
            <v>Sí</v>
          </cell>
          <cell r="X251" t="str">
            <v>Indicar que esta iniciativa existe antes de la implementación de la Política de Educación. Como las investigaciones son realizadas por funcionarios/as del Serpat, que pertenecen a distintas Unidades de la Institución, para pertinencia local es considerada, ya que muchas colecciones o acervos documentales, o patrimonio cultural y natural, está asociada a la región donde se ejecutó la investigación.</v>
          </cell>
          <cell r="Y251" t="str">
            <v>Sí</v>
          </cell>
          <cell r="Z251" t="str">
            <v>Indicar que esta iniciativa existe antes de la implementación de la Política de Educación. Los talleres o charlas de vinculación con establecimientos educacionales, están dirigida a todo tipo de público sin hacer diferencias algunas, es decir, sin excluir de estos conocimientos a ninguna persona, independiente de su género, edad, etc.</v>
          </cell>
          <cell r="AA251" t="b">
            <v>1</v>
          </cell>
          <cell r="AB251" t="str">
            <v>Sí</v>
          </cell>
          <cell r="AC251" t="str">
            <v>Indicar que esta iniciativa existe antes de la implementación de la Política de Educación. En este punto es interesante señalar que si bien a veces las investigaciones son muy especializadas, las y los investigadores adecúan sus talleres y charlas a las edades de quienes asistirán a esta actividad y en esto, algunas veces, reciben el apoyo de las Unidades de Educación si existe en la dependencia donde trabaja él o la funcionaria.</v>
          </cell>
          <cell r="AD251" t="str">
            <v>Sí</v>
          </cell>
          <cell r="AE251" t="str">
            <v>Indicar que esta iniciativa existe antes de la implementación de la Política de Educación. Los/as investigadoras que realizan estas actividades de vinculación con establecimientos educacionales, consideran este enfoque al momento de planificar su actividad. El conocimiento es accesible a todos, no hay exclusión en ello.</v>
          </cell>
          <cell r="AF251" t="b">
            <v>1</v>
          </cell>
          <cell r="AG251" t="str">
            <v>Sí</v>
          </cell>
          <cell r="AH251" t="str">
            <v>Indicar que esta iniciativa existe antes de la implementación de la Política de Educación, sin embargo, toda investigación es fruto de un trabajo colaborativo. En este caso, la realización de una actividad de vinculación con establecimientos educacionales, pasa por un compromiso que contrae él o la investigadora, un profesor/a, un establecimiento educación, una Unidad del Serpat, para compartir nuevos saberes.</v>
          </cell>
          <cell r="AI251" t="b">
            <v>1</v>
          </cell>
          <cell r="AJ251" t="str">
            <v>Sí</v>
          </cell>
          <cell r="AK251" t="str">
            <v>Indicar que esta iniciativa existe antes de la implementación de la Política de Educación, Este trabajo de compartir nuevos conocimientos no excluye a nadie.</v>
          </cell>
          <cell r="AL251" t="str">
            <v>La actividad ya fue realizada, reportando en este informe, las 6 vinculaciones con establecimientos educacionales realizadas por investigadores/as ganadores de un FAIP-2024.</v>
          </cell>
          <cell r="AM251" t="str">
            <v>La realización de talleres o charlas de vinculación con establecimientos educacionales, es un trabajo colaborativo donde el o la funcionaria del Serpat, más el colegio o escuela, profesor y estudiantes participan y comparten. Apoyadas además, en muchas ocasiones, por las áreas educativas de las Unidades donde trabajan los investigadores/as responsables de un proyecto FAIP</v>
          </cell>
          <cell r="AN251" t="str">
            <v>No</v>
          </cell>
        </row>
        <row r="252">
          <cell r="A252" t="str">
            <v>3323218</v>
          </cell>
          <cell r="B252" t="str">
            <v xml:space="preserve">3. GENERACION Y APROPIACION SOCIAL DEL CONOCIMIENTO </v>
          </cell>
          <cell r="C252" t="str">
            <v>Socializar conocimientos sobre patrimonio y educación patrimonial.</v>
          </cell>
          <cell r="D252" t="str">
            <v>Impulsar espacios de intercambio de conocimientos y experiencias en torno al patrimonio y la educación patrimonial a nivel nacional, regional y local.</v>
          </cell>
          <cell r="E252" t="str">
            <v>Nacional</v>
          </cell>
          <cell r="F252" t="str">
            <v>Acción que realiza</v>
          </cell>
          <cell r="G252" t="str">
            <v>Socializar los conocimientos generados en el Bajo la Lupa, vinculándose los investigadores/as y  Unidades del Serpat con establecimientos educacionales de prebásica, básica y/o media del país.</v>
          </cell>
          <cell r="H252" t="str">
            <v xml:space="preserve">  En el proyecto Bajo la Lupa, algunas Unidades del Serpat donde se levantaron temas de investigación, apoyadas por sus áreas de educación o vinculación con el medio, preparan talleres dirigidos a establecimientos educaciones de prebásica, básica o media, para compartir los contenidos generados en las investigaciones desarrolladas.</v>
          </cell>
          <cell r="I252" t="str">
            <v>1. Contacto con Escuelas                          2. Coordinación Talleres.                        3. Realización Talleres.</v>
          </cell>
          <cell r="J252" t="str">
            <v>Subdirección de Investigación</v>
          </cell>
          <cell r="K252" t="str">
            <v>Periódica</v>
          </cell>
          <cell r="N252" t="str">
            <v>10 actividades de Vinculación con Establecimientos Educacionales de Pre-básica, Básica y Media, donde se difunden resultados de investigación de temas desarrollados con recursos provenientes del proyecto Bajo la Lupa liderado por la Subdirección de Investigación.</v>
          </cell>
          <cell r="O252">
            <v>46022</v>
          </cell>
          <cell r="Q252" t="str">
            <v>Enviado</v>
          </cell>
          <cell r="R252" t="str">
            <v>En implementación</v>
          </cell>
          <cell r="S252" t="str">
            <v/>
          </cell>
          <cell r="U252" t="str">
            <v>Sí</v>
          </cell>
          <cell r="V252" t="str">
            <v>Indicar que esta iniciativa existe antes de la implementación de la Política de Educación. Como los temas son desarrollados asociados a las colecciones o acervos documentales que las Unidades del Serpat custodia, siempre tienen pertinencia territorial, por tanto, lo que se comparte en estos talleres pone en valor el patrimonio cultural y natural de esa zona.</v>
          </cell>
          <cell r="W252" t="str">
            <v>Sí</v>
          </cell>
          <cell r="X252" t="str">
            <v>Indicar que esta iniciativa existe antes de la implementación de la Política de Educación. Como los temas son desarrollados asociados a las colecciones o acervos documentales que las Unidades del Serpat custodia, siempre tienen pertinencia territorial, por tanto, lo que se comparte en estos talleres pone en valor el patrimonio cultural y natural de esa zona.</v>
          </cell>
          <cell r="Y252" t="str">
            <v>Sí</v>
          </cell>
          <cell r="Z252" t="str">
            <v>Indicar que esta iniciativa existe antes de la implementación de la Política de Educación. Esta actividad está dirigida a los estudiantes sin discriminación de género, pues se busca compartir nuevos saberes que enriquezcan el conocimiento que las y los estudiantes tienen en torno al patrimonio cultural y natural del país.</v>
          </cell>
          <cell r="AA252" t="b">
            <v>1</v>
          </cell>
          <cell r="AB252" t="str">
            <v>Sí</v>
          </cell>
          <cell r="AC252" t="str">
            <v>Indicar que esta iniciativa existe antes de la implementación de la Política de Educación. La información que se comparte se adecúa a la edad de quienes participarán en esta actividad de vinculación con establecimientos educacionales.</v>
          </cell>
          <cell r="AD252" t="str">
            <v>Sí</v>
          </cell>
          <cell r="AE252" t="str">
            <v>Indicar que esta iniciativa existe antes de la implementación de la Política de Educación. En los talleres, se exponen resultados de investigación donde se visibilizan colecciones o acervos documentales que las unidades del Serpat custodian, y algunos de los temas, abordan temáticas de pueblos originarios o de migrantes que han aportado al país.</v>
          </cell>
          <cell r="AF252" t="b">
            <v>1</v>
          </cell>
          <cell r="AG252" t="str">
            <v>Sí</v>
          </cell>
          <cell r="AH252" t="str">
            <v>Indicar que esta iniciativa existe antes de la implementación de la Política de Educación. La implementación de este tipo de iniciativa requiere de un trabajo colaborativo donde las Unidades del Serpat se vinculan con colegios para poder desarrollar charlas o talleres.</v>
          </cell>
          <cell r="AI252" t="b">
            <v>1</v>
          </cell>
          <cell r="AJ252" t="str">
            <v>Sí</v>
          </cell>
          <cell r="AK252" t="str">
            <v>Indicar que esta iniciativa existe antes de la implementación de la Política de Educación. El conocimiento no excluye a nadie.</v>
          </cell>
          <cell r="AL252" t="str">
            <v>Se hicieron 4 actividades de Vinculación con el Medio que reporto, con temas Bajo la Lupa 2024, siempre será así, podremos reportar lo que se hizo el año anterior, porque debe estar terminada la investigación para compartir esos saberes generados. Indicar que arriba no pude adjuntar el tercer informe (me arroja un error interno), así que lo adjunto abajo.</v>
          </cell>
          <cell r="AM252" t="str">
            <v>Profesores/as, establecimientos educacionales, investigadores/as externas al Serpat que apoyan dando charlas, Unidades del Serpat, etc.</v>
          </cell>
          <cell r="AN252" t="str">
            <v>No</v>
          </cell>
        </row>
        <row r="253">
          <cell r="A253" t="str">
            <v>3323221</v>
          </cell>
          <cell r="B253" t="str">
            <v xml:space="preserve">3. GENERACION Y APROPIACION SOCIAL DEL CONOCIMIENTO </v>
          </cell>
          <cell r="C253" t="str">
            <v>Socializar conocimientos sobre patrimonio y educación patrimonial.</v>
          </cell>
          <cell r="D253" t="str">
            <v>Implementar mecanismos de divulgación de estudios e investigaciones sobre patrimonio y educación patrimonial realizados a nivel nacional, regional y local.</v>
          </cell>
          <cell r="E253" t="str">
            <v>Nacional</v>
          </cell>
          <cell r="F253" t="str">
            <v>Acción que realiza</v>
          </cell>
          <cell r="G253" t="str">
            <v>Disponibilización de estudios e investigaciones sobre patrimonio y educación patrimonial en Chile Patrimonios</v>
          </cell>
          <cell r="H253" t="str">
            <v>Dar acceso a estudios e investigaciones sobre patrimonio y educación patrimonial realizados a nivel nacional, regional y local. Por un lado, será necesario catastrar y sistematizar los ya existentes, y posteriormente difundirlos a través de la plataforma Chile Patrimonios y sus redes sociales.</v>
          </cell>
          <cell r="I253" t="str">
            <v>1. Sistematización de estudios y publicaciones existentes
 2. Disponiblización en plataforma Chile Patrimonios
 3.Diseño de estrategia de difusión
 4.Implementación de estrategia de difusión</v>
          </cell>
          <cell r="J253" t="str">
            <v>Departamento de Estudios y Educación Patrimonial</v>
          </cell>
          <cell r="K253" t="str">
            <v>Periódica</v>
          </cell>
          <cell r="N253" t="str">
            <v>30% de aumento del número de estudios e investigaciones difundidas al 2029.</v>
          </cell>
          <cell r="O253">
            <v>46022</v>
          </cell>
          <cell r="P253" t="str">
            <v>Manuela Gomezjurado Moreno</v>
          </cell>
          <cell r="Q253" t="str">
            <v>Enviado</v>
          </cell>
          <cell r="R253" t="str">
            <v>En implementación</v>
          </cell>
          <cell r="S253" t="str">
            <v/>
          </cell>
          <cell r="U253" t="str">
            <v>Sí</v>
          </cell>
          <cell r="V253" t="str">
            <v>La disponibilización de estudios e investigaciones sobre patrimonio y educación patrimonial en Chile Patrimonios y su aumento progresivo debe contemplar un enfoque de pertinencia territorial mediante el reconocimiento de las características y diferencias territoriales a nivel regional, comunal o local y su implicancia en el diseño de acciones de educación patrimonial en el marco de la política.</v>
          </cell>
          <cell r="W253" t="str">
            <v>Sí</v>
          </cell>
          <cell r="X253" t="str">
            <v>La disponibilización de estudios e investigaciones sobre patrimonio y educación patrimonial en Chile Patrimonios y su aumento progresivo debe contemplar un enfoque de pertinencia territorial mediante el reconocimiento de las características y diferencias territoriales a nivel regional, comunal o local y su implicancia en el diseño de acciones de educación patrimonial en el marco de la política.</v>
          </cell>
          <cell r="Y253" t="str">
            <v>Sí</v>
          </cell>
          <cell r="Z253" t="str">
            <v>La disponibilización de estudios e investigaciones sobre patrimonio y educación patrimonial en Chile Patrimonios y su aumento progresivo debe contemplar un enfoque de género mediante contenidos que promueven acciones tendientes a derribar barreras de acceso y participación basadas en el género y a combatir los estereotipos sexistas en los procesos vinculados con la educación patrimonial.</v>
          </cell>
          <cell r="AA253" t="b">
            <v>0</v>
          </cell>
          <cell r="AB253" t="str">
            <v>No</v>
          </cell>
          <cell r="AC253" t="str">
            <v>No aplica.</v>
          </cell>
          <cell r="AD253" t="str">
            <v>Sí</v>
          </cell>
          <cell r="AE253" t="str">
            <v>La disponibilización de estudios e investigaciones sobre patrimonio y educación patrimonial en Chile Patrimonios y su aumento progresivo debe contemplar un enfoque de interculturalidad mediante contenidos que promuevan el encuentro e intercambio entre diversas culturas, en los diferentes contextos educativos en que se implementan iniciativas de educación patrimonial.</v>
          </cell>
          <cell r="AF253" t="b">
            <v>1</v>
          </cell>
          <cell r="AG253" t="str">
            <v>Sí</v>
          </cell>
          <cell r="AH253" t="str">
            <v>La disponibilización de estudios e investigaciones sobre patrimonio y educación patrimonial en Chile Patrimonios y su aumento progresivo debe contemplar un enfoque interdisciplinar mediante contenidos que promuevan el diálogo a diversas disciplinas y áreas del conocimiento, para comprender y aportar a resolver las problemáticas del mundo actual.</v>
          </cell>
          <cell r="AI253" t="b">
            <v>0</v>
          </cell>
          <cell r="AJ253" t="str">
            <v>No</v>
          </cell>
          <cell r="AK253" t="str">
            <v>No aplica.</v>
          </cell>
          <cell r="AL253" t="str">
            <v>La disponibilización de estudios e investigaciones sobre patrimonio y educación patrimonial en Chile Patrimonios contempla los contenidos disponibles en la sección de Recursos, específicamente en las categorías (filtros) "Estudios e informes" y "Publicaciones".
El indicador en su fórmula de cálculo tiene dos errores:
1) Corresponde a la sección recursos, no a la sección educación.
2) El cambio porcentual se calcula de la siguiente forma: (Número de estudios e investigaciones difundidos año t - Número de estudios e investigaciones difundidos año t-1)/Número de estudios e investigaciones difundidos año t-1*100.</v>
          </cell>
          <cell r="AM253" t="str">
            <v>Red Digital de Espacios Patrimoniales (SERPAT), Coordinación de Política Digital (SERPAT) y Comunicaciones (SUBPAT)</v>
          </cell>
          <cell r="AN253" t="str">
            <v>No</v>
          </cell>
        </row>
        <row r="254">
          <cell r="A254" t="str">
            <v>3323222</v>
          </cell>
          <cell r="B254" t="str">
            <v xml:space="preserve">3. GENERACION Y APROPIACION SOCIAL DEL CONOCIMIENTO </v>
          </cell>
          <cell r="C254" t="str">
            <v>Socializar conocimientos sobre patrimonio y educación patrimonial.</v>
          </cell>
          <cell r="D254" t="str">
            <v>Implementar mecanismos de divulgación de estudios e investigaciones sobre patrimonio y educación patrimonial realizados a nivel nacional, regional y local.</v>
          </cell>
          <cell r="E254" t="str">
            <v>Nacional</v>
          </cell>
          <cell r="F254" t="str">
            <v>Acción que realiza</v>
          </cell>
          <cell r="G254" t="str">
            <v>Difundir los resultados de investigación del: FAIP, Bajo la Lupa, e investigaciones desarrolladas por investigadores externos e internos del Serpat</v>
          </cell>
          <cell r="H254" t="str">
            <v>1) En el FAIP, los resultados de las investigaciones se suben a sitio web de la Subdirección de Investigación para consulta general; 2) El proyecto Bajo la Lupa contiene un Mini sitio que permite a todo tipo de público acceder a los contenidos generados en torno al patrimonio, tanto en un lenguaje web dirigido a todo público, como a artículos académicos más galerías de fotos o textos que enriquecen el conocimiento de las colecciones o acervos estudiados; 3) Edición de libros con el sello de la Subdirección de Investigación del Serpat, donde se difunden resultados de investigación en torno a los patrimonios, las culturas, etnografías, etc.</v>
          </cell>
          <cell r="I254" t="str">
            <v>1) En la página web de la Subdirección de Investigación, se puede acceder a: Informe Final FAIP; Minisitio Bajo la Lupa y a libros con el sello editorial de la Subdirección de Investigación.</v>
          </cell>
          <cell r="J254" t="str">
            <v>Subdirección de Investigación</v>
          </cell>
          <cell r="K254" t="str">
            <v>Periódica</v>
          </cell>
          <cell r="N254" t="str">
            <v>Cuatro (4) Informes Finales FAIP, que contiene los resultados de las investigaciones que se desarrollaran desde el año 2024 al 2027 por investigadores/as del Serpat, con recursos provenientes del Fondo de Apoyo a la Investigación Patrimonial-FAIP que lidera la Subdirección de Investigación del Serpat.</v>
          </cell>
          <cell r="O254">
            <v>46022</v>
          </cell>
          <cell r="Q254" t="str">
            <v>Enviado</v>
          </cell>
          <cell r="R254" t="str">
            <v>En implementación</v>
          </cell>
          <cell r="S254" t="str">
            <v/>
          </cell>
          <cell r="U254" t="str">
            <v>Sí</v>
          </cell>
          <cell r="V254" t="str">
            <v>Las investigaciones que el FAIP desarrolla son en torno al patrimonio cultural y natural del país como de las colecciones y acervos documentales que las Unidades a nivel país custodian, por tanto, el enfoque territorial está siempre presente.</v>
          </cell>
          <cell r="W254" t="str">
            <v>Sí</v>
          </cell>
          <cell r="X254" t="str">
            <v>Las investigaciones que el FAIP desarrolla son en torno al patrimonio cultural y natural del país como de las colecciones y acervos documentales que las Unidades a nivel país custodian, por tanto, el enfoque territorial está siempre presente.</v>
          </cell>
          <cell r="Y254" t="str">
            <v>No</v>
          </cell>
          <cell r="Z254" t="str">
            <v>No se aplica enfoque de género</v>
          </cell>
          <cell r="AA254" t="b">
            <v>1</v>
          </cell>
          <cell r="AB254" t="str">
            <v>Sí</v>
          </cell>
          <cell r="AC254" t="str">
            <v>Los conocimientos generados por el FAIP, Bajo la Lupa y libros editados por la Subdirección de Investigación, son para todos/as. Dependerá de las áreas de educación y de las Unidades del Serpat, adaptar estos conocimientos intergeneracionalmente.</v>
          </cell>
          <cell r="AD254" t="str">
            <v>Sí</v>
          </cell>
          <cell r="AE254" t="str">
            <v>Los patrimonios que el Serpat custodia como los del país son diversos, al ser generados por diversos grupos culturales, por tanto, las investigaciones que se desarrollan reconocen esas diversidades y es por ello, que en las investigaciones que su metodología de trabajo así lo requiere, se incluyen esas diversas miradas para dar respuesta a los objetivos e hipótesis propuestos.</v>
          </cell>
          <cell r="AF254" t="b">
            <v>1</v>
          </cell>
          <cell r="AG254" t="str">
            <v>Sí</v>
          </cell>
          <cell r="AH254" t="str">
            <v>Los proyectos FAIP son desarrollados por especialistas de diversas disciplinas, quienes desde sus marcos teóricos y metodologías buscan generar nuevos conocimientos, los que quedan a disposición de todos/as.</v>
          </cell>
          <cell r="AI254" t="b">
            <v>1</v>
          </cell>
          <cell r="AJ254" t="str">
            <v>Sí</v>
          </cell>
          <cell r="AK254" t="str">
            <v>Los contenidos generados a través de la Subdirección de Investigación: Informe Final FAIP, temas Bajo la Lupa y edición de libros, son difundidos a través del sitio web de la Subdirección sin excluir a nadie, material que puede ser descargado gratuitamente por todos/as.</v>
          </cell>
          <cell r="AL254" t="str">
            <v>Los proyectos de investigación que se ejecutan, desde el año 2024 tienen seguimiento del Comité de Ética de la Investigación, para que se cumplan los consentimientos informados que requiere la realización de entrevistas, videos, etc. Además se revisa que las investigaciones del área de las ciencas naturales tengan los permisos que corresponden para su ejecución.</v>
          </cell>
          <cell r="AM254" t="str">
            <v xml:space="preserve">Los/as investigadores/as FAIP se vinculan con especialistas de la Academia e independientes para desarrollar sus investigaciones y también con la comunidad local cuando es requerida . Los temas Bajo la Lupa los desarrollan investigadores externos de distintas Universidad e independientes y los libros que editamos igual.
</v>
          </cell>
          <cell r="AN254" t="str">
            <v>No</v>
          </cell>
        </row>
        <row r="255">
          <cell r="A255" t="str">
            <v>3323223</v>
          </cell>
          <cell r="B255" t="str">
            <v xml:space="preserve">3. GENERACION Y APROPIACION SOCIAL DEL CONOCIMIENTO </v>
          </cell>
          <cell r="C255" t="str">
            <v>Socializar conocimientos sobre patrimonio y educación patrimonial.</v>
          </cell>
          <cell r="D255" t="str">
            <v>Implementar mecanismos de divulgación de estudios e investigaciones sobre patrimonio y educación patrimonial realizados a nivel nacional, regional y local.</v>
          </cell>
          <cell r="E255" t="str">
            <v>La Araucanía</v>
          </cell>
          <cell r="F255" t="str">
            <v>Acción que realiza</v>
          </cell>
          <cell r="G255" t="str">
            <v>Charlas educativas temáticas</v>
          </cell>
          <cell r="H255" t="str">
            <v>Las Charlas son desarrolladas por los profesionales del museo, en temas propios de su especialización o área de trabajo. Las Charlas se desarrollan en la Sala Enrique Eilers con apoyo audiovisual, esta sala tiene una capacidad de 25 personas.</v>
          </cell>
          <cell r="I255" t="str">
            <v xml:space="preserve">Textilería Mapuche:
Trariwe y kupulwe
Manta de Cacique
Teñidos Naturales
Susana Chacana
Profesora Historia
Coordinadora de Educación y Extensión MRA
Mari Kuyfi: Temporalidad y 
periodos históricos mapunche
Cristian Antümilla Pangiküll
Profesor Historia
Mediador Intercultural MRA
</v>
          </cell>
          <cell r="J255" t="str">
            <v>Dirección Regional Servicio Nacional del  Patrimonio Cultural</v>
          </cell>
          <cell r="K255" t="str">
            <v>Plazo fijo</v>
          </cell>
          <cell r="L255" t="str">
            <v>2025-01</v>
          </cell>
          <cell r="M255" t="str">
            <v>2025-12</v>
          </cell>
          <cell r="O255">
            <v>46022</v>
          </cell>
          <cell r="Q255" t="str">
            <v>Enviado</v>
          </cell>
          <cell r="R255" t="str">
            <v>Finalizada</v>
          </cell>
          <cell r="S255" t="str">
            <v/>
          </cell>
          <cell r="U255" t="str">
            <v>No</v>
          </cell>
          <cell r="V255" t="str">
            <v xml:space="preserve">De manera consistente en el conjunto de actividades desarrolladas y planificadas, en tanto estas se articulan directamente con contextos locales específicos, comunidades concretas y problemáticas patrimoniales situadas. La programación evidencia una distribución descentralizada de acciones -charlas, talleres y actividades en terreno- realizadas en diversas comunas de la Región de La Araucanía (Villarrica, Cunco, Pto. Domínguez, Temuco, entre otras), lo que permite reconocer la diversidad territorial y cultural del Wallmapu como un eje estructurante del quehacer educativo-patrimonial. la incorporación de actividades en espacios comunitarios, museales y educativos locales, junto con la participación de educadores/as tradicionales, investigadores/as y actores territoriales, favorece procesos de co-construcción del conocimiento patrimonial. </v>
          </cell>
          <cell r="W255" t="str">
            <v>Sí</v>
          </cell>
          <cell r="X255" t="str">
            <v xml:space="preserve">De manera consistente en el conjunto de actividades desarrolladas y planificadas, en tanto estas se articulan directamente con contextos locales específicos, comunidades concretas y problemáticas patrimoniales situadas. La programación evidencia una distribución descentralizada de acciones -charlas, talleres y actividades en terreno- realizadas en diversas comunas de la Región de La Araucanía (Villarrica, Cunco, Pto. Domínguez, Temuco, entre otras), lo que permite reconocer la diversidad territorial y cultural del Wallmapu como un eje estructurante del quehacer educativo-patrimonial. la incorporación de actividades en espacios comunitarios, museales y educativos locales, junto con la participación de educadores/as tradicionales, investigadores/as y actores territoriales, favorece procesos de co-construcción del conocimiento patrimonial. </v>
          </cell>
          <cell r="Y255" t="str">
            <v>Sí</v>
          </cell>
          <cell r="Z255" t="str">
            <v xml:space="preserve">se incorpora de manera transversal en el conjunto de actividades desarrolladas, en coherencia con el principio de igualdad que orienta la política de educación patrimonial. La programación contempla la participación activa de mujeres y hombres en calidad de expositoras/es, investigadoras/es, mediadoras/es y portadoras/es de saberes, visibilizando la diversidad de actorías que intervienen en la producción, transmisión y resignificación del patrimonio cultural . Varias de las charlas y actividades abordan contenidos patrimoniales desde perspectivas que permiten problematizar roles históricamente asignados, especialmente en ámbitos como la memoria, la transmisión de saberes, los espacios ceremoniales y las prácticas culturales mapuche, donde la participación de mujeres y hombres adquiere significados específicos y complementarios. </v>
          </cell>
          <cell r="AA255" t="b">
            <v>1</v>
          </cell>
          <cell r="AB255" t="str">
            <v>Sí</v>
          </cell>
          <cell r="AC255" t="str">
            <v>La metodología didáctica permite que las generaciones más jóvenes se aproximen al pasado regional mediante la experimentación y el juego, mientras que las personas adultas aportan relatos, conocimientos previos y reflexiones que enriquecen la comprensión colectiva del proceso arqueológico y de las evidencias materiales. Esta interacción fortalece la transmisión de conocimientos históricos y científicos, situando el patrimonio como un puente entre generaciones.</v>
          </cell>
          <cell r="AD255" t="str">
            <v>Sí</v>
          </cell>
          <cell r="AE255" t="str">
            <v>Generan espacios educativos orientados al encuentro, el diálogo y el reconocimiento entre diversas culturas presentes en el territorio. Las metodologías empleadas favorecen una aproximación plural al patrimonio, reconociendo la coexistencia de distintos sistemas de conocimiento sin establecer jerarquías culturales. El valor tecnologías tradicionales desarrolladas por pueblos originarios y otros grupos culturales de la región, destacando la diversidad de expresiones patrimoniales y los conocimientos situados que las sustentan. La observación y manipulación de materiales facilita el intercambio intercultural, promoviendo el respeto por prácticas culturales distintas y el reconocimiento de los artesanos y artesanas como portadores de saberes legítimos.</v>
          </cell>
          <cell r="AF255" t="b">
            <v>0</v>
          </cell>
          <cell r="AG255" t="str">
            <v>No</v>
          </cell>
          <cell r="AH255" t="str">
            <v>integran diversos campos del conocimiento para ofrecer una comprensión situada, integral y significativa de los patrimonios culturales. En los casos, las personas se sitúan en el centro del proceso de enseñanza-aprendizaje, articulando dimensiones cognitivas, sensoriales, históricas y culturales, sin fragmentar disciplinariamente la experiencia educativa. La pedagogía estructura la experiencia mediante el juego y la experimentación, favoreciendo aprendizajes activos y reflexivos. Se evidencia un enfoque interdisciplinar que permite comprender el patrimonio como un fenómeno complejo, vivo y relacional. Al poner en diálogo múltiples disciplinas, se promueve una educación patrimonial capaz de abordar problemáticas contemporáneas desde miradas integrales, formando sujetos críticos, sensibles y comprometidos con la valoración y el cuidado de los patrimonios culturales.</v>
          </cell>
          <cell r="AI255" t="b">
            <v>0</v>
          </cell>
          <cell r="AJ255" t="str">
            <v>No</v>
          </cell>
          <cell r="AK255" t="str">
            <v>NO APLICA</v>
          </cell>
          <cell r="AL255" t="str">
            <v>el estado de la acción da cuenta de una base metodológica sólida, pertinente y alineada con los principios de la política de educación patrimonial, que puede fortalecerse mediante procesos de sistematización, evaluación y profundización colaborativa, orientados a consolidar su impacto educativo y social.</v>
          </cell>
          <cell r="AM255" t="str">
            <v>el estado de la acción da cuenta de una base metodológica sólida, pertinente y alineada con los principios de la política de educación patrimonial, que puede fortalecerse mediante procesos de sistematización, evaluación y profundización colaborativa, orientados a consolidar su impacto educativo y social.</v>
          </cell>
          <cell r="AN255" t="str">
            <v>No</v>
          </cell>
        </row>
        <row r="256">
          <cell r="A256" t="str">
            <v>3323224</v>
          </cell>
          <cell r="B256" t="str">
            <v xml:space="preserve">3. GENERACION Y APROPIACION SOCIAL DEL CONOCIMIENTO </v>
          </cell>
          <cell r="C256" t="str">
            <v>Socializar conocimientos sobre patrimonio y educación patrimonial.</v>
          </cell>
          <cell r="D256" t="str">
            <v>Implementar mecanismos de divulgación de estudios e investigaciones sobre patrimonio y educación patrimonial realizados a nivel nacional, regional y local.</v>
          </cell>
          <cell r="E256" t="str">
            <v>Los Ríos</v>
          </cell>
          <cell r="F256" t="str">
            <v>Acción que realiza</v>
          </cell>
          <cell r="G256" t="str">
            <v>Mujeres y Monumentos: el Reconocimiento a la Mujer en el Espacio Público</v>
          </cell>
          <cell r="H256" t="str">
            <v xml:space="preserve">Esta instancia tiene por objetivo dialogar acerca del panorama nacional y local en torno a la representación de la mujer en los monumentos públicos, abordando la deuda que existe en torno a su reconocimiento en relación a la presencia masculina y sus posibles razones y perspectivas. Iniciativa basada en un estudio (publicación: https://www.monumentos.gob.cl/publicaciones/articulos/1er-estudio-monumentos-publicos-mujeres-capitales-regionales  ) hecha por el CMN y que se propone difundir a través de estas actividades.  </v>
          </cell>
          <cell r="I256" t="str">
            <v>1. coordinación de las actividades, 2. Programa y presentación OTR/DR 3. Realización de presentación</v>
          </cell>
          <cell r="J256" t="str">
            <v>Dirección Regional Servicio Nacional del  Patrimonio Cultural</v>
          </cell>
          <cell r="K256" t="str">
            <v>Periódica</v>
          </cell>
          <cell r="O256">
            <v>46022</v>
          </cell>
          <cell r="P256" t="str">
            <v>Ivette Huguette Lovera Acuña</v>
          </cell>
          <cell r="Q256" t="str">
            <v>Enviado</v>
          </cell>
          <cell r="R256" t="str">
            <v>Finalizada</v>
          </cell>
          <cell r="S256" t="str">
            <v/>
          </cell>
          <cell r="U256" t="str">
            <v>Sí</v>
          </cell>
          <cell r="V256" t="str">
            <v>La iniciativa Mujeres y Monumentos incorpora un enfoque de pertinencia territorial al reconocer las particularidades históricas, sociales y culturales de los territorios donde se emplazan los monumentos abordados, considerando las memorias locales y los roles que las mujeres han tenido en su construcción, uso y resignificación. El diseño de las acciones educativas se basa en el contexto regional y local, promoviendo procesos de descentralización y participación activa de las comunidades, especialmente de mujeres y organizaciones territoriales, en la reflexión y puesta en valor del patrimonio. De este modo, se fortalecen las capacidades locales para interpretar, cuidar y transmitir sus propios patrimonios, fomentando una relación significativa entre las comunidades y su entorno cultural desde una perspectiva situada y contextualizada.</v>
          </cell>
          <cell r="W256" t="str">
            <v>Sí</v>
          </cell>
          <cell r="X256" t="str">
            <v>La iniciativa Mujeres y Monumentos incorpora un enfoque de pertinencia territorial al reconocer las particularidades históricas, sociales y culturales de los territorios donde se emplazan los monumentos abordados, considerando las memorias locales y los roles que las mujeres han tenido en su construcción, uso y resignificación. El diseño de las acciones educativas se basa en el contexto regional y local, promoviendo procesos de descentralización y participación activa de las comunidades, especialmente de mujeres y organizaciones territoriales, en la reflexión y puesta en valor del patrimonio. De este modo, se fortalecen las capacidades locales para interpretar, cuidar y transmitir sus propios patrimonios, fomentando una relación significativa entre las comunidades y su entorno cultural desde una perspectiva situada y contextualizada.</v>
          </cell>
          <cell r="Y256" t="str">
            <v>Sí</v>
          </cell>
          <cell r="Z256" t="str">
            <v>La iniciativa Mujeres y Monumentos aplica el enfoque de género al promover la igualdad de oportunidades en el acceso, participación y producción de conocimientos en el ámbito cultural y patrimonial, reconociendo a mujeres, hombres y disidencias como sujetos activos de la vida cultural. El proyecto visibiliza las contribuciones históricas y contemporáneas de las mujeres en la construcción, uso y resignificación de los monumentos, cuestionando los relatos patrimoniales tradicionales que han tendido a invisibilizarlas. Asimismo, incorpora contenidos y metodologías educativas que buscan derribar barreras de acceso y participación basadas en el género, y combatir estereotipos sexistas presentes en los discursos, prácticas pedagógicas y actorías vinculadas a la educación patrimonial. De este modo, se fomenta una comprensión más equitativa, inclusiva y diversa del patrimonio cultural.</v>
          </cell>
          <cell r="AA256" t="b">
            <v>1</v>
          </cell>
          <cell r="AB256" t="str">
            <v>Sí</v>
          </cell>
          <cell r="AC256" t="str">
            <v>La iniciativa Mujeres y Monumentos incorpora un enfoque intergeneracional al promover el encuentro, diálogo y aprendizaje mutuo entre personas de distintas edades en torno al patrimonio cultural y los monumentos. El proyecto valora las experiencias, memorias y saberes de generaciones mayores, así como las miradas, preguntas y formas de apropiación patrimonial de niñas, niños, jóvenes y personas adultas, reconociendo la influencia recíproca entre ellas. A través de actividades educativas y participativas, se favorece la circulación de conocimientos, relatos y valores culturales asociados al patrimonio, fortaleciendo la transmisión intergeneracional y la construcción colectiva de significados.</v>
          </cell>
          <cell r="AD256" t="str">
            <v>Sí</v>
          </cell>
          <cell r="AE256" t="str">
            <v>La iniciativa Mujeres y Monumentos incorpora un enfoque de interculturalidad al reconocer y valorar la diversidad cultural presente en el territorio, considerando la coexistencia de pueblos indígenas, población migrante y comunidades locales con expresiones patrimoniales propias. El proyecto promueve el encuentro y el intercambio de saberes, memorias y miradas diversas en torno a los monumentos, integrando relatos y significados que dan cuenta de distintas experiencias culturales, en particular desde las voces de mujeres de diversos orígenes.</v>
          </cell>
          <cell r="AF256" t="b">
            <v>1</v>
          </cell>
          <cell r="AG256" t="str">
            <v>Sí</v>
          </cell>
          <cell r="AH256" t="str">
            <v>La iniciativa Mujeres y Monumentos aplica un enfoque interdisciplinar al situar a las personas en el centro de los procesos de enseñanza-aprendizaje vinculados al patrimonio, promoviendo una comprensión integral y contextualizada de los monumentos y sus significados. El proyecto articula diversas disciplinas y áreas del conocimiento como la historia, la educación, las ciencias sociales, los estudios de género, el arte y la gestión cultural para abordar el patrimonio desde múltiples miradas, evitando una comprensión fragmentada o exclusivamente técnica.</v>
          </cell>
          <cell r="AI256" t="b">
            <v>0</v>
          </cell>
          <cell r="AJ256" t="str">
            <v>No</v>
          </cell>
          <cell r="AK256" t="str">
            <v>La iniciativa Mujeres y Monumentos no incorpora de manera específica el enfoque de inclusión de personas con discapacidad, ya que su diseño y objetivos se orientan principalmente a la visibilización del rol de las mujeres en los procesos patrimoniales y en la resignificación de los monumentos, sin contemplar estrategias diferenciadas de accesibilidad universal o adecuaciones específicas que permitan asegurar la participación activa de personas con discapacidad.</v>
          </cell>
          <cell r="AL256" t="str">
            <v>La acción se encuentra en un estado de desarrollo conforme a lo planificado, destacando una metodología participativa y situada, coherente con los enfoques de género, inclusión y pertinencia territorial definidos para la iniciativa. Las actividades han favorecido el diálogo, la reflexión crítica y la participación activa de las personas asistentes, incorporando recursos audiovisuales y espacios de conversación que facilitan la apropiación de los contenidos patrimoniales.</v>
          </cell>
          <cell r="AM256" t="str">
            <v>La iniciativa contó con la colaboración del Centro de Promoción Cinematográfica de Valdivia, con el cual se coordinó el desarrollo de una jornada de actividades, contribuyendo al enfoque participativo y cultural del proyecto. Esta colaboración permitió articular acciones conjuntas en torno a la reflexión patrimonial, fortaleciendo el vínculo entre patrimonio, memoria y creación cultural desde una perspectiva de género.</v>
          </cell>
          <cell r="AN256" t="str">
            <v>No</v>
          </cell>
        </row>
        <row r="257">
          <cell r="A257" t="str">
            <v>3323225</v>
          </cell>
          <cell r="B257" t="str">
            <v xml:space="preserve">3. GENERACION Y APROPIACION SOCIAL DEL CONOCIMIENTO </v>
          </cell>
          <cell r="C257" t="str">
            <v>Socializar conocimientos sobre patrimonio y educación patrimonial.</v>
          </cell>
          <cell r="D257" t="str">
            <v>Implementar mecanismos de divulgación de estudios e investigaciones sobre patrimonio y educación patrimonial realizados a nivel nacional, regional y local.</v>
          </cell>
          <cell r="E257" t="str">
            <v>Coquimbo</v>
          </cell>
          <cell r="F257" t="str">
            <v>Acción que realiza</v>
          </cell>
          <cell r="G257" t="str">
            <v xml:space="preserve">Museo y Territorios. </v>
          </cell>
          <cell r="H257" t="str">
            <v>Accion tendiente a la divulgar el quehacer institucional, acercando el conocimiento arqueologico y antropologico, asi como descubrimientos realizadosdesde las colecciones del Museo. Esta accion se desarrolla en contextos rurales y escolares de la region de Coquimbo.</v>
          </cell>
          <cell r="I257" t="str">
            <v>1. Se toma contacto con una contraparte municipal u otra instutcion que conozca y esté inserta en el territorio quien nos propone lugares y grupos (escuelas, adultos mayores, empresarios, etc) donde acudir. 
2. Se prepara una seleccion de materiales entre (libros, materiales didacticos, replicas arqueológicas, etc) los cuales son utlizadas en las actividades con la comunidad.</v>
          </cell>
          <cell r="J257" t="str">
            <v>Dirección Regional Servicio Nacional del  Patrimonio Cultural</v>
          </cell>
          <cell r="K257" t="str">
            <v>Periódica</v>
          </cell>
          <cell r="O257">
            <v>46022</v>
          </cell>
          <cell r="P257" t="str">
            <v>Raúl Guillermo Eduardo Campos Vega</v>
          </cell>
          <cell r="Q257" t="str">
            <v>Enviado</v>
          </cell>
          <cell r="R257" t="str">
            <v>En implementación</v>
          </cell>
          <cell r="S257" t="str">
            <v/>
          </cell>
          <cell r="U257" t="str">
            <v>Sí</v>
          </cell>
          <cell r="V257" t="str">
            <v>Este enfoque reconoce al territorio como un espacio vivo, portador de memorias, identidades y prácticas culturales. El programa desplaza la acción museal hacia comunidades, barrios y espacios locales, fortaleciendo el vínculo entre patrimonio y contexto territorial, y promoviendo una gestión cultural situada y pertinente.</v>
          </cell>
          <cell r="W257" t="str">
            <v>Sí</v>
          </cell>
          <cell r="X257" t="str">
            <v>Este enfoque reconoce al territorio como un espacio vivo, portador de memorias, identidades y prácticas culturales. El programa desplaza la acción museal hacia comunidades, barrios y espacios locales, fortaleciendo el vínculo entre patrimonio y contexto territorial, y promoviendo una gestión cultural situada y pertinente.</v>
          </cell>
          <cell r="Y257" t="str">
            <v>Sí</v>
          </cell>
          <cell r="Z257" t="str">
            <v>El programa Museos y Territorio incorpora un enfoque de género al promover la participación equitativa y el reconocimiento de los distintos roles, experiencias y saberes de mujeres y hombres en la construcción y transmisión del patrimonio cultural. Las acciones desarrolladas buscan visibilizar aportes históricamente subrepresentados, especialmente de mujeres en comunidades locales, educación y cuidado del patrimonio, fomentando espacios de participación respetuosos, seguros y libres de discriminación. Este enfoque contribuye a una gestión patrimonial más justa, inclusiva y coherente con los principios de derechos culturales y equidad social.</v>
          </cell>
          <cell r="AA257" t="b">
            <v>1</v>
          </cell>
          <cell r="AB257" t="str">
            <v>Sí</v>
          </cell>
          <cell r="AC257" t="str">
            <v>El programa propicia encuentros entre distintas generaciones, favoreciendo el intercambio de memorias, experiencias y aprendizajes entre personas mayores, adultos, jóvenes y comunidades escolares. Esta interacción fortalece la transmisión de saberes, el sentido de pertenencia y la continuidad de la memoria cultural en el territorio.</v>
          </cell>
          <cell r="AD257" t="str">
            <v>Sí</v>
          </cell>
          <cell r="AE257" t="str">
            <v xml:space="preserve">El programa fomenta el diálogo respetuoso entre distintos sistemas de conocimiento, reconociendo y valorando los saberes de pueblos originarios y comunidades locales. La interculturalidad se expresa en la escucha activa, el reconocimiento mutuo y la construcción compartida de significados sobre el pasado y el patrimonio. El museo busca reconocer a las personas y sus territorios en su aporte al desarrollo del conocimiento científico y a la trayectoria institucional.  </v>
          </cell>
          <cell r="AF257" t="b">
            <v>1</v>
          </cell>
          <cell r="AG257" t="str">
            <v>Sí</v>
          </cell>
          <cell r="AH257" t="str">
            <v>Las acciones integran aportes de diversas disciplinas como arqueología, historia, antropología, conservación, educación y turismo, permitiendo una comprensión compleja y complementaria del patrimonio. Este enfoque fortalece la rigurosidad técnica y la pertinencia social de los contenidos trabajados.</v>
          </cell>
          <cell r="AI257" t="b">
            <v>1</v>
          </cell>
          <cell r="AJ257" t="str">
            <v>Sí</v>
          </cell>
          <cell r="AK257" t="str">
            <v>Museos y Territorio promueve la participación equitativa de diversos públicos, considerando distintas edades, trayectorias y realidades socioculturales. Las actividades se diseñan con metodologías accesibles, lenguaje claro y dinámicas participativas, reduciendo barreras de acceso y favoreciendo la apropiación social del patrimonio.</v>
          </cell>
          <cell r="AL257" t="str">
            <v>Se considera fundamental reforzar y dar continuidad a las acciones de territorialidad desarrolladas en el marco del programa Museos y Territorio, dado su alto impacto en la vinculación del museo y de las Unidades del Servicio a nivel regional, con comunidades locales y públicos diversos. Estas iniciativas han demostrado ser claves para fortalecer la educación patrimonial, la corresponsabilidad ciudadana y el posicionamiento del museo como un actor activo en el territorio.</v>
          </cell>
          <cell r="AM257">
            <v>0</v>
          </cell>
          <cell r="AN257" t="str">
            <v>No</v>
          </cell>
        </row>
        <row r="258">
          <cell r="A258" t="str">
            <v>3323226</v>
          </cell>
          <cell r="B258" t="str">
            <v xml:space="preserve">3. GENERACION Y APROPIACION SOCIAL DEL CONOCIMIENTO </v>
          </cell>
          <cell r="C258" t="str">
            <v>Socializar conocimientos sobre patrimonio y educación patrimonial.</v>
          </cell>
          <cell r="D258" t="str">
            <v>Implementar mecanismos de divulgación de estudios e investigaciones sobre patrimonio y educación patrimonial realizados a nivel nacional, regional y local.</v>
          </cell>
          <cell r="E258" t="str">
            <v>Coquimbo</v>
          </cell>
          <cell r="F258" t="str">
            <v>Acción nueva</v>
          </cell>
          <cell r="G258" t="str">
            <v xml:space="preserve">Formacion a educadores y educadoras tradicionales de la region de Coquimbo. </v>
          </cell>
          <cell r="H258" t="str">
            <v>Talleres formativos en materias relacionadas al conocimiento, cientifico arqueologico y antropologico de las comunidades y culturas prehispanicas de la región de Coquimbo, que permitan una mayor valoracion y reconocimiento de estas culturas.</v>
          </cell>
          <cell r="I258" t="str">
            <v>1. Contacto y establecimiento de fechas y temas de formacion con la contraparte dispuesta por la corporación Municipal de La Serena. / 2. preparacion de talleres formativos en conservacion preventiva.</v>
          </cell>
          <cell r="J258" t="str">
            <v>Dirección Regional Servicio Nacional del  Patrimonio Cultural</v>
          </cell>
          <cell r="K258" t="str">
            <v>Periódica</v>
          </cell>
          <cell r="O258">
            <v>46022</v>
          </cell>
          <cell r="P258" t="str">
            <v>Raúl Guillermo Eduardo Campos Vega</v>
          </cell>
          <cell r="Q258" t="str">
            <v>Enviado</v>
          </cell>
          <cell r="R258" t="str">
            <v>Finalizada</v>
          </cell>
          <cell r="S258" t="str">
            <v/>
          </cell>
          <cell r="U258" t="str">
            <v>No</v>
          </cell>
          <cell r="V258" t="str">
            <v xml:space="preserve">Se busco ser un aporte al desarrollo de las practicas pedagógicas realizadas por educadoras tradicionales. Esto como una forma de responder a las necesidades que ellas tienen de contar con herramientas didácticas y metodológicas aplicables a la escuela para transmitir sus conocimientos ancestrales. </v>
          </cell>
          <cell r="W258" t="str">
            <v>Sí</v>
          </cell>
          <cell r="X258" t="str">
            <v xml:space="preserve">Se busco ser un aporte al desarrollo de las practicas pedagógicas realizadas por educadoras tradicionales. Esto como una forma de responder a las necesidades que ellas tienen de contar con herramientas didácticas y metodológicas aplicables a la escuela para transmitir sus conocimientos ancestrales. </v>
          </cell>
          <cell r="Y258" t="str">
            <v>No</v>
          </cell>
          <cell r="Z258" t="str">
            <v>No se considero este enfoque para el diseño o desarrollo de esta acción</v>
          </cell>
          <cell r="AA258" t="b">
            <v>1</v>
          </cell>
          <cell r="AB258" t="str">
            <v>Sí</v>
          </cell>
          <cell r="AC258" t="str">
            <v>Se realiza la acción para apoyar precisamente la transmisión de saberes comunitarios entre distintas generaciones.</v>
          </cell>
          <cell r="AD258" t="str">
            <v>Sí</v>
          </cell>
          <cell r="AE258" t="str">
            <v xml:space="preserve">La acción desarrollada aplicó el enfoque de interculturalidad al generar un espacio de encuentro basado en el diálogo horizontal entre el museo y educadoras tradicionales, reconociendo sus saberes como conocimientos vigentes y fundamentales para la comprensión del pasado de los pueblos originarios. Más que una instancia informativa, la actividad se concibió como un ejercicio de intercambio respetuoso, en el que el museo presentó sus formas de trabajo en investigación, conservación, educación y difusión, transparentando los criterios científicos, éticos y pedagógicos que orientan la interpretación patrimonial. Al mismo tiempo, se promovió la escucha activa de las experiencias, memorias y miradas culturales de las educadoras. De este modo, la interculturalidad se expresó como una práctica concreta de reconocimiento mutuo, colaboración y construcción compartida de significados, fortaleciendo una gestión patrimonial culturalmente pertinente. </v>
          </cell>
          <cell r="AF258" t="b">
            <v>1</v>
          </cell>
          <cell r="AG258" t="str">
            <v>Sí</v>
          </cell>
          <cell r="AH258" t="str">
            <v>La acción desarrollada reflejó un enfoque disciplinar integral, propio del trabajo museal, al visibilizar la articulación de múltiples disciplinas que convergen en la gestión del patrimonio. Durante el encuentro se evidenció cómo áreas como la arqueología, la antropología, la historia, la conservación, la museografía y la educación dialogan de manera complementaria para interpretar, resguardar y comunicar el pasado de los pueblos originarios. Este enfoque permitió mostrar que el conocimiento producido por el museo no responde a una sola mirada, sino a un trabajo colaborativo que integra investigación científica, criterios técnicos de conservación y estrategias pedagógicas de mediación cultural. La interacción entre disciplinas fortalece la rigurosidad de los relatos, su coherencia ética y su pertinencia social, consolidando al museo como un espacio de producción de conocimiento complejo, situado y accesible para diversos públicos.</v>
          </cell>
          <cell r="AI258" t="b">
            <v>1</v>
          </cell>
          <cell r="AJ258" t="str">
            <v>Sí</v>
          </cell>
          <cell r="AK258" t="str">
            <v>La actividad incorporó un enfoque de inclusión al diseñarse como un espacio accesible, participativo y respetuoso de la diversidad cultural y de trayectorias de las educadoras tradicionales participantes. Se promovió una participación activa, favoreciendo un clima de confianza que permitió el intercambio de experiencias, saberes y visiones del pasado desde distintas realidades socioculturales. El museo facilitó el acceso a la información sobre su trabajo en las diversas áreas institucionales, utilizando un lenguaje claro y mediaciones comprensibles, evitando barreras técnicas o discursivas. Asimismo, se reconoció a las participantes como actoras relevantes dentro del proceso educativo y patrimonial, asegurando su valoración y visibilización dentro de la actividad. De este modo, la inclusión se expresó como una práctica concreta orientada a garantizar la participación equitativa, el reconocimiento de la diversidad y la construcción colectiva de aprendizajes significativos.</v>
          </cell>
          <cell r="AL258" t="str">
            <v>Desde el punto de vista metodológico, la actividad se desarrolló mediante una estrategia participativa y dialógica, que combinó instancias expositivas con espacios de conversación y retroalimentación, favoreciendo la comprensión integral del trabajo del museo. La metodología priorizó el intercambio horizontal, permitiendo que las educadoras tradicionales no solo recibieran información, sino que también aportaran sus experiencias y visiones culturales, enriqueciendo el proceso. Se utilizó una secuencia clara, que incluyó presentación institucional, recorrido por las distintas áreas de trabajo y reflexión conjunta, lo que facilitó la apropiación de los contenidos. Como aspecto a profundizar, se identifica la pertinencia de incorporar instancias sistemáticas de registro y evaluación cualitativa, que permitan recoger de manera más estructurada los aportes y aprendizajes emergentes de este tipo de encuentros.</v>
          </cell>
          <cell r="AM258">
            <v>0</v>
          </cell>
          <cell r="AN258" t="str">
            <v>No</v>
          </cell>
        </row>
        <row r="259">
          <cell r="A259" t="str">
            <v>3323231</v>
          </cell>
          <cell r="B259" t="str">
            <v xml:space="preserve">3. GENERACION Y APROPIACION SOCIAL DEL CONOCIMIENTO </v>
          </cell>
          <cell r="C259" t="str">
            <v>Socializar conocimientos sobre patrimonio y educación patrimonial.</v>
          </cell>
          <cell r="D259" t="str">
            <v>Difundir conocimientos y experiencias de investigación participativa y/o ciudadana sobre patrimonio y educación patrimonial.</v>
          </cell>
          <cell r="E259" t="str">
            <v>Nacional</v>
          </cell>
          <cell r="F259" t="str">
            <v>Acción que realiza</v>
          </cell>
          <cell r="G259" t="str">
            <v xml:space="preserve">Difusión del patrimonio y su conservación en contextos escolares a través del programa Explora (Minciencia) </v>
          </cell>
          <cell r="H259" t="str">
            <v>La participación del CNCR en el programa Explora, en la línea de acción directa dirigido a las comunidades escolares tiene por objetivo fomentar en estudiantes y profesores el interés y la comprensión del patrimonio y su conservación desde una perspectiva científica. Esta participación se lleva a cabo de manera anual. 
 Las acciones del CNCR comprenden visitas guiadas a laboratorios, productos audiovisuales y gráficos (como capsulas, infografías, charlas, entre otros) los que son planificados en conjunto con el equipo Explora. Los recursos o actividades se desarrollan tanto en instancias presenciales como a través de plataformas digitales, asegurando un amplio alcance y accesibilidad.</v>
          </cell>
          <cell r="I259" t="str">
            <v>1. Planificación y coordinación
 2.Diseñar y planificar las actividades a realizar 
 3.Preparación de material 
 4.Ejecución de actividades</v>
          </cell>
          <cell r="J259" t="str">
            <v>Centro Nacional de Conservación y Restauración</v>
          </cell>
          <cell r="K259" t="str">
            <v>Periódica</v>
          </cell>
          <cell r="N259" t="str">
            <v>25 actividades de difusión del patrimonio y su conservación en contextos escolares a través del programa Explora (Minciencia)</v>
          </cell>
          <cell r="O259">
            <v>46022</v>
          </cell>
          <cell r="Q259" t="str">
            <v>Enviado</v>
          </cell>
          <cell r="R259" t="str">
            <v>En implementación</v>
          </cell>
          <cell r="S259" t="str">
            <v/>
          </cell>
          <cell r="U259" t="str">
            <v>Sí</v>
          </cell>
          <cell r="V259" t="str">
            <v xml:space="preserve">
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
</v>
          </cell>
          <cell r="W259" t="str">
            <v>Sí</v>
          </cell>
          <cell r="X259" t="str">
            <v xml:space="preserve">
En la ejecución de las acciones se incorpora la pertinencia territorial, adecuándose a los contextos territoriales y socioculturales en que interactúan los bienes y/o manifestaciones del patrimonio cultural y las problemáticas que los afectan y que son abordados en las capacitaciones.
</v>
          </cell>
          <cell r="Y259" t="str">
            <v>No</v>
          </cell>
          <cell r="Z259" t="str">
            <v>no aplica</v>
          </cell>
          <cell r="AA259" t="b">
            <v>0</v>
          </cell>
          <cell r="AB259" t="str">
            <v>No</v>
          </cell>
          <cell r="AC259" t="str">
            <v>no aplica</v>
          </cell>
          <cell r="AD259" t="str">
            <v>Sí</v>
          </cell>
          <cell r="AE259" t="str">
            <v xml:space="preserve">Si bien es cierto el programa social en que se enmarcan las acciones comprometidas en la PEP se dirige a organizaciones que custodian patrimonio, en la etapa de ejecución, se considerarán elementos de adecuación y pertinencia cultural para realizar acciones en torno al Patrimonio cultural indígena; siendo la principal, el ejercicio de la participación de las comunidades y/u organizaciones involucradas, en la planificación de las acciones a ejecutar. </v>
          </cell>
          <cell r="AF259" t="b">
            <v>1</v>
          </cell>
          <cell r="AG259" t="str">
            <v>Sí</v>
          </cell>
          <cell r="AH259" t="str">
            <v xml:space="preserve">
El programa de trabajo del CNCR aborda este enfoque tanto en su quehacer a través del trabajo de diferentes profesionales con expertice en conservación restauración y otras disciplinas vinculadas al patrimonio cultural, su salvaguarda, puesta en valor y conservación-  restauración. Este enfoque también se ve reflejado en los contenidos  de las capacitaciones que el CNCR pone a disposición de la comunidad.
</v>
          </cell>
          <cell r="AI259" t="b">
            <v>0</v>
          </cell>
          <cell r="AJ259" t="str">
            <v>No</v>
          </cell>
          <cell r="AK259" t="str">
            <v>no aplica</v>
          </cell>
          <cell r="AL259" t="str">
            <v>no aplica</v>
          </cell>
          <cell r="AM259">
            <v>0</v>
          </cell>
          <cell r="AN259" t="str">
            <v>No</v>
          </cell>
        </row>
        <row r="260">
          <cell r="A260" t="str">
            <v>3323232</v>
          </cell>
          <cell r="B260" t="str">
            <v xml:space="preserve">3. GENERACION Y APROPIACION SOCIAL DEL CONOCIMIENTO </v>
          </cell>
          <cell r="C260" t="str">
            <v>Socializar conocimientos sobre patrimonio y educación patrimonial.</v>
          </cell>
          <cell r="D260" t="str">
            <v>Difundir conocimientos y experiencias de investigación participativa y/o ciudadana sobre patrimonio y educación patrimonial.</v>
          </cell>
          <cell r="E260" t="str">
            <v>Nacional</v>
          </cell>
          <cell r="F260" t="str">
            <v>Acción que realiza</v>
          </cell>
          <cell r="G260" t="str">
            <v>Crear hitos programáticos de co-creación con distintos grupos de la ciudadanía</v>
          </cell>
          <cell r="H260" t="str">
            <v>El CEPP ha realizado proyectos de co-creación a partir del dialogo y la participación con grupos específicos para realizar exhibiciones con su patrimonio material e inmaterial.</v>
          </cell>
          <cell r="I260" t="str">
            <v>1. Definición de hitos programáticos 2 coordinación de hitos programáticos. 3. realización de hitos programáticos.</v>
          </cell>
          <cell r="J260" t="str">
            <v>Centro de Extensión Palacio Pereira</v>
          </cell>
          <cell r="K260" t="str">
            <v>Periódica</v>
          </cell>
          <cell r="N260" t="str">
            <v>Realización de un hito anual programático de co-creación con distintos grupos de la ciudadanía.</v>
          </cell>
          <cell r="O260">
            <v>45838</v>
          </cell>
          <cell r="P260" t="str">
            <v>Carol Andrea Illanes López</v>
          </cell>
          <cell r="Q260" t="str">
            <v>Enviado</v>
          </cell>
          <cell r="R260" t="str">
            <v>Finalizada</v>
          </cell>
          <cell r="S260" t="str">
            <v/>
          </cell>
          <cell r="U260" t="str">
            <v>No</v>
          </cell>
          <cell r="V260" t="str">
            <v xml:space="preserve">Las actividad aborda el territorio mapuche a travès de su patrimonio cultural. </v>
          </cell>
          <cell r="W260" t="str">
            <v>Sí</v>
          </cell>
          <cell r="X260" t="str">
            <v xml:space="preserve">Las actividad aborda el territorio mapuche a travès de su patrimonio cultural. </v>
          </cell>
          <cell r="Y260" t="str">
            <v>Sí</v>
          </cell>
          <cell r="Z260" t="str">
            <v>La co-creadora de la actividad Celeste Painepan tematiza en la misma el lugar de las mujeres en la cutura y la platería mapuche</v>
          </cell>
          <cell r="AA260" t="b">
            <v>1</v>
          </cell>
          <cell r="AB260" t="str">
            <v>Sí</v>
          </cell>
          <cell r="AC260" t="str">
            <v>La co-creadora de la actividad Celeste Painepan tematiza en la relación intergeneracional a partir de la platería mapuche</v>
          </cell>
          <cell r="AD260" t="str">
            <v>Sí</v>
          </cell>
          <cell r="AE260" t="str">
            <v xml:space="preserve">La co-creadora de la actividad Celeste Painepan es una mujer mapuche que promueve el conocimiento de los pueblos indígenas través del oficio de la platería mapuche. </v>
          </cell>
          <cell r="AF260" t="b">
            <v>0</v>
          </cell>
          <cell r="AG260" t="str">
            <v>No</v>
          </cell>
          <cell r="AH260" t="str">
            <v xml:space="preserve">No aplica. </v>
          </cell>
          <cell r="AI260" t="b">
            <v>0</v>
          </cell>
          <cell r="AJ260" t="str">
            <v>No</v>
          </cell>
          <cell r="AK260" t="str">
            <v xml:space="preserve">No aplica </v>
          </cell>
          <cell r="AN260" t="str">
            <v>No</v>
          </cell>
        </row>
        <row r="261">
          <cell r="A261" t="str">
            <v>3323233</v>
          </cell>
          <cell r="B261" t="str">
            <v xml:space="preserve">3. GENERACION Y APROPIACION SOCIAL DEL CONOCIMIENTO </v>
          </cell>
          <cell r="C261" t="str">
            <v>Socializar conocimientos sobre patrimonio y educación patrimonial.</v>
          </cell>
          <cell r="D261" t="str">
            <v>Difundir conocimientos y experiencias de investigación participativa y/o ciudadana sobre patrimonio y educación patrimonial.</v>
          </cell>
          <cell r="E261" t="str">
            <v>Nacional</v>
          </cell>
          <cell r="F261" t="str">
            <v>Acción nueva</v>
          </cell>
          <cell r="G261" t="str">
            <v>Herramientas digitales para la formación de creadores de Contenidos Locales: curso de formación en aula virtual</v>
          </cell>
          <cell r="H261" t="str">
            <v xml:space="preserve">El curso busca acompañar y formar a las personas encargadas de bibliotecas públicas y a las personas usuarias, para el rescate y puesta en valor del patrimonio cultural local. Así, a lo largo de este curso, se encontrarán conceptos claves sobre patrimonio cultural y una metodología que permita levantar, investigar y compartir los Contenidos Locales de los participantes. 
El curso tiene un total de 24 horas lectivas y está estructurado en 4 módulos con una duración total de 4 semanas, con una modalidad de aprendizaje asincrónica.
</v>
          </cell>
          <cell r="I261" t="str">
            <v>1. Instalación en plataforma de aula virtual.
2. Ejecución
3. Tutoría para estudiantado. 
4.Certificación.</v>
          </cell>
          <cell r="J261" t="str">
            <v>Programa Red Digital de Espacios Patrimoniales</v>
          </cell>
          <cell r="K261" t="str">
            <v>Periódica</v>
          </cell>
          <cell r="N261" t="str">
            <v>3 ejecuciones anuales (15 en total para el año 2029)</v>
          </cell>
          <cell r="O261">
            <v>46022</v>
          </cell>
          <cell r="Q261" t="str">
            <v>Enviado</v>
          </cell>
          <cell r="R261" t="str">
            <v>En implementación</v>
          </cell>
          <cell r="S261" t="str">
            <v/>
          </cell>
          <cell r="U261" t="str">
            <v>No</v>
          </cell>
          <cell r="V261" t="str">
            <v>No aplica</v>
          </cell>
          <cell r="W261" t="str">
            <v>No</v>
          </cell>
          <cell r="X261" t="str">
            <v>No aplica</v>
          </cell>
          <cell r="Y261" t="str">
            <v>No</v>
          </cell>
          <cell r="Z261" t="str">
            <v>No aplica</v>
          </cell>
          <cell r="AA261" t="b">
            <v>0</v>
          </cell>
          <cell r="AB261" t="str">
            <v>No</v>
          </cell>
          <cell r="AC261" t="str">
            <v>No aplica</v>
          </cell>
          <cell r="AD261" t="str">
            <v>No</v>
          </cell>
          <cell r="AE261" t="str">
            <v>No aplica</v>
          </cell>
          <cell r="AF261" t="b">
            <v>0</v>
          </cell>
          <cell r="AG261" t="str">
            <v>No</v>
          </cell>
          <cell r="AH261" t="str">
            <v>No aplica</v>
          </cell>
          <cell r="AI261" t="b">
            <v>0</v>
          </cell>
          <cell r="AJ261" t="str">
            <v>No</v>
          </cell>
          <cell r="AK261" t="str">
            <v>No aplica</v>
          </cell>
          <cell r="AL261" t="str">
            <v>El curso de Herramientas digitales para la formación de creadores de Contenidos Locales se dictó 4 veces durante el año 2025.</v>
          </cell>
          <cell r="AM261">
            <v>0</v>
          </cell>
          <cell r="AN261" t="str">
            <v>No</v>
          </cell>
        </row>
        <row r="262">
          <cell r="A262" t="str">
            <v>3323235</v>
          </cell>
          <cell r="B262" t="str">
            <v xml:space="preserve">3. GENERACION Y APROPIACION SOCIAL DEL CONOCIMIENTO </v>
          </cell>
          <cell r="C262" t="str">
            <v>Socializar conocimientos sobre patrimonio y educación patrimonial.</v>
          </cell>
          <cell r="D262" t="str">
            <v>Difundir conocimientos y experiencias de investigación participativa y/o ciudadana sobre patrimonio y educación patrimonial.</v>
          </cell>
          <cell r="E262" t="str">
            <v>Los Ríos</v>
          </cell>
          <cell r="F262" t="str">
            <v>Acción nueva</v>
          </cell>
          <cell r="G262" t="str">
            <v>Presentación Catálogo Cementerios Indígenas "Eltuwe" Catastrados en la Región de Los Ríos</v>
          </cell>
          <cell r="H262" t="str">
            <v>Actividad que pretende difundir el Catalogo de Cementerios Indígenas "Eltuwe" Catastrados en la Región de Los Ríos, en una comunidad indígena de la región junto a diversos actores relevantes en el proceso de cuidado, resguardo y cuidado de los eltuwe.</v>
          </cell>
          <cell r="I262" t="str">
            <v>1. Coordinación, programación y definir de aspectos logísticos de la actividad. 2. Actividad de lanzamiento en la Comunidad Indígena</v>
          </cell>
          <cell r="J262" t="str">
            <v>Corporación Nacional de Desarrollo Indígena</v>
          </cell>
          <cell r="K262" t="str">
            <v>Periódica</v>
          </cell>
          <cell r="O262">
            <v>46022</v>
          </cell>
          <cell r="Q262" t="str">
            <v>Enviado</v>
          </cell>
          <cell r="R262" t="str">
            <v>No iniciada</v>
          </cell>
          <cell r="S262" t="str">
            <v>Aún no se inicia plazo de implementación</v>
          </cell>
          <cell r="U262" t="str">
            <v>Sí</v>
          </cell>
          <cell r="V262" t="str">
            <v>Mediante la presentación del catálogo se pretende visibilizar y resguardar estos sitios de significación cultural (eltuwe), reconociendo su valor como testimonios históricos y culturales vivos. Más allá de su función mortuoria, estos espacios evidencian la organización socio-cultural, las prácticas ceremoniales, la arquitectura funeraria y la cosmovisión mapuche, que vincula a las comunidades con el territorio, los ancestros y la naturaleza circundante.</v>
          </cell>
          <cell r="W262" t="str">
            <v>Sí</v>
          </cell>
          <cell r="X262" t="str">
            <v>Mediante la presentación del catálogo se pretende visibilizar y resguardar estos sitios de significación cultural (eltuwe), reconociendo su valor como testimonios históricos y culturales vivos. Más allá de su función mortuoria, estos espacios evidencian la organización socio-cultural, las prácticas ceremoniales, la arquitectura funeraria y la cosmovisión mapuche, que vincula a las comunidades con el territorio, los ancestros y la naturaleza circundante.</v>
          </cell>
          <cell r="Y262" t="str">
            <v>No</v>
          </cell>
          <cell r="Z262" t="str">
            <v>No presenta enfoque de género.</v>
          </cell>
          <cell r="AA262" t="b">
            <v>0</v>
          </cell>
          <cell r="AB262" t="str">
            <v>No</v>
          </cell>
          <cell r="AC262" t="str">
            <v>No presenta enfoque intergeneracional</v>
          </cell>
          <cell r="AD262" t="str">
            <v>No</v>
          </cell>
          <cell r="AE262" t="str">
            <v xml:space="preserve">Se promueve la educación patrimonial e interculturalidad en las comunidades y asociaciones indígenas de la Región de Los Ríos. </v>
          </cell>
          <cell r="AF262" t="b">
            <v>0</v>
          </cell>
          <cell r="AG262" t="str">
            <v>No</v>
          </cell>
          <cell r="AH262" t="str">
            <v xml:space="preserve">No posee enfoque interdisciplinar
</v>
          </cell>
          <cell r="AI262" t="b">
            <v>0</v>
          </cell>
          <cell r="AJ262" t="str">
            <v>No</v>
          </cell>
          <cell r="AK262" t="str">
            <v xml:space="preserve">No posee enfoque de inclusión
</v>
          </cell>
          <cell r="AL262" t="str">
            <v>Se debe realizar coordinación con las comunidades indígenas en donde se realizará la difusión del catálogo</v>
          </cell>
          <cell r="AM262">
            <v>0</v>
          </cell>
          <cell r="AN262" t="str">
            <v>No</v>
          </cell>
        </row>
        <row r="263">
          <cell r="A263" t="str">
            <v>3323236</v>
          </cell>
          <cell r="B263" t="str">
            <v xml:space="preserve">3. GENERACION Y APROPIACION SOCIAL DEL CONOCIMIENTO </v>
          </cell>
          <cell r="C263" t="str">
            <v>Socializar conocimientos sobre patrimonio y educación patrimonial.</v>
          </cell>
          <cell r="D263" t="str">
            <v>Difundir conocimientos y experiencias de investigación participativa y/o ciudadana sobre patrimonio y educación patrimonial.</v>
          </cell>
          <cell r="E263" t="str">
            <v>Biobío</v>
          </cell>
          <cell r="F263" t="str">
            <v>Acción que realiza</v>
          </cell>
          <cell r="G263" t="str">
            <v>Gira de los Sellos de Artesanía</v>
          </cell>
          <cell r="H263" t="str">
            <v>Itenerancia por la región de los Sellos Maestro Artesano en distintos Centros Culturales.</v>
          </cell>
          <cell r="I263" t="str">
            <v>1. Contacto con nuevos espcaios culturales.
2. Capacitación de la persona a cargo del espacio para realizar la mediación con público.
3. Difundir el lugar donde se estarán exhibiendo los Sellos Maestro Artesano.</v>
          </cell>
          <cell r="J263" t="str">
            <v>Secretaría Regional Ministerial de las Culturas, las Artes y el Patrimonio</v>
          </cell>
          <cell r="K263" t="str">
            <v>Periódica</v>
          </cell>
          <cell r="O263">
            <v>46022</v>
          </cell>
          <cell r="Q263" t="str">
            <v>Enviado</v>
          </cell>
          <cell r="R263" t="str">
            <v>En implementación</v>
          </cell>
          <cell r="S263" t="str">
            <v/>
          </cell>
          <cell r="U263" t="str">
            <v>Sí</v>
          </cell>
          <cell r="V263" t="str">
            <v>Se recorrieron distintas comunas de la región, incorporando las tres provincias, Cabrero de la provincia del Biobío, Tomé de la provincia de Arauco y Chiguayante de la provincia de Concepción.</v>
          </cell>
          <cell r="W263" t="str">
            <v>Sí</v>
          </cell>
          <cell r="X263" t="str">
            <v>Se recorrieron distintas comunas de la región, incorporando las tres provincias, Cabrero de la provincia del Biobío, Tomé de la provincia de Arauco y Chiguayante de la provincia de Concepción.</v>
          </cell>
          <cell r="Y263" t="str">
            <v>Sí</v>
          </cell>
          <cell r="Z263" t="str">
            <v>En la gira se incorporaron talleristas de todos los géneros, aplicado en las distintas técnicas de artesanía.</v>
          </cell>
          <cell r="AA263" t="b">
            <v>1</v>
          </cell>
          <cell r="AB263" t="str">
            <v>Sí</v>
          </cell>
          <cell r="AC263" t="str">
            <v>Las actividades formativas asociadas a la gira de la exposición "Sellos de Excelencia a la Artesanía en Biobío" incorporó a todo el rango etario, desde NNA siendo parte de los talleres, como  personas adultas y tercera edad participando como publico y facilitador de las experiencias.</v>
          </cell>
          <cell r="AD263" t="str">
            <v>Sí</v>
          </cell>
          <cell r="AE263" t="str">
            <v>La muestra en itinerancia, reúne piezas provenientes de Tirúa, Florida, Nacimiento, Cañete, San Pedro de la Paz, Tomé y Chiguayante, dando cuenta de que los oficios tienen identidad local, tradición e innovación.</v>
          </cell>
          <cell r="AF263" t="b">
            <v>1</v>
          </cell>
          <cell r="AG263" t="str">
            <v>Sí</v>
          </cell>
          <cell r="AH263" t="str">
            <v>Las experiencias, abarcaban una variedad de disciplinas, tales como textilería, arpillería, alfarería, cestería y orfebrería, siento este enfoque, crucial para la armonía del desarrollo de esta acción.</v>
          </cell>
          <cell r="AI263" t="b">
            <v>0</v>
          </cell>
          <cell r="AJ263" t="str">
            <v>No</v>
          </cell>
          <cell r="AK263" t="str">
            <v>Este enfoque no aparece incorporado dentro de la planificación de la acción, pero como las experiencias involucraban a publico de tercera edad y NNA, este enfoque siempre está presente en la ejecución de la acción.</v>
          </cell>
          <cell r="AM263" t="str">
            <v>Universidad del Biobío.</v>
          </cell>
          <cell r="AN263" t="str">
            <v>No</v>
          </cell>
        </row>
        <row r="264">
          <cell r="A264" t="str">
            <v>3323237</v>
          </cell>
          <cell r="B264" t="str">
            <v xml:space="preserve">3. GENERACION Y APROPIACION SOCIAL DEL CONOCIMIENTO </v>
          </cell>
          <cell r="C264" t="str">
            <v>Socializar conocimientos sobre patrimonio y educación patrimonial.</v>
          </cell>
          <cell r="D264" t="str">
            <v>Difundir conocimientos y experiencias de investigación participativa y/o ciudadana sobre patrimonio y educación patrimonial.</v>
          </cell>
          <cell r="E264" t="str">
            <v>Ñuble</v>
          </cell>
          <cell r="F264" t="str">
            <v>Acción que realiza</v>
          </cell>
          <cell r="G264" t="str">
            <v xml:space="preserve">Seminario Regional de Patrimonio Cultural </v>
          </cell>
          <cell r="H264" t="str">
            <v xml:space="preserve">Seminario que se realiza desde el año 2022, sus temáticas giran en torno a la diversidad de patrimonios de la región de Ñuble, dando espacio a que investigadores, gestores culturales y representantes de comunidades puedan difundir su quehacer en torno al fortalecimiento del patrimonio cultural de la región desde la ciudadanía o la institucionalidad. </v>
          </cell>
          <cell r="I264" t="str">
            <v xml:space="preserve">1. Planificación del Seminario (temáticas a abordar). 2. Convocatoria de expositores y conversaciones previas. 3. Gestiones para su desarrollo de manera descentralizada. 4. Convocatoria a assitentes. 5. Implementación. 6. Evaluación del Seminario. </v>
          </cell>
          <cell r="J264" t="str">
            <v>Dirección Regional Servicio Nacional del  Patrimonio Cultural</v>
          </cell>
          <cell r="K264" t="str">
            <v>Periódica</v>
          </cell>
          <cell r="O264">
            <v>46022</v>
          </cell>
          <cell r="P264" t="str">
            <v>Diego Abraham Ubilla Sáez</v>
          </cell>
          <cell r="Q264" t="str">
            <v>Enviado</v>
          </cell>
          <cell r="R264" t="str">
            <v>En implementación</v>
          </cell>
          <cell r="S264" t="str">
            <v/>
          </cell>
          <cell r="U264" t="str">
            <v>Sí</v>
          </cell>
          <cell r="V264" t="str">
            <v>El seminario se diseña desde una mirada regional, incorporando temáticas, experiencias y actores del territorio de Ñuble, fortaleciendo la descentralización y la apropiación local del conocimiento patrimonial.</v>
          </cell>
          <cell r="W264" t="str">
            <v>Sí</v>
          </cell>
          <cell r="X264" t="str">
            <v>El seminario se diseña desde una mirada regional, incorporando temáticas, experiencias y actores del territorio de Ñuble, fortaleciendo la descentralización y la apropiación local del conocimiento patrimonial.</v>
          </cell>
          <cell r="Y264" t="str">
            <v>Sí</v>
          </cell>
          <cell r="Z264" t="str">
            <v>La acción fomenta la participación equitativa de mujeres, hombres y diversidades en la convocatoria de expositoras/es y asistentes, promoviendo la visibilización de diversas miradas y experiencias en el ámbito patrimonial.</v>
          </cell>
          <cell r="AA264" t="b">
            <v>1</v>
          </cell>
          <cell r="AB264" t="str">
            <v>Sí</v>
          </cell>
          <cell r="AC264" t="str">
            <v>El seminario convoca a personas de distintas edades y trayectorias, propiciando el intercambio de conocimientos, experiencias y aprendizajes intergeneracionales en torno al patrimonio cultural.</v>
          </cell>
          <cell r="AD264" t="str">
            <v>Sí</v>
          </cell>
          <cell r="AE264" t="str">
            <v>La iniciativa reconoce la diversidad cultural del territorio, promoviendo el diálogo y el intercambio de saberes entre distintas identidades culturales, incluyendo el reconocimiento de los pueblos indígenas y sus patrimonios.</v>
          </cell>
          <cell r="AF264" t="b">
            <v>1</v>
          </cell>
          <cell r="AG264" t="str">
            <v>Sí</v>
          </cell>
          <cell r="AH264" t="str">
            <v>La acción articula diversas disciplinas y áreas del conocimiento vinculadas al patrimonio, la educación y la cultura, favoreciendo una comprensión integral y situada de los procesos patrimoniales.</v>
          </cell>
          <cell r="AI264" t="b">
            <v>1</v>
          </cell>
          <cell r="AJ264" t="str">
            <v>Sí</v>
          </cell>
          <cell r="AK264" t="str">
            <v>El seminario considera una convocatoria abierta y estrategias de participación accesibles, facilitando la asistencia de diversos públicos y promoviendo un acceso inclusivo a los contenidos y espacios de reflexión.</v>
          </cell>
          <cell r="AM264">
            <v>0</v>
          </cell>
          <cell r="AN264" t="str">
            <v>No</v>
          </cell>
        </row>
        <row r="265">
          <cell r="A265" t="str">
            <v>4414111</v>
          </cell>
          <cell r="B265" t="str">
            <v>4. INSTITUCIONALIDAD Y REDES</v>
          </cell>
          <cell r="C265" t="str">
            <v>Coordinar la articulación de los agentes de todos los niveles de la administración del Estado en materia de educación patrimonial.</v>
          </cell>
          <cell r="D265" t="str">
            <v>Desarrollar un plan de trabajo para la implementación de la Política de Educación Patrimonial, incluyendo una estrategia de difusión, seguimiento y evaluación, velando por su efectiva ejecución.</v>
          </cell>
          <cell r="E265" t="str">
            <v>Nacional</v>
          </cell>
          <cell r="F265" t="str">
            <v>Acción nueva</v>
          </cell>
          <cell r="G265" t="str">
            <v>Plan de acción de la Política de Educación Patrimonial</v>
          </cell>
          <cell r="H265" t="str">
            <v>Diseño de un plan de implementación y seguimiento de la Política de Educación Patrimonial, que permita medir, monitorear y difundir el estado de cumplimiento de los objetivos específicos, medidas establecidos en la política.</v>
          </cell>
          <cell r="I265" t="str">
            <v>1. Diseño del plan
 2. Reporte piloto</v>
          </cell>
          <cell r="J265" t="str">
            <v>Departamento de Estudios y Educación Patrimonial</v>
          </cell>
          <cell r="K265" t="str">
            <v>Periódica</v>
          </cell>
          <cell r="N265" t="str">
            <v>Al 2026 se cuenta con un Plan de implementación y seguimiento de la Política de Educación Patrimonial, y con un informe de resultados del reporte piloto</v>
          </cell>
          <cell r="O265">
            <v>46022</v>
          </cell>
          <cell r="P265" t="str">
            <v>Bárbara Alejandra Ossa González</v>
          </cell>
          <cell r="Q265" t="str">
            <v>Enviado</v>
          </cell>
          <cell r="R265" t="str">
            <v>En implementación</v>
          </cell>
          <cell r="S265" t="str">
            <v/>
          </cell>
          <cell r="U265" t="str">
            <v>Sí</v>
          </cell>
          <cell r="V265" t="str">
            <v xml:space="preserve">El Plan de Acción Nacional y los Planes de Acción Regionales en sus diferentes ejes temáticos, consideran acciones con enfoque de pertinencia territorial. </v>
          </cell>
          <cell r="W265" t="str">
            <v>Sí</v>
          </cell>
          <cell r="X265" t="str">
            <v xml:space="preserve">El Plan de Acción Nacional y los Planes de Acción Regionales en sus diferentes ejes temáticos, consideran acciones con enfoque de pertinencia territorial. </v>
          </cell>
          <cell r="Y265" t="str">
            <v>Sí</v>
          </cell>
          <cell r="Z265" t="str">
            <v>El Plan de Acción Nacional y los Planes de Acción Regionales cuentan con acciones especificas para abordar el enfoque de género.</v>
          </cell>
          <cell r="AA265" t="b">
            <v>1</v>
          </cell>
          <cell r="AB265" t="str">
            <v>Sí</v>
          </cell>
          <cell r="AC265" t="str">
            <v xml:space="preserve">El Plan de Acción Nacional y los Planes de Acción Regionales consideran líneas de trabajo y acciones para diferentes grupos etarios. </v>
          </cell>
          <cell r="AD265" t="str">
            <v>Sí</v>
          </cell>
          <cell r="AE265" t="str">
            <v>El Plan de Acción Nacional y los Planes de Acción Regionales consideran acciones especificas para abordar el enfoque intercultural.</v>
          </cell>
          <cell r="AF265" t="b">
            <v>1</v>
          </cell>
          <cell r="AG265" t="str">
            <v>Sí</v>
          </cell>
          <cell r="AH265" t="str">
            <v xml:space="preserve">El Plan de Acción Nacional y los Planes de Acción Regionales consideran a la educación patrimonial como un recurso o herramienta que puede usarse en diferentes disciplina y para abordar diferentes ámbitos de la vida social y ciudadana. </v>
          </cell>
          <cell r="AI265" t="b">
            <v>1</v>
          </cell>
          <cell r="AJ265" t="str">
            <v>Sí</v>
          </cell>
          <cell r="AK265" t="str">
            <v xml:space="preserve">El seguimiento del Plan de Acción Nacional y los Planes de Acción Regionales consulta por la incorporación de este enfoque para cada una de sus acciones, relevándose de esta forma la importancia de su consideración. </v>
          </cell>
          <cell r="AL265" t="str">
            <v xml:space="preserve">Mejorar acciones con enfoque de género y inclusión.
Se solicita modificar el indicador 2 (2. Realización de reporte piloto) por Informe anual) por Informe anual de resultados del reporte.
</v>
          </cell>
          <cell r="AM265" t="str">
            <v xml:space="preserve">37 servicios y unidades de los Ministerios de las Culturas, Artes y Patrimonio y de Educación a nivel nacional, 50 servicios a nivel regional, incluyendo Direcciones Regionales del Servicio Nacional del Patrimonio Cultural, Secretarías Regionales Ministeriales de Educación, Secretarías Regionales Ministeriales de las Culturas, las Artes y el Patrimonio, entre otros. </v>
          </cell>
          <cell r="AN265" t="str">
            <v>No</v>
          </cell>
        </row>
        <row r="266">
          <cell r="A266" t="str">
            <v>4414112</v>
          </cell>
          <cell r="B266" t="str">
            <v>4. INSTITUCIONALIDAD Y REDES</v>
          </cell>
          <cell r="C266" t="str">
            <v>Coordinar la articulación de los agentes de todos los niveles de la administración del Estado en materia de educación patrimonial.</v>
          </cell>
          <cell r="D266" t="str">
            <v>Desarrollar un plan de trabajo para la implementación de la Política de Educación Patrimonial, incluyendo una estrategia de difusión, seguimiento y evaluación, velando por su efectiva ejecución.</v>
          </cell>
          <cell r="E266" t="str">
            <v>Nacional</v>
          </cell>
          <cell r="F266" t="str">
            <v>Acción nueva</v>
          </cell>
          <cell r="G266" t="str">
            <v>Evaluación intermedia del Plan de acción de la Política de Educación Patrimonial</v>
          </cell>
          <cell r="H266" t="str">
            <v>Desarrollo de una evaluación intermedia del plan de trabajo para la implementación de la Política de Educación Patrimonial</v>
          </cell>
          <cell r="I266" t="str">
            <v>1. Desarrollo de la evaluación intermedia
 2. Identificación de oportunidades de mejora</v>
          </cell>
          <cell r="J266" t="str">
            <v>Departamento de Estudios y Educación Patrimonial</v>
          </cell>
          <cell r="K266" t="str">
            <v>Plazo fijo</v>
          </cell>
          <cell r="L266" t="str">
            <v>2027-07</v>
          </cell>
          <cell r="M266" t="str">
            <v>2027-12</v>
          </cell>
          <cell r="N266" t="str">
            <v>Se cuenta con una evaluación intermedia del plan de trabajo.</v>
          </cell>
          <cell r="O266">
            <v>46022</v>
          </cell>
          <cell r="P266" t="str">
            <v>Bárbara Alejandra Ossa González</v>
          </cell>
          <cell r="Q266" t="str">
            <v>Enviado</v>
          </cell>
          <cell r="R266" t="str">
            <v>No iniciada</v>
          </cell>
          <cell r="S266" t="str">
            <v>Aún no se inicia plazo de implementación</v>
          </cell>
          <cell r="U266" t="str">
            <v>Sí</v>
          </cell>
          <cell r="V266" t="str">
            <v xml:space="preserve"> La evaluación intermedia del plan de trabajo para la implementación de la Política de Educación Patrimonial debe contemplar un enfoque de territorio. 
</v>
          </cell>
          <cell r="W266" t="str">
            <v>Sí</v>
          </cell>
          <cell r="X266" t="str">
            <v xml:space="preserve"> La evaluación intermedia del plan de trabajo para la implementación de la Política de Educación Patrimonial debe contemplar un enfoque de territorio. 
</v>
          </cell>
          <cell r="Y266" t="str">
            <v>Sí</v>
          </cell>
          <cell r="Z266" t="str">
            <v xml:space="preserve"> La evaluación intermedia del plan de trabajo para la implementación de la Política de Educación Patrimonial debe contemplar un enfoque de género. </v>
          </cell>
          <cell r="AA266" t="b">
            <v>1</v>
          </cell>
          <cell r="AB266" t="str">
            <v>Sí</v>
          </cell>
          <cell r="AC266" t="str">
            <v xml:space="preserve"> La evaluación intermedia del plan de trabajo para la implementación de la Política de Educación Patrimonial debe contemplar un enfoque intergeneracional. </v>
          </cell>
          <cell r="AD266" t="str">
            <v>Sí</v>
          </cell>
          <cell r="AE266" t="str">
            <v xml:space="preserve"> La evaluación intermedia del plan de trabajo para la implementación de la Política de Educación Patrimonial debe contemplar un enfoque de interculturalidad. </v>
          </cell>
          <cell r="AF266" t="b">
            <v>1</v>
          </cell>
          <cell r="AG266" t="str">
            <v>Sí</v>
          </cell>
          <cell r="AH266" t="str">
            <v xml:space="preserve"> La evaluación intermedia del plan de trabajo para la implementación de la Política de Educación Patrimonial debe contemplar un enfoque interdisciplinar. </v>
          </cell>
          <cell r="AI266" t="b">
            <v>1</v>
          </cell>
          <cell r="AJ266" t="str">
            <v>Sí</v>
          </cell>
          <cell r="AK266" t="str">
            <v xml:space="preserve"> La evaluación intermedia del plan de trabajo para la implementación de la Política de Educación Patrimonial debe contemplar un enfoque de inclusión. </v>
          </cell>
          <cell r="AM266">
            <v>0</v>
          </cell>
          <cell r="AN266" t="str">
            <v>No</v>
          </cell>
        </row>
        <row r="267">
          <cell r="A267" t="str">
            <v>4414113</v>
          </cell>
          <cell r="B267" t="str">
            <v>4. INSTITUCIONALIDAD Y REDES</v>
          </cell>
          <cell r="C267" t="str">
            <v>Coordinar la articulación de los agentes de todos los niveles de la administración del Estado en materia de educación patrimonial.</v>
          </cell>
          <cell r="D267" t="str">
            <v>Desarrollar un plan de trabajo para la implementación de la Política de Educación Patrimonial, incluyendo una estrategia de difusión, seguimiento y evaluación, velando por su efectiva ejecución.</v>
          </cell>
          <cell r="E267" t="str">
            <v>Atacama</v>
          </cell>
          <cell r="F267" t="str">
            <v>Acción nueva</v>
          </cell>
          <cell r="G267" t="str">
            <v>Plan de difusión regional de la Política de Educación Patrimonial</v>
          </cell>
          <cell r="H267" t="str">
            <v>Realizar un plan de difusión de la Política de Educación Patrimonial con componentes de asociatividad y redes através de la Seremia de las Culturas, las Artes y el Patrimonio, a saber las mesas de Educación Artística y Educación Patrimonial</v>
          </cell>
          <cell r="I267" t="str">
            <v>Difusión de la política de educación patrimonial</v>
          </cell>
          <cell r="J267" t="str">
            <v>Secretaría Regional Ministerial de las Culturas, las Artes y el Patrimonio</v>
          </cell>
          <cell r="K267" t="str">
            <v>Plazo fijo</v>
          </cell>
          <cell r="L267" t="str">
            <v>2026-07</v>
          </cell>
          <cell r="M267" t="str">
            <v>2026-12</v>
          </cell>
          <cell r="O267">
            <v>46022</v>
          </cell>
          <cell r="P267" t="str">
            <v>Katherine Fabiola Rojas Oviedo</v>
          </cell>
          <cell r="Q267" t="str">
            <v>Enviado</v>
          </cell>
          <cell r="R267" t="str">
            <v>En implementación</v>
          </cell>
          <cell r="S267" t="str">
            <v/>
          </cell>
          <cell r="U267" t="str">
            <v>Sí</v>
          </cell>
          <cell r="V267" t="str">
            <v xml:space="preserve">Este enfoque se manifiesta en la valoración de las identidades locales, lo saberes comunitarios y las memorias territoriales, promoviendo acciones educativas situadas y coherentes con la realidad regional
</v>
          </cell>
          <cell r="W267" t="str">
            <v>Sí</v>
          </cell>
          <cell r="X267" t="str">
            <v xml:space="preserve">Este enfoque se manifiesta en la valoración de las identidades locales, lo saberes comunitarios y las memorias territoriales, promoviendo acciones educativas situadas y coherentes con la realidad regional
</v>
          </cell>
          <cell r="Y267" t="str">
            <v>No</v>
          </cell>
          <cell r="Z267" t="str">
            <v>No aplica.</v>
          </cell>
          <cell r="AA267" t="b">
            <v>0</v>
          </cell>
          <cell r="AB267" t="str">
            <v>No</v>
          </cell>
          <cell r="AC267" t="str">
            <v>No aplica.</v>
          </cell>
          <cell r="AD267" t="str">
            <v>No</v>
          </cell>
          <cell r="AE267" t="str">
            <v>No aplica.</v>
          </cell>
          <cell r="AF267" t="b">
            <v>1</v>
          </cell>
          <cell r="AG267" t="str">
            <v>Sí</v>
          </cell>
          <cell r="AH267" t="str">
            <v xml:space="preserve">Este enfoque se expresa en la articulación de las distintas áreas, fortaleciendo procesos educativos contextualizados, colaborativos y pertinentes a la diversidad regional.
</v>
          </cell>
          <cell r="AI267" t="b">
            <v>1</v>
          </cell>
          <cell r="AJ267" t="str">
            <v>Sí</v>
          </cell>
          <cell r="AK267" t="str">
            <v>Reconoce a las personas con discapacidad como sujetos de derechos culturales, promoviendo su participación plena y digna en procesos de educación patrimonial. Identifica barreras de acceso (físicas, comunicacionales, pedagógicas) y plantea la necesidad de reducirlas para garantizar igualdad de oportunidades, lo que sigue siendo un desafío en términos de recursos, formación y accesibilidad real en los territorios.</v>
          </cell>
          <cell r="AL267" t="str">
            <v>El periodo de implementación resultó altamente acotado y sin recursos asociados, situación que fue observada y señalada por los participantes de la Mesa. Esta condición limitó significativamente las posibilidades de desarrollar un trabajo colaborativo sostenido.</v>
          </cell>
          <cell r="AM267" t="str">
            <v>Mineduc Atacama, DR SerPAT Atacama</v>
          </cell>
          <cell r="AN267" t="str">
            <v>No</v>
          </cell>
        </row>
        <row r="268">
          <cell r="A268" t="str">
            <v>4414114</v>
          </cell>
          <cell r="B268" t="str">
            <v>4. INSTITUCIONALIDAD Y REDES</v>
          </cell>
          <cell r="C268" t="str">
            <v>Coordinar la articulación de los agentes de todos los niveles de la administración del Estado en materia de educación patrimonial.</v>
          </cell>
          <cell r="D268" t="str">
            <v>Desarrollar un plan de trabajo para la implementación de la Política de Educación Patrimonial, incluyendo una estrategia de difusión, seguimiento y evaluación, velando por su efectiva ejecución.</v>
          </cell>
          <cell r="E268" t="str">
            <v>Valparaíso</v>
          </cell>
          <cell r="F268" t="str">
            <v>Acción nueva</v>
          </cell>
          <cell r="G268" t="str">
            <v>Diseño, implementación y seguimiento de un Plan de Acción Regional de la PEP.</v>
          </cell>
          <cell r="H268" t="str">
            <v>El PAR es un instrumento de política pública que permite implementar la Política de Educación Patrimonial en su período de vigencia 2024-2025 a nivel territorial, contribuyendo al cumplimiento de su objetivo general y enfoque territorial. Está conformado por un conjunto de acciones que tributan a los ejes temáticos, objetivos específicos y líneas de trabajo de la PEP.</v>
          </cell>
          <cell r="I268" t="str">
            <v>1. Preparación y constitución de la Mesa Regional de Educación Patrimonial. 2. Diseño del PAR y socialización. 3. Implementación. 4.Seguimiento</v>
          </cell>
          <cell r="J268" t="str">
            <v>Secretaría Regional Ministerial de las Culturas, las Artes y el Patrimonio</v>
          </cell>
          <cell r="K268" t="str">
            <v>Periódica</v>
          </cell>
          <cell r="O268">
            <v>46022</v>
          </cell>
          <cell r="Q268" t="str">
            <v>Enviado</v>
          </cell>
          <cell r="R268" t="str">
            <v>En implementación</v>
          </cell>
          <cell r="S268" t="str">
            <v/>
          </cell>
          <cell r="U268" t="str">
            <v>Sí</v>
          </cell>
          <cell r="V268" t="str">
            <v>El Plan de acción regional contiene medidas que insuman a este enfoque.</v>
          </cell>
          <cell r="W268" t="str">
            <v>Sí</v>
          </cell>
          <cell r="X268" t="str">
            <v>El Plan de acción regional contiene medidas que insuman a este enfoque.</v>
          </cell>
          <cell r="Y268" t="str">
            <v>Sí</v>
          </cell>
          <cell r="Z268" t="str">
            <v>El Plan de acción regional contiene medidas que insuman a este enfoque.</v>
          </cell>
          <cell r="AA268" t="b">
            <v>1</v>
          </cell>
          <cell r="AB268" t="str">
            <v>Sí</v>
          </cell>
          <cell r="AC268" t="str">
            <v>El Plan de acción regional contiene medidas que insuman a este enfoque.</v>
          </cell>
          <cell r="AD268" t="str">
            <v>Sí</v>
          </cell>
          <cell r="AE268" t="str">
            <v>El Plan de acción regional contiene medidas que insuman a este enfoque.</v>
          </cell>
          <cell r="AF268" t="b">
            <v>1</v>
          </cell>
          <cell r="AG268" t="str">
            <v>Sí</v>
          </cell>
          <cell r="AH268" t="str">
            <v xml:space="preserve">El Plan de acción regional contiene medidas que insuman a este enfoque. Adicionalmente fue elaborado en coordinación con otras instituciones que conforman la mesas y sus representantes, de distintas disciplinas. </v>
          </cell>
          <cell r="AI268" t="b">
            <v>1</v>
          </cell>
          <cell r="AJ268" t="str">
            <v>Sí</v>
          </cell>
          <cell r="AK268" t="str">
            <v>El Plan de acción regional contiene medidas que insuman a este enfoque.</v>
          </cell>
          <cell r="AL268" t="str">
            <v>El Plan de Acción Regional (PAR) de la Política de Educación Patrimonial de la Región de Valparaíso,  se desarrolló en los plazos establecidos y con amplia participación. Cuenta con 27 acciones comprometidas por los integrantes de la Mesa Regional de Educación Patrimonial y su  contenido fue validado por la Subsecretaría del Patrimonio Cultural y suscrito por las autoridades regionales con fecha 23 de agosto de 2025. El plan fue dado a conocer a la ciudadanía durante el día de los patrimonios de niñas, niños y adolescentes en un hito en el museo Artequin Viña del Mar.</v>
          </cell>
          <cell r="AM268" t="str">
            <v>CMN-SERPAT, PCI-SERPAT, Red de Museos Red Viva, Comisión Patrimonio CRUV -Universidad de Valparaíso, Biblioteca Severín, Seremi MINEDUC, Bibliotecas Públicas de Valparaíso, MAPSE, Injuv, Corporación sitio Patrimonio Mundial Valparaíso, Cecrea, Gobierno Regional, Red de Museos de la Región de Valparaíso.</v>
          </cell>
          <cell r="AN268" t="str">
            <v>No</v>
          </cell>
        </row>
        <row r="269">
          <cell r="A269" t="str">
            <v>4414115</v>
          </cell>
          <cell r="B269" t="str">
            <v>4. INSTITUCIONALIDAD Y REDES</v>
          </cell>
          <cell r="C269" t="str">
            <v>Coordinar la articulación de los agentes de todos los niveles de la administración del Estado en materia de educación patrimonial.</v>
          </cell>
          <cell r="D269" t="str">
            <v>Desarrollar un plan de trabajo para la implementación de la Política de Educación Patrimonial, incluyendo una estrategia de difusión, seguimiento y evaluación, velando por su efectiva ejecución.</v>
          </cell>
          <cell r="E269" t="str">
            <v>Ñuble</v>
          </cell>
          <cell r="F269" t="str">
            <v>Acción nueva</v>
          </cell>
          <cell r="G269" t="str">
            <v>Elaboración Plan Acción Regional</v>
          </cell>
          <cell r="H269" t="str">
            <v>Elaboración del Plan de trabajo, acción, regional.</v>
          </cell>
          <cell r="I269" t="str">
            <v>1.- Definición de un Plan de Trabajo Conjunto, interinstitucional. 2.- Definir la estrategia de Comunicación y Difusión de las actividades de la Mesa de Ed. Patrimonia.l3.- Generación de Proyectos Colaborativos.</v>
          </cell>
          <cell r="J269" t="str">
            <v>Secretaría Regional Ministerial de las Culturas, las Artes y el Patrimonio</v>
          </cell>
          <cell r="K269" t="str">
            <v>Plazo fijo</v>
          </cell>
          <cell r="L269" t="str">
            <v>4580-01</v>
          </cell>
          <cell r="M269" t="str">
            <v>4580-12</v>
          </cell>
          <cell r="O269">
            <v>46022</v>
          </cell>
          <cell r="Q269" t="str">
            <v>Enviado</v>
          </cell>
          <cell r="R269" t="str">
            <v>En implementación</v>
          </cell>
          <cell r="S269" t="str">
            <v/>
          </cell>
          <cell r="U269" t="str">
            <v>Sí</v>
          </cell>
          <cell r="V269" t="str">
            <v>El PAR considera en la definición de sus acciones el enfoque.</v>
          </cell>
          <cell r="W269" t="str">
            <v>Sí</v>
          </cell>
          <cell r="X269" t="str">
            <v>El PAR considera en la definición de sus acciones el enfoque.</v>
          </cell>
          <cell r="Y269" t="str">
            <v>No</v>
          </cell>
          <cell r="Z269" t="str">
            <v>El PAR considera en la definición de sus acciones el enfoque.</v>
          </cell>
          <cell r="AA269" t="b">
            <v>1</v>
          </cell>
          <cell r="AB269" t="str">
            <v>Sí</v>
          </cell>
          <cell r="AC269" t="str">
            <v>El PAR considera en la definición de sus acciones el enfoque.</v>
          </cell>
          <cell r="AD269" t="str">
            <v>Sí</v>
          </cell>
          <cell r="AE269" t="str">
            <v>El PAR considera en la definición de sus acciones el enfoque.</v>
          </cell>
          <cell r="AF269" t="b">
            <v>1</v>
          </cell>
          <cell r="AG269" t="str">
            <v>Sí</v>
          </cell>
          <cell r="AH269" t="str">
            <v>El PAR considera en la definición de sus acciones el enfoque.</v>
          </cell>
          <cell r="AI269" t="b">
            <v>1</v>
          </cell>
          <cell r="AJ269" t="str">
            <v>Sí</v>
          </cell>
          <cell r="AK269" t="str">
            <v>El PAR considera en la definición de sus acciones el enfoque.</v>
          </cell>
          <cell r="AL269" t="str">
            <v>En la implementación del PAR están trabajando las instituciones participantes de la Mesa de EP, SerPat regional, la Universidad del Bio-Bio, la Unidad de Patrimonio de la Municipalidad de Chillán, la Universidad de Concepción, la Universidad Adventista de Chile, tanto en la ejecución de las actividades definidas como en la difusión a través de sus redes institucionales.</v>
          </cell>
          <cell r="AM269" t="str">
            <v>En la definición del PAR participaron la SerPat regional, la Universidad del Bio-Bio, la Unidad de Patrimonio de la Municipalidad de Chillán, la Universidad de Concepción, la Universidad Adventista de Chile.</v>
          </cell>
          <cell r="AN269" t="str">
            <v>No</v>
          </cell>
        </row>
        <row r="270">
          <cell r="A270" t="str">
            <v>4414116</v>
          </cell>
          <cell r="B270" t="str">
            <v>4. INSTITUCIONALIDAD Y REDES</v>
          </cell>
          <cell r="C270" t="str">
            <v>Coordinar la articulación de los agentes de todos los niveles de la administración del Estado en materia de educación patrimonial.</v>
          </cell>
          <cell r="D270" t="str">
            <v>Desarrollar un plan de trabajo para la implementación de la Política de Educación Patrimonial, incluyendo una estrategia de difusión, seguimiento y evaluación, velando por su efectiva ejecución.</v>
          </cell>
          <cell r="E270" t="str">
            <v>Los Ríos</v>
          </cell>
          <cell r="F270" t="str">
            <v>Acción nueva</v>
          </cell>
          <cell r="G270" t="str">
            <v xml:space="preserve">Diseño del Plan de Acción Regional de la Política de Educación Patrimoinal - Los Ríos </v>
          </cell>
          <cell r="H270" t="str">
            <v>El Plan de Acción Regional (PAR) de la PEP es un instrumento de política pública que permite implementar la Política de Educación Patrimonial en su período de vigencia 2024-2029 a nivel territorial. El PAR está conformado por un conjunto de acciones que tributan a los ejes temáticos, objetivos específicos y líneas de trabajo de la PEP, buscando responder a las necesidades específicas de cada región en materia de la educación patrimonial.</v>
          </cell>
          <cell r="I270" t="str">
            <v xml:space="preserve">1. Diseño del PAR
2. Lanzamiento PAR
</v>
          </cell>
          <cell r="J270" t="str">
            <v>Secretaría Regional Ministerial de las Culturas, las Artes y el Patrimonio</v>
          </cell>
          <cell r="K270" t="str">
            <v>Plazo fijo</v>
          </cell>
          <cell r="L270" t="str">
            <v>2025-07</v>
          </cell>
          <cell r="M270" t="str">
            <v>2025-12</v>
          </cell>
          <cell r="O270">
            <v>46022</v>
          </cell>
          <cell r="Q270" t="str">
            <v>Enviado</v>
          </cell>
          <cell r="R270" t="str">
            <v>Finalizada</v>
          </cell>
          <cell r="S270" t="str">
            <v/>
          </cell>
          <cell r="U270" t="str">
            <v>No</v>
          </cell>
          <cell r="V270" t="str">
            <v>Efectivamente las acciones incorporadas en el PAR fueron pensando en las particularidades territoriales de la región de Los Ríos.</v>
          </cell>
          <cell r="W270" t="str">
            <v>Sí</v>
          </cell>
          <cell r="X270" t="str">
            <v>Efectivamente las acciones incorporadas en el PAR fueron pensando en las particularidades territoriales de la región de Los Ríos.</v>
          </cell>
          <cell r="Y270" t="str">
            <v>Sí</v>
          </cell>
          <cell r="Z270" t="str">
            <v>Se incluye una actividad que releva el rol de la mujer en el ámbito patrimonial.</v>
          </cell>
          <cell r="AA270" t="b">
            <v>0</v>
          </cell>
          <cell r="AB270" t="str">
            <v>No</v>
          </cell>
          <cell r="AC270" t="str">
            <v>No aplica.</v>
          </cell>
          <cell r="AD270" t="str">
            <v>Sí</v>
          </cell>
          <cell r="AE270" t="str">
            <v>Sí, se incluyen actividades vinculadas al quehacer funcionario de CONADI y su trabajo con organizaciones indígenas.</v>
          </cell>
          <cell r="AF270" t="b">
            <v>0</v>
          </cell>
          <cell r="AG270" t="str">
            <v>No</v>
          </cell>
          <cell r="AH270" t="str">
            <v>No aplica.</v>
          </cell>
          <cell r="AI270" t="b">
            <v>0</v>
          </cell>
          <cell r="AJ270" t="str">
            <v>No</v>
          </cell>
          <cell r="AK270" t="str">
            <v>No aplica.</v>
          </cell>
          <cell r="AM270" t="str">
            <v>Sí, los integrantes de la Mesa Regional de Educación Patrimonial.</v>
          </cell>
          <cell r="AN270" t="str">
            <v>No</v>
          </cell>
        </row>
        <row r="271">
          <cell r="A271" t="str">
            <v>4414117</v>
          </cell>
          <cell r="B271" t="str">
            <v>4. INSTITUCIONALIDAD Y REDES</v>
          </cell>
          <cell r="C271" t="str">
            <v>Coordinar la articulación de los agentes de todos los niveles de la administración del Estado en materia de educación patrimonial.</v>
          </cell>
          <cell r="D271" t="str">
            <v>Desarrollar un plan de trabajo para la implementación de la Política de Educación Patrimonial, incluyendo una estrategia de difusión, seguimiento y evaluación, velando por su efectiva ejecución.</v>
          </cell>
          <cell r="E271" t="str">
            <v>Metropolitana de Santiago</v>
          </cell>
          <cell r="F271" t="str">
            <v>Acción nueva</v>
          </cell>
          <cell r="G271" t="str">
            <v>Registro de expertos/as en educación patrimonial</v>
          </cell>
          <cell r="H271" t="str">
            <v>Creación de base de datos que registra a personas con expertiz en alguna de las temáticas vinculadas a la educación patrimonial</v>
          </cell>
          <cell r="I271" t="str">
            <v>1. Creación de la base de datos                          2. Socialización del registro a instituciones educativas y a organizaciones sociales pertinentes</v>
          </cell>
          <cell r="J271" t="str">
            <v>Dirección Regional Servicio Nacional del  Patrimonio Cultural</v>
          </cell>
          <cell r="K271" t="str">
            <v>Plazo fijo</v>
          </cell>
          <cell r="L271" t="str">
            <v>2025-07</v>
          </cell>
          <cell r="M271" t="str">
            <v>2025-12</v>
          </cell>
          <cell r="O271">
            <v>46022</v>
          </cell>
          <cell r="Q271" t="str">
            <v>Enviado</v>
          </cell>
          <cell r="R271" t="str">
            <v>No iniciada</v>
          </cell>
          <cell r="S271" t="str">
            <v>Aún no se inicia plazo de implementación</v>
          </cell>
          <cell r="U271" t="str">
            <v>Sí</v>
          </cell>
          <cell r="V271" t="str">
            <v xml:space="preserve">Con enfoque de pertinencia territorial, promoviendo y fomentando la participación e identidad, sin discriminación y en igualdad </v>
          </cell>
          <cell r="W271" t="str">
            <v>Sí</v>
          </cell>
          <cell r="X271" t="str">
            <v xml:space="preserve">Con enfoque de pertinencia territorial, promoviendo y fomentando la participación e identidad, sin discriminación y en igualdad </v>
          </cell>
          <cell r="Y271" t="str">
            <v>Sí</v>
          </cell>
          <cell r="Z271" t="str">
            <v xml:space="preserve">Con enfoque de género, promoviendo la igualdad, para lograr un desarrollo equitativo de todas las personas. </v>
          </cell>
          <cell r="AA271" t="b">
            <v>1</v>
          </cell>
          <cell r="AB271" t="str">
            <v>Sí</v>
          </cell>
          <cell r="AC271" t="str">
            <v>Con enfoque intergeneracional, que permita compartir conocimientos y experiencias, fortaleciendo a las comunidades y fomentando el respeto y la inclusión de las diferentes generaciones que participan.</v>
          </cell>
          <cell r="AD271" t="str">
            <v>Sí</v>
          </cell>
          <cell r="AE271" t="str">
            <v>Con enfoque intercultural que permita interactuar en las diferentes cultural existentes en el país, fomentando el reconocimiento, respeto y creando espacios inclusivos donde todas las culturas o etnias sean valoradas y tengan las mismas oportunidades.</v>
          </cell>
          <cell r="AF271" t="b">
            <v>1</v>
          </cell>
          <cell r="AG271" t="str">
            <v>Sí</v>
          </cell>
          <cell r="AH271" t="str">
            <v xml:space="preserve">Con enfoque interdisciplinario, fomentando la colaboración y el conocimiento a todo aquel que quiera participar. </v>
          </cell>
          <cell r="AI271" t="b">
            <v>1</v>
          </cell>
          <cell r="AJ271" t="str">
            <v>Sí</v>
          </cell>
          <cell r="AK271" t="str">
            <v xml:space="preserve">Con enfoque de inclusión, promueve la participación y acceso equitativo a todas las personas, sin importar sus diferencias y valorando la diversidad </v>
          </cell>
          <cell r="AL271" t="str">
            <v>aún no se inicia la actividad</v>
          </cell>
          <cell r="AM271">
            <v>0</v>
          </cell>
          <cell r="AN271" t="str">
            <v>No</v>
          </cell>
        </row>
        <row r="272">
          <cell r="A272" t="str">
            <v>4414118</v>
          </cell>
          <cell r="B272" t="str">
            <v>4. INSTITUCIONALIDAD Y REDES</v>
          </cell>
          <cell r="C272" t="str">
            <v>Coordinar la articulación de los agentes de todos los niveles de la administración del Estado en materia de educación patrimonial.</v>
          </cell>
          <cell r="D272" t="str">
            <v>Desarrollar un plan de trabajo para la implementación de la Política de Educación Patrimonial, incluyendo una estrategia de difusión, seguimiento y evaluación, velando por su efectiva ejecución.</v>
          </cell>
          <cell r="E272" t="str">
            <v>Aysén del General Carlos Ibáñez del Campo</v>
          </cell>
          <cell r="F272" t="str">
            <v>Acción nueva</v>
          </cell>
          <cell r="G272" t="str">
            <v>Diseño, implementación y seguimiento de un Plan de Acción Regional de la PEP.</v>
          </cell>
          <cell r="H272" t="str">
            <v>El PAR es un instrumento de política pública que permite implementar la Política de Educación Patrimonial en su período de vigencia 2024-2029 a nivel territorial, contribuyendo al cumplimiento de su objetivo general y enfoque territorial. Está conformado por un conjunto de acciones que tributan a los ejes temáticos, objetivos específicos y líneas de trabajo de la PEP.</v>
          </cell>
          <cell r="I272" t="str">
            <v>1. Preparación y constitución de la Mesa Regional de Educación Patrimonial. 2. Diseño del PAR y socialización. 3. Implementación. 4.Seguimiento</v>
          </cell>
          <cell r="J272" t="str">
            <v>Secretaría Regional Ministerial de las Culturas, las Artes y el Patrimonio</v>
          </cell>
          <cell r="K272" t="str">
            <v>Periódica</v>
          </cell>
          <cell r="O272">
            <v>46022</v>
          </cell>
          <cell r="P272" t="str">
            <v>Lucía Verónica Sabelle Garcés</v>
          </cell>
          <cell r="Q272" t="str">
            <v>Enviado</v>
          </cell>
          <cell r="R272" t="str">
            <v>En implementación</v>
          </cell>
          <cell r="S272" t="str">
            <v>Aún no se inicia plazo de implementación</v>
          </cell>
          <cell r="U272" t="str">
            <v>Sí</v>
          </cell>
          <cell r="V272" t="str">
            <v>Este enfoque reconoce las particularidades geográficas, históricas, sociales y culturales de la región de Aysen, además de la diversidad de sus habitantes. Este enfoque busca evitar las miradas centralistas o estandarizadas y que las acciones estén contextualizadas para que dialoguen con la historia de la región, sus modos de vida y sus desafíos.</v>
          </cell>
          <cell r="W272" t="str">
            <v>Sí</v>
          </cell>
          <cell r="X272" t="str">
            <v>Este enfoque reconoce las particularidades geográficas, históricas, sociales y culturales de la región de Aysen, además de la diversidad de sus habitantes. Este enfoque busca evitar las miradas centralistas o estandarizadas y que las acciones estén contextualizadas para que dialoguen con la historia de la región, sus modos de vida y sus desafíos.</v>
          </cell>
          <cell r="Y272" t="str">
            <v>Sí</v>
          </cell>
          <cell r="Z272" t="str">
            <v>El plan de acción regional adopta un enfoque de género que parte reconociendo las desigualdades históricas y el rol fundamental que han jugado las mujeres y las disidencias al momento de construir memorias, oficios, saberes y prácticas comunitarias.
Este enfoque promueve la participación equitativa en el diseño, implementación y seguimiento del plan. Se busca, además ,contribuir a una educación patrimonial que promueva la igualdad, el respeto y la erradicación de estereotipos de género.</v>
          </cell>
          <cell r="AA272" t="b">
            <v>1</v>
          </cell>
          <cell r="AB272" t="str">
            <v>Sí</v>
          </cell>
          <cell r="AC272" t="str">
            <v>El enfoque intergeneracional que considera el plan entiende a la educación patrimonial como un espacio en que distintas generaciones se encuentran y dialogan. Es fundamental reconocer la transición de saberes, experiencias y memorias desde las personas mayores hacia la generaciones jóvenes, y la creación de instancias educativas en que la comunidad pueda fortalecer este intercambio generacional.</v>
          </cell>
          <cell r="AD272" t="str">
            <v>Sí</v>
          </cell>
          <cell r="AE272" t="str">
            <v>El enfoque intercultural del plan de acción regional parte por reconocer que existen diversas identidades culturales en el territorio, que incluye pueblos originarios, migrantes y otras expresiones locales. Se concibe como una herramienta para que la diversidad cultural sea visibilizada.</v>
          </cell>
          <cell r="AF272" t="b">
            <v>1</v>
          </cell>
          <cell r="AG272" t="str">
            <v>Sí</v>
          </cell>
          <cell r="AH272" t="str">
            <v>En el plan, el enfoque interdisciplinar se aborda al comprender que el patrimonio es un campo complejo y que en el confluyen diversos saberes, prácticas y disciplinas. Se promueve un trabajo articulado entre diversas áreas como la historia, la antropología, la arqueología, las artes, las ciencias sociales, el medio ambiente, la gestión cultural, las comunicaciones, y se reconoce que este trabajo requiere una mirada integral.</v>
          </cell>
          <cell r="AI272" t="b">
            <v>1</v>
          </cell>
          <cell r="AJ272" t="str">
            <v>Sí</v>
          </cell>
          <cell r="AK272" t="str">
            <v>En enfoque de inclusión que incorpora el plan está orientado a garantizar la participación y el acceso a la educación patrimonial de personas en situación de discapacidad. Se promueve el diseño de estrategias y metodologías accesibles y se considera que existe una diversidad de capacidades, contextos y lenguajes. La inclusión se entiende como un principio transversal que debe asegurar el plan de acción regional para contribuir a la educación patrimonial sea justa y represente a la diversidad humana de la región de Aysén.</v>
          </cell>
          <cell r="AM272" t="str">
            <v xml:space="preserve">A través de la Mesa de Educación Patrimonial participan la Dirección Regional de Patrimonio, colaboran </v>
          </cell>
          <cell r="AN272" t="str">
            <v>No</v>
          </cell>
        </row>
        <row r="273">
          <cell r="A273" t="str">
            <v>4414121</v>
          </cell>
          <cell r="B273" t="str">
            <v>4. INSTITUCIONALIDAD Y REDES</v>
          </cell>
          <cell r="C273" t="str">
            <v>Coordinar la articulación de los agentes de todos los niveles de la administración del Estado en materia de educación patrimonial.</v>
          </cell>
          <cell r="D273" t="str">
            <v xml:space="preserve">Generar instancias de coordinación ministerial e interministerial para la implementación, seguimiento y evaluación de la Política de Educación Patrimonial, garantizando un compromiso transversal por parte del Estado.
</v>
          </cell>
          <cell r="E273" t="str">
            <v>Nacional</v>
          </cell>
          <cell r="F273" t="str">
            <v>Acción nueva</v>
          </cell>
          <cell r="G273" t="str">
            <v>Mesa Nacional de Educación Patrimonial</v>
          </cell>
          <cell r="H273" t="str">
            <v>Instancia de coordinación entre las instituciones públicas responsables de la Política de Educación Patrimonial. Su principal función es asegurar la implementación de la política, haciendo efectivos sus compromisos y responsabilidades, como también establecer prioridades a nivel nacional. Se reúne al menos una vez al año, sin perjuicio que sus integrantes puedan participar de reuniones extraordinarias solicitadas por la Mesa Técnica.</v>
          </cell>
          <cell r="I273" t="str">
            <v>1. Constitución de la Mesa
 2. Reuniones de la Mesa</v>
          </cell>
          <cell r="J273" t="str">
            <v>Departamento de Estudios y Educación Patrimonial</v>
          </cell>
          <cell r="K273" t="str">
            <v>Periódica</v>
          </cell>
          <cell r="N273" t="str">
            <v>Al 2029, la Mesa Nacional de Educación Patrimonial se reúne al menos 4 veces al 2029, con el fin de asegurar el cumplimiento a la Política de Educación Patrimonial.</v>
          </cell>
          <cell r="O273">
            <v>46022</v>
          </cell>
          <cell r="P273" t="str">
            <v>Bárbara Alejandra Ossa González</v>
          </cell>
          <cell r="Q273" t="str">
            <v>Enviado</v>
          </cell>
          <cell r="R273" t="str">
            <v>En implementación</v>
          </cell>
          <cell r="S273" t="str">
            <v/>
          </cell>
          <cell r="U273" t="str">
            <v>No</v>
          </cell>
          <cell r="V273" t="str">
            <v>La Mesa debe asegurar la implementación de la política, haciendo efectivos sus compromisos y responsabilidades, como también
establecer prioridades a nivel nacional. Lo anterior implica apoyar el proceso de implementación territorial  que se realizará a través de los Planes de Acción Regional.</v>
          </cell>
          <cell r="W273" t="str">
            <v>Sí</v>
          </cell>
          <cell r="X273" t="str">
            <v>La Mesa debe asegurar la implementación de la política, haciendo efectivos sus compromisos y responsabilidades, como también
establecer prioridades a nivel nacional. Lo anterior implica apoyar el proceso de implementación territorial  que se realizará a través de los Planes de Acción Regional.</v>
          </cell>
          <cell r="Y273" t="str">
            <v>No</v>
          </cell>
          <cell r="Z273" t="str">
            <v xml:space="preserve"> La coordinación de la Mesa Nacional de Educación Patrimonial y la consiguiente implementación de la PEP contempla diversas acciones asociadas a la promoción de acciones tendientes a reducir las barreras de acceso y participación basadas en el género a través de la implementación de prácticas educativas que incorporen este enfoque.
</v>
          </cell>
          <cell r="AA273" t="b">
            <v>0</v>
          </cell>
          <cell r="AB273" t="str">
            <v>No</v>
          </cell>
          <cell r="AC273" t="str">
            <v xml:space="preserve"> La coordinación de la Mesa Nacional de Educación Patrimonial y la consiguiente implementación de la PEP contempla diversas acciones asociadas que buscan promover el diálogo intergeneracional, través de la implementación de prácticas educativas que incorporen este enfoque.
</v>
          </cell>
          <cell r="AD273" t="str">
            <v>No</v>
          </cell>
          <cell r="AE273" t="str">
            <v xml:space="preserve"> La coordinación de la Mesa Nacional de Educación Patrimonial y la consiguiente implementación de la PEP contempla diversas acciones asociadas que buscan promover la educación intercultural, través de la implementación de prácticas educativas que incorporen este enfoque.</v>
          </cell>
          <cell r="AF273" t="b">
            <v>0</v>
          </cell>
          <cell r="AG273" t="str">
            <v>No</v>
          </cell>
          <cell r="AH273" t="str">
            <v xml:space="preserve"> La coordinación de la Mesa Nacional de Educación Patrimonial y la consiguiente implementación de la PEP contempla diversas acciones asociadas que buscan promover la interdisciplinariedad, través de la implementación de prácticas educativas que incorporen este enfoque.</v>
          </cell>
          <cell r="AI273" t="b">
            <v>0</v>
          </cell>
          <cell r="AJ273" t="str">
            <v>No</v>
          </cell>
          <cell r="AK273" t="str">
            <v xml:space="preserve"> La coordinación de la Mesa Nacional de Educación Patrimonial y la consiguiente implementación de la PEP contempla diversas acciones asociadas que buscan promover inclusión, través de la implementación de prácticas educativas que incorporen este enfoque.</v>
          </cell>
          <cell r="AL273" t="str">
            <v xml:space="preserve">Para calcular el presupuesto, se indica el 40% de una compra que abarcaba dos ítems:
-Producto 1: Se requiere los servicios de café y streaming para un Conversatorio Plan Nacional de Patrimonio Cultural y un café para Mesa Intersectorial, incluyendo la producción y streaming para conexión del evento.
-Producto 2: Producción y entrega de servicios de un café para 50 personas a realizarse en el segundo semestre de 2025.
El producto 2 corresponde al coffee de la Mesa Nacional. </v>
          </cell>
          <cell r="AM273" t="str">
            <v>Gabinete MINEDUC, Subsecretaría de Educación Superior, Subsecretaría de Educación, Subsecretaría de Educación Parvularia, Gabinete MINCAP, Dirección del Servicio Nacional del Patrimonio Cultural.</v>
          </cell>
          <cell r="AN273" t="str">
            <v>No</v>
          </cell>
        </row>
        <row r="274">
          <cell r="A274" t="str">
            <v>4414122</v>
          </cell>
          <cell r="B274" t="str">
            <v>4. INSTITUCIONALIDAD Y REDES</v>
          </cell>
          <cell r="C274" t="str">
            <v>Coordinar la articulación de los agentes de todos los niveles de la administración del Estado en materia de educación patrimonial.</v>
          </cell>
          <cell r="D274" t="str">
            <v xml:space="preserve">Generar instancias de coordinación ministerial e interministerial para la implementación, seguimiento y evaluación de la Política de Educación Patrimonial, garantizando un compromiso transversal por parte del Estado.
</v>
          </cell>
          <cell r="E274" t="str">
            <v>Libertador General Bernardo O'Higgins</v>
          </cell>
          <cell r="F274" t="str">
            <v>Acción nueva</v>
          </cell>
          <cell r="G274" t="str">
            <v>Mesa Regional de Educación Patrimonial</v>
          </cell>
          <cell r="H274" t="str">
            <v>Coordinación  de la Mesa Regional de Educación Patrimonial, la que congregará a diferentes actores ya sea, representantes del sector público, como de organizaciónes de la sociedad civil ligadas al patrimonio regional.</v>
          </cell>
          <cell r="I274" t="str">
            <v>-Desarrollo sistemático del espacio, basado en la elaboración, ejecución y seguimiento del Plan de Acción Regional</v>
          </cell>
          <cell r="J274" t="str">
            <v>Secretaría Regional Ministerial de Educación</v>
          </cell>
          <cell r="K274" t="str">
            <v>Periódica</v>
          </cell>
          <cell r="O274">
            <v>46022</v>
          </cell>
          <cell r="Q274" t="str">
            <v>Enviado</v>
          </cell>
          <cell r="R274" t="str">
            <v>En implementación</v>
          </cell>
          <cell r="S274" t="str">
            <v/>
          </cell>
          <cell r="U274" t="str">
            <v>Sí</v>
          </cell>
          <cell r="V274" t="str">
            <v>Se considera en el entendido de que en la convocatoria 2026 se llamará a participar de la mesa a representantes del territorio, considerando las diversidades de este, con el fin de contribuir a una participación equilibrada y pertinente en las acciones de la mesa.</v>
          </cell>
          <cell r="W274" t="str">
            <v>Sí</v>
          </cell>
          <cell r="X274" t="str">
            <v>Se considera en el entendido de que en la convocatoria 2026 se llamará a participar de la mesa a representantes del territorio, considerando las diversidades de este, con el fin de contribuir a una participación equilibrada y pertinente en las acciones de la mesa.</v>
          </cell>
          <cell r="Y274" t="str">
            <v>Sí</v>
          </cell>
          <cell r="Z274" t="str">
            <v xml:space="preserve">Velando por una participación lo más equitativa posible en la representación de mujeres y hombres, tanto en la conformación de la mesa como en la representación de las actividades a desarrollar. Además del respeto irrestricto por la expresión de la identidad de género y la orientación sexual. 
</v>
          </cell>
          <cell r="AA274" t="b">
            <v>1</v>
          </cell>
          <cell r="AB274" t="str">
            <v>Sí</v>
          </cell>
          <cell r="AC274" t="str">
            <v xml:space="preserve">Se ha considerado el trabajo interministerial con el Ministerio de Desarrollo Social y especialmente con SENAMA con la finalidad de desarrollar conexiones de trabajo que tiendan a ejecutar las actividades considerando al mundo de la tercera y la cuarta edad que en sus ámbitos desarrollen trabajo patrimonial o lo preserven, tanto en lo material como inmaterial. </v>
          </cell>
          <cell r="AD274" t="str">
            <v>Sí</v>
          </cell>
          <cell r="AE274" t="str">
            <v>En la Convocatoria 2026 se consideran agrupaciones que trabajan con diferentes grupos de la sociedad, por lo que las acciones del Plan llegarían a varios de los sectores mencionados en el enfoque.</v>
          </cell>
          <cell r="AF274" t="b">
            <v>1</v>
          </cell>
          <cell r="AG274" t="str">
            <v>Sí</v>
          </cell>
          <cell r="AH274" t="str">
            <v>La Convocatoria es transversal, tanto en el plano de lo público como privado, así como también en los saberes que manejan los representantes a convocar</v>
          </cell>
          <cell r="AI274" t="b">
            <v>1</v>
          </cell>
          <cell r="AJ274" t="str">
            <v>Sí</v>
          </cell>
          <cell r="AK274" t="str">
            <v xml:space="preserve">Gracias a la tecnología la posibilidad del enfoque inclusivo se hace más expedito, no obstante, en las actividades planificadas se deben buscar recursos para cubrir traductores y/o sistemas de lenguaje en braille. </v>
          </cell>
          <cell r="AL274" t="str">
            <v xml:space="preserve">Es importante destacar que el trabajo de la Mesa recae en los puntos focales ya individualizados y en este sentido y debido a las cargas de trabajo, la gestión pudiera ralentizarse y ser un factor para posibles desafíos a superar. Otra de los factores que observamos es el nulo recurso con el que se cuenta para optimizar las actividades y hacer el trabajo más rápido, no obstante, lo anterior destacamos el compromiso laboral de las representantes para llevar a cabo el PAR en lo que respecta al 2026, así mismo motivar a los demás agentes del ecosistema cultural a ser parte activa de la Mesa y de las acciones programadas, </v>
          </cell>
          <cell r="AM274" t="str">
            <v xml:space="preserve">Representante de Extensión de la UOH en una reunión de la Mesa. </v>
          </cell>
          <cell r="AN274" t="str">
            <v>No</v>
          </cell>
        </row>
        <row r="275">
          <cell r="A275" t="str">
            <v>4414123</v>
          </cell>
          <cell r="B275" t="str">
            <v>4. INSTITUCIONALIDAD Y REDES</v>
          </cell>
          <cell r="C275" t="str">
            <v>Coordinar la articulación de los agentes de todos los niveles de la administración del Estado en materia de educación patrimonial.</v>
          </cell>
          <cell r="D275" t="str">
            <v xml:space="preserve">Generar instancias de coordinación ministerial e interministerial para la implementación, seguimiento y evaluación de la Política de Educación Patrimonial, garantizando un compromiso transversal por parte del Estado.
</v>
          </cell>
          <cell r="E275" t="str">
            <v>La Araucanía</v>
          </cell>
          <cell r="F275" t="str">
            <v>Acción nueva</v>
          </cell>
          <cell r="G275" t="str">
            <v>Creación y articulación de la mesa regional de educación patrimonial</v>
          </cell>
          <cell r="H275" t="str">
            <v>Crear y articular una mesa regional de educación patrimonial que funcione como instancia de coordinación ministerial e interministerial para la implementación, seguimiento y evaluación de la Política de Educación Patrimonial. Esta acción busca integrar a los agentes de todos los niveles de la administración del Estado, garantizando un compromiso transversal y ajustándose a las necesidades locales, enmarcando un enfoque profesional para la gestión y fortalecimiento del patrimonio.</v>
          </cell>
          <cell r="I275" t="str">
            <v>Instancias de coordinación: Establecimiento de espacios de diálogo y coordinación entre los ministerios y entidades estatales.</v>
          </cell>
          <cell r="J275" t="str">
            <v>Secretaría Regional Ministerial de las Culturas, las Artes y el Patrimonio</v>
          </cell>
          <cell r="K275" t="str">
            <v>Periódica</v>
          </cell>
          <cell r="O275">
            <v>46022</v>
          </cell>
          <cell r="Q275" t="str">
            <v>Enviado</v>
          </cell>
          <cell r="R275" t="str">
            <v>Finalizada</v>
          </cell>
          <cell r="S275" t="str">
            <v/>
          </cell>
          <cell r="U275" t="str">
            <v>No</v>
          </cell>
          <cell r="V275" t="str">
            <v>La conformación de la mesa, facilitó los procesos de descentralización del conocimiento patrimonial al reconocer y legitimar a los diferentes actores del territorio, como base del aprendizaje, promoviendo la participación de comunidades y públicos locales. De este modo, el enfoque de pertinencia territorial se traduce en acciones educativas que fortalecen capacidades locales, fomentan la apropiación social del patrimonio y se alinean con los principios de una educación patrimonial situada, participativa y culturalmente relevante.</v>
          </cell>
          <cell r="W275" t="str">
            <v>Sí</v>
          </cell>
          <cell r="X275" t="str">
            <v>La conformación de la mesa, facilitó los procesos de descentralización del conocimiento patrimonial al reconocer y legitimar a los diferentes actores del territorio, como base del aprendizaje, promoviendo la participación de comunidades y públicos locales. De este modo, el enfoque de pertinencia territorial se traduce en acciones educativas que fortalecen capacidades locales, fomentan la apropiación social del patrimonio y se alinean con los principios de una educación patrimonial situada, participativa y culturalmente relevante.</v>
          </cell>
          <cell r="Y275" t="str">
            <v>Sí</v>
          </cell>
          <cell r="Z275" t="str">
            <v>El enfoque de género se integra de manera transversal en la mesa, promoviendo la igualdad de acceso, participación y reconocimiento de mujeres, hombres y disidencias en los procesos de educación patrimonial. En la participación y escucha activa dentro de la mesa, no se asignan roles diferenciados por género, favoreciendo que todas las personas participantes se involucren activamente en la exploración, análisis y valoración de las diferentes acciones. En su conjunto, se promueve la generación de una mesa inclusiva, en coherencia con los principios de igualdad y no discriminación que orientan la política pública.</v>
          </cell>
          <cell r="AA275" t="b">
            <v>0</v>
          </cell>
          <cell r="AB275" t="str">
            <v>No</v>
          </cell>
          <cell r="AC275" t="str">
            <v>Sin comentarios, no aplica.</v>
          </cell>
          <cell r="AD275" t="str">
            <v>Sí</v>
          </cell>
          <cell r="AE275" t="str">
            <v>La metodología empleada favorece una aproximación plural al patrimonio, reconociendo la coexistencia de distintos sistemas de conocimiento sin establecer jerarquías culturales. La participación de personas pertenecientes a pueblos originarios en la mesa, facilita el intercambio intercultural, promoviendo el respeto por prácticas culturales distintas y el reconocimiento de saberes legítimos.</v>
          </cell>
          <cell r="AF275" t="b">
            <v>1</v>
          </cell>
          <cell r="AG275" t="str">
            <v>Sí</v>
          </cell>
          <cell r="AH275" t="str">
            <v>El enfoque interdisciplinar se manifiesta por la integración de diversos campos del conocimiento para ofrecer una comprensión situada, integral y significativa de los patrimonios culturales. En ambos casos, las personas se sitúan en el centro del proceso de enseñanza-aprendizaje, articulando dimensiones cognitivas, sensoriales, históricas y culturales, sin fragmentar disciplinariamente la experiencia educativa.</v>
          </cell>
          <cell r="AI275" t="b">
            <v>0</v>
          </cell>
          <cell r="AJ275" t="str">
            <v>No</v>
          </cell>
          <cell r="AK275" t="str">
            <v>Sin comentarios. No aplica</v>
          </cell>
          <cell r="AM275" t="str">
            <v>Se identifica la oportunidad de profundizar el componente de co-construcción metodológica junto a actores comunitarios y educativos, incorporándolos no solo como participantes, sino también como colaboradores activos. En síntesis, el estado de la acción refleja una base metodológica sólida, pertinente y alineada con los principios de la política de educación patrimonial, la cual puede fortalecerse mediante procesos de sistematización, evaluación y colaboración más profunda, orientados a consolidar su impacto educativo y social.</v>
          </cell>
          <cell r="AN275" t="str">
            <v>No</v>
          </cell>
        </row>
        <row r="276">
          <cell r="A276" t="str">
            <v>4414124</v>
          </cell>
          <cell r="B276" t="str">
            <v>4. INSTITUCIONALIDAD Y REDES</v>
          </cell>
          <cell r="C276" t="str">
            <v>Coordinar la articulación de los agentes de todos los niveles de la administración del Estado en materia de educación patrimonial.</v>
          </cell>
          <cell r="D276" t="str">
            <v xml:space="preserve">Generar instancias de coordinación ministerial e interministerial para la implementación, seguimiento y evaluación de la Política de Educación Patrimonial, garantizando un compromiso transversal por parte del Estado.
</v>
          </cell>
          <cell r="E276" t="str">
            <v>Los Ríos</v>
          </cell>
          <cell r="F276" t="str">
            <v>Acción nueva</v>
          </cell>
          <cell r="G276" t="str">
            <v>Convocatoria y constitución de la Mesa Regional de Educación Patrimonial</v>
          </cell>
          <cell r="H276" t="str">
            <v>El diseño e implementación del PAR está a cargo de la Mesa Regional de Educación Patrimonial, instancia que será coordinada por las SEREMIS de Culturas, Artes y Patrimonio, en conjunto con las DR del SERPAT y las SEREMIS de Educación. Estas mesas
pueden integrar a representantes de otras actorías pertinentes en materia de educación y patrimonio.</v>
          </cell>
          <cell r="I276" t="str">
            <v>1. Convocatoria a servicios públicos a participar de la Mesa Regional de Educación Patrimonial; y 2. Constitución de la Mesa Regional de Educación Patrimonial de Los Ríos</v>
          </cell>
          <cell r="J276" t="str">
            <v>Secretaría Regional Ministerial de las Culturas, las Artes y el Patrimonio</v>
          </cell>
          <cell r="K276" t="str">
            <v>Plazo fijo</v>
          </cell>
          <cell r="L276" t="str">
            <v>2025-01</v>
          </cell>
          <cell r="M276" t="str">
            <v>2025-06</v>
          </cell>
          <cell r="O276">
            <v>46022</v>
          </cell>
          <cell r="Q276" t="str">
            <v>Enviado</v>
          </cell>
          <cell r="R276" t="str">
            <v>Finalizada</v>
          </cell>
          <cell r="S276" t="str">
            <v/>
          </cell>
          <cell r="U276" t="str">
            <v>No</v>
          </cell>
          <cell r="V276" t="str">
            <v>La constitución de la Mesa Regional de Educación Patrimonial responde a la necesidad de darle pertinencia territorial a la Política de Educación Patrimonial, mediante la elaboración de un Plan de Acción Regional que incluya acciones a realizar específicamente en la región de Los Ríos. Además, la Mesa Regional de Los Ríos involucró la participación del Gobierno Regional de Los Ríos.</v>
          </cell>
          <cell r="W276" t="str">
            <v>Sí</v>
          </cell>
          <cell r="X276" t="str">
            <v>La constitución de la Mesa Regional de Educación Patrimonial responde a la necesidad de darle pertinencia territorial a la Política de Educación Patrimonial, mediante la elaboración de un Plan de Acción Regional que incluya acciones a realizar específicamente en la región de Los Ríos. Además, la Mesa Regional de Los Ríos involucró la participación del Gobierno Regional de Los Ríos.</v>
          </cell>
          <cell r="Y276" t="str">
            <v>No</v>
          </cell>
          <cell r="Z276" t="str">
            <v>No aplica</v>
          </cell>
          <cell r="AA276" t="b">
            <v>0</v>
          </cell>
          <cell r="AB276" t="str">
            <v>No</v>
          </cell>
          <cell r="AC276" t="str">
            <v>No aplica</v>
          </cell>
          <cell r="AD276" t="str">
            <v>Sí</v>
          </cell>
          <cell r="AE276" t="str">
            <v>La convocatoria en el caso de la Mesa Regional de Educación Patrimonial  de Los Ríos incluyó a la dirección regional de la Corporación Nacional de Desarrollo Indígena (CONADI).</v>
          </cell>
          <cell r="AF276" t="b">
            <v>0</v>
          </cell>
          <cell r="AG276" t="str">
            <v>No</v>
          </cell>
          <cell r="AH276" t="str">
            <v>No aplica</v>
          </cell>
          <cell r="AI276" t="b">
            <v>0</v>
          </cell>
          <cell r="AJ276" t="str">
            <v>No</v>
          </cell>
          <cell r="AK276" t="str">
            <v>No aplica</v>
          </cell>
          <cell r="AM276" t="str">
            <v>Las actorías convocadas a la mesa y que incorporaron acciones al PAR: Gobierno Regional de Los Ríos, CONADI, Seremi de Bienes Nacionales, además de Seremi de las Culturas, las Artes y el Patrimonio, Dirección Regional SERPAT y Seremi de Educación.</v>
          </cell>
          <cell r="AN276" t="str">
            <v>No</v>
          </cell>
        </row>
        <row r="277">
          <cell r="A277" t="str">
            <v>4414125</v>
          </cell>
          <cell r="B277" t="str">
            <v>4. INSTITUCIONALIDAD Y REDES</v>
          </cell>
          <cell r="C277" t="str">
            <v>Coordinar la articulación de los agentes de todos los niveles de la administración del Estado en materia de educación patrimonial.</v>
          </cell>
          <cell r="D277" t="str">
            <v xml:space="preserve">Generar instancias de coordinación ministerial e interministerial para la implementación, seguimiento y evaluación de la Política de Educación Patrimonial, garantizando un compromiso transversal por parte del Estado.
</v>
          </cell>
          <cell r="E277" t="str">
            <v>Arica y Parinacota</v>
          </cell>
          <cell r="F277" t="str">
            <v>Acción nueva</v>
          </cell>
          <cell r="G277" t="str">
            <v>Mesa Educación Patrimonial</v>
          </cell>
          <cell r="H277" t="str">
            <v>Reunión mensual de trabajo entre SERPAT, MINEDUC y SEREMI Culturas, las Artes y el Patrimonio en primera instancia, para luego incorporar a otros servicios que ejecuten acciones de EP.</v>
          </cell>
          <cell r="I277" t="str">
            <v>1. Diseño del programa de trabajo.
2. Convocatoria.
3. Realización.
4. Evaluación.</v>
          </cell>
          <cell r="J277" t="str">
            <v>Secretaría Regional Ministerial de las Culturas, las Artes y el Patrimonio</v>
          </cell>
          <cell r="K277" t="str">
            <v>Periódica</v>
          </cell>
          <cell r="O277">
            <v>46022</v>
          </cell>
          <cell r="Q277" t="str">
            <v>Enviado</v>
          </cell>
          <cell r="R277" t="str">
            <v>En implementación</v>
          </cell>
          <cell r="S277" t="str">
            <v/>
          </cell>
          <cell r="U277" t="str">
            <v>Sí</v>
          </cell>
          <cell r="V277" t="str">
            <v>Se debe dar priorizar las líneas de acción y metodologías se definen considerando necesidades educativas y patrimoniales del territorio, respetando su ritmo, cosmovisiones e identidad cultural.</v>
          </cell>
          <cell r="W277" t="str">
            <v>Sí</v>
          </cell>
          <cell r="X277" t="str">
            <v>Se debe dar priorizar las líneas de acción y metodologías se definen considerando necesidades educativas y patrimoniales del territorio, respetando su ritmo, cosmovisiones e identidad cultural.</v>
          </cell>
          <cell r="Y277" t="str">
            <v>Sí</v>
          </cell>
          <cell r="Z277" t="str">
            <v>Se debe promover una participación equitativa de mujeres y hombres, así como diversidad de identidades, en los cargos de representación, vocerías y liderazgo de la mesa.</v>
          </cell>
          <cell r="AA277" t="b">
            <v>1</v>
          </cell>
          <cell r="AB277" t="str">
            <v>Sí</v>
          </cell>
          <cell r="AC277" t="str">
            <v>Se debe integrar a representantes de distintas generaciones, como personas mayores portadoras de memorias y saberes, docentes, jóvenes, estudiantes y agentes culturales, asegurando el diálogo entre experiencias, miradas y conocimientos diversos.</v>
          </cell>
          <cell r="AD277" t="str">
            <v>Sí</v>
          </cell>
          <cell r="AE277" t="str">
            <v>La mesa debe promover espacios de encuentro basados en el respeto mutuo, la escucha activa y la validación de distintos saberes, evitando jerarquías entre el conocimiento académico y el conocimiento comunitario.</v>
          </cell>
          <cell r="AF277" t="b">
            <v>1</v>
          </cell>
          <cell r="AG277" t="str">
            <v>Sí</v>
          </cell>
          <cell r="AH277" t="str">
            <v>La mesa debe integrar actores de ámbitos como educación, historia, antropología, artes, ciencias sociales, medioambiente, arquitectura y gestión cultural, así como cultores y saberes comunitarios. Esta diversidad permite análisis más completos y decisiones integrales.</v>
          </cell>
          <cell r="AI277" t="b">
            <v>1</v>
          </cell>
          <cell r="AJ277" t="str">
            <v>Sí</v>
          </cell>
          <cell r="AK277" t="str">
            <v>La mesa debe considerar la participación de personas con discapacidad, de distintas edades, géneros, culturas, trayectorias educativas y contextos socioeconómicos, así como organizaciones sociales que trabajan con grupos históricamente excluidos. La inclusión supone no solo presencia, sino incidencia real en las decisiones.</v>
          </cell>
          <cell r="AM277">
            <v>0</v>
          </cell>
          <cell r="AN277" t="str">
            <v>No</v>
          </cell>
        </row>
        <row r="278">
          <cell r="A278" t="str">
            <v>4414131</v>
          </cell>
          <cell r="B278" t="str">
            <v>4. INSTITUCIONALIDAD Y REDES</v>
          </cell>
          <cell r="C278" t="str">
            <v>Coordinar la articulación de los agentes de todos los niveles de la administración del Estado en materia de educación patrimonial.</v>
          </cell>
          <cell r="D278" t="str">
            <v>Impulsar coordinaciones en materia de educación patrimonial entre instituciones públicas a nivel local, fomentando la descentralización en la gestión y la pertinencia local.</v>
          </cell>
          <cell r="E278" t="str">
            <v>Nacional</v>
          </cell>
          <cell r="F278" t="str">
            <v>Acción nueva</v>
          </cell>
          <cell r="G278" t="str">
            <v>Mesas Regionales de  Educación Patrimonial</v>
          </cell>
          <cell r="H278" t="str">
            <v>Instancias de cordinación en materia de educación patrimonial entre instituciones públicas a nivel local, fomentando la descentralización en la gestión y la pertinencia territorial. En ella, participarán todas las autoridades locales pertinentes en materia de educación y patrimonio, considerando al menos a las secretarías regionales ministeriales de educación y culturas, artes y patrimonio (quienes lideran la mesa), así como también la dirección regional del Servicio Nacional del Patrimonio Cultural, gobierno regional, servicios locales de educación públicas, entre otros.</v>
          </cell>
          <cell r="I278" t="str">
            <v xml:space="preserve">1. Constitución de Mesas Regionales de Educación Patrimonial
2. Reportes Plan de Acción Regional
 </v>
          </cell>
          <cell r="J278" t="str">
            <v>Departamento de Estudios y Educación Patrimonial</v>
          </cell>
          <cell r="K278" t="str">
            <v>Plazo fijo</v>
          </cell>
          <cell r="L278" t="str">
            <v>2025-07</v>
          </cell>
          <cell r="M278" t="str">
            <v>2025-12</v>
          </cell>
          <cell r="N278" t="str">
            <v>Al 2029, se han constituido mesas regionales de educación patrimonial en todas las regiones</v>
          </cell>
          <cell r="O278">
            <v>45838</v>
          </cell>
          <cell r="P278" t="str">
            <v>Bárbara Alejandra Ossa González</v>
          </cell>
          <cell r="Q278" t="str">
            <v>Enviado</v>
          </cell>
          <cell r="R278" t="str">
            <v>Finalizada</v>
          </cell>
          <cell r="S278" t="str">
            <v/>
          </cell>
          <cell r="U278" t="str">
            <v>Sí</v>
          </cell>
          <cell r="V278" t="str">
            <v>Las Mesas Regionales de Educación Patrimonial buscan implementar la Política de Educación Patrimonial desde las necesidades y la realidad de cada territorio en torno sus procesos patrimoniales.</v>
          </cell>
          <cell r="W278" t="str">
            <v>Sí</v>
          </cell>
          <cell r="X278" t="str">
            <v>Las Mesas Regionales de Educación Patrimonial buscan implementar la Política de Educación Patrimonial desde las necesidades y la realidad de cada territorio en torno sus procesos patrimoniales.</v>
          </cell>
          <cell r="Y278" t="str">
            <v>No</v>
          </cell>
          <cell r="Z278" t="str">
            <v>N/A</v>
          </cell>
          <cell r="AA278" t="b">
            <v>0</v>
          </cell>
          <cell r="AB278" t="str">
            <v>No</v>
          </cell>
          <cell r="AC278" t="str">
            <v>N/A</v>
          </cell>
          <cell r="AD278" t="str">
            <v>Sí</v>
          </cell>
          <cell r="AE278" t="str">
            <v>En las Mesas pueden participar representantes de organizaciones de pueblos indígenas o culturas migrantes.</v>
          </cell>
          <cell r="AF278" t="b">
            <v>0</v>
          </cell>
          <cell r="AG278" t="str">
            <v>No</v>
          </cell>
          <cell r="AH278" t="str">
            <v>En las Mesas pueden participar representantes de organizaciones que trabajan desde diversas áreas disciplinarias.</v>
          </cell>
          <cell r="AI278" t="b">
            <v>0</v>
          </cell>
          <cell r="AJ278" t="str">
            <v>No</v>
          </cell>
          <cell r="AK278" t="str">
            <v>N/A</v>
          </cell>
          <cell r="AM278" t="str">
            <v>Dirección del Servicio Nacional del Patrimonio Cultural, Secretarías Regionales Ministeriales de las Culturas, las Artes y el Patrimonio, Secretarías Regionales Ministeriales de Educación, Direcciones regionales del Servicio Nacional del Patrimonio Cultural.</v>
          </cell>
          <cell r="AN278" t="str">
            <v>No</v>
          </cell>
        </row>
        <row r="279">
          <cell r="A279" t="str">
            <v>4414132</v>
          </cell>
          <cell r="B279" t="str">
            <v>4. INSTITUCIONALIDAD Y REDES</v>
          </cell>
          <cell r="C279" t="str">
            <v>Coordinar la articulación de los agentes de todos los niveles de la administración del Estado en materia de educación patrimonial.</v>
          </cell>
          <cell r="D279" t="str">
            <v>Impulsar coordinaciones en materia de educación patrimonial entre instituciones públicas a nivel local, fomentando la descentralización en la gestión y la pertinencia local.</v>
          </cell>
          <cell r="E279" t="str">
            <v>Antofagasta</v>
          </cell>
          <cell r="F279" t="str">
            <v>Acción nueva</v>
          </cell>
          <cell r="G279" t="str">
            <v xml:space="preserve">Conformación de la Mesa Regional de Educación Patrimonial </v>
          </cell>
          <cell r="H279" t="str">
            <v>Convocatoria inicial a diferentes actores e instituciones que vinculados a la educación patrimonial, a participar de la Mesa Regional, como una instancia de intercambio y colaboración para contribuir al fortalecimiento de las diferentes acciones que se realizan y proponer nuevas acciones con pertinencia territorial.</v>
          </cell>
          <cell r="I279" t="str">
            <v>1. Catastro de actores 2. Invitación a participar en la mesa 3. Realización de reuniones mensuales 4. Definición de objetivo y plan de trabajo anual</v>
          </cell>
          <cell r="J279" t="str">
            <v>Secretaría Regional Ministerial de las Culturas, las Artes y el Patrimonio</v>
          </cell>
          <cell r="K279" t="str">
            <v>Periódica</v>
          </cell>
          <cell r="O279">
            <v>46022</v>
          </cell>
          <cell r="Q279" t="str">
            <v>Enviado</v>
          </cell>
          <cell r="R279" t="str">
            <v>Finalizada</v>
          </cell>
          <cell r="S279" t="str">
            <v/>
          </cell>
          <cell r="U279" t="str">
            <v>Sí</v>
          </cell>
          <cell r="V279" t="str">
            <v xml:space="preserve">La constitución de la mesa cuenta con la participación de actores de las comunas de Tocopilla, Calama, María Elena y Mejillones </v>
          </cell>
          <cell r="W279" t="str">
            <v>Sí</v>
          </cell>
          <cell r="X279" t="str">
            <v xml:space="preserve">La constitución de la mesa cuenta con la participación de actores de las comunas de Tocopilla, Calama, María Elena y Mejillones </v>
          </cell>
          <cell r="Y279" t="str">
            <v>No</v>
          </cell>
          <cell r="Z279" t="str">
            <v xml:space="preserve">Dentro de los participante se encuentran una alta participación de organizaciones cuyas representación está dada por mujeres. </v>
          </cell>
          <cell r="AA279" t="b">
            <v>1</v>
          </cell>
          <cell r="AB279" t="str">
            <v>Sí</v>
          </cell>
          <cell r="AC279" t="str">
            <v xml:space="preserve">Dentro de los participantes de la mesa se encuentran organizaciones que son lideradas por distintas generaciones de dirigentes. </v>
          </cell>
          <cell r="AD279" t="str">
            <v>Sí</v>
          </cell>
          <cell r="AE279" t="str">
            <v xml:space="preserve">Dentro de las organizaciones participantes se encuentran programas, organizaciones e integrantes que responden a distintos grupos de comunidades indígenas. </v>
          </cell>
          <cell r="AF279" t="b">
            <v>0</v>
          </cell>
          <cell r="AG279" t="str">
            <v>No</v>
          </cell>
          <cell r="AH279" t="str">
            <v xml:space="preserve">Efectivamente la mirada es más allá de lo disciplinar. Indagando desde las pedagogías, la mediación, la mueseología, entre otros. </v>
          </cell>
          <cell r="AI279" t="b">
            <v>1</v>
          </cell>
          <cell r="AJ279" t="str">
            <v>Sí</v>
          </cell>
          <cell r="AK279" t="str">
            <v xml:space="preserve">Se deberá proyectar incorporar en su desarrollo </v>
          </cell>
          <cell r="AL279" t="str">
            <v>El trabajo ha sido complejo toda vez que las agendas de los tres servicios involucrados y la carga programática de cada punto focal (Educación, Cultura y Serpat) es bastante alta.</v>
          </cell>
          <cell r="AM279">
            <v>0</v>
          </cell>
          <cell r="AN279" t="str">
            <v>No</v>
          </cell>
        </row>
        <row r="280">
          <cell r="A280" t="str">
            <v>4414133</v>
          </cell>
          <cell r="B280" t="str">
            <v>4. INSTITUCIONALIDAD Y REDES</v>
          </cell>
          <cell r="C280" t="str">
            <v>Coordinar la articulación de los agentes de todos los niveles de la administración del Estado en materia de educación patrimonial.</v>
          </cell>
          <cell r="D280" t="str">
            <v>Impulsar coordinaciones en materia de educación patrimonial entre instituciones públicas a nivel local, fomentando la descentralización en la gestión y la pertinencia local.</v>
          </cell>
          <cell r="E280" t="str">
            <v>Atacama</v>
          </cell>
          <cell r="F280" t="str">
            <v>Acción que realiza</v>
          </cell>
          <cell r="G280" t="str">
            <v xml:space="preserve">Alianzas y convenios con instituciones educativas para préstamo de libros y otras actividades </v>
          </cell>
          <cell r="H280" t="str">
            <v>Establecer acuerdos de colaboración entre instituciones educativas y organismos involucrados en educación patrimonial, con el fin de facilitar el préstamo de materiales educativos, como libros, y promover otras actividades relacionadas.</v>
          </cell>
          <cell r="I280" t="str">
            <v xml:space="preserve"> Coordinación y gestión de recursos y colaboraciones interinstitucionales.</v>
          </cell>
          <cell r="J280" t="str">
            <v>Dirección Regional Servicio Nacional del  Patrimonio Cultural</v>
          </cell>
          <cell r="K280" t="str">
            <v>Periódica</v>
          </cell>
          <cell r="O280">
            <v>46022</v>
          </cell>
          <cell r="P280" t="str">
            <v>Marcela Rosa González Palma</v>
          </cell>
          <cell r="Q280" t="str">
            <v>Enviado</v>
          </cell>
          <cell r="R280" t="str">
            <v>En implementación</v>
          </cell>
          <cell r="S280" t="str">
            <v/>
          </cell>
          <cell r="U280" t="str">
            <v>Sí</v>
          </cell>
          <cell r="V280" t="str">
            <v>Actividad con pertinencia territorial donde se prioriza titulos y obras con temáticas locales y regionales.</v>
          </cell>
          <cell r="W280" t="str">
            <v>Sí</v>
          </cell>
          <cell r="X280" t="str">
            <v>Actividad con pertinencia territorial donde se prioriza titulos y obras con temáticas locales y regionales.</v>
          </cell>
          <cell r="Y280" t="str">
            <v>Sí</v>
          </cell>
          <cell r="Z280" t="str">
            <v>Actividad aplica enfoque de género en acciones de preferencia en títulos y materiales bibliográficos.</v>
          </cell>
          <cell r="AA280" t="b">
            <v>1</v>
          </cell>
          <cell r="AB280" t="str">
            <v>Sí</v>
          </cell>
          <cell r="AC280" t="str">
            <v>Actividades con enfoque intergeneracional trabajando con distintos rangos etarios y priorizando el acceso a materiales bibliográficos según pertinencia y gustos.</v>
          </cell>
          <cell r="AD280" t="str">
            <v>Sí</v>
          </cell>
          <cell r="AE280" t="str">
            <v>Actividad que mediante el acceso a materiales bibliográficos y actividades de fomento y animación lectora dan acceso y entregan enfoque de interculturalidad.</v>
          </cell>
          <cell r="AF280" t="b">
            <v>1</v>
          </cell>
          <cell r="AG280" t="str">
            <v>Sí</v>
          </cell>
          <cell r="AH280" t="str">
            <v>Actividad aplica enfoque interdisciplinar entregando mediante relatos, talleres y mediación lectora dialogo de las diversas áreas del conocimiento.</v>
          </cell>
          <cell r="AI280" t="b">
            <v>1</v>
          </cell>
          <cell r="AJ280" t="str">
            <v>Sí</v>
          </cell>
          <cell r="AK280" t="str">
            <v>Actividad entrega enfoque de inclusión, acceso y participación.</v>
          </cell>
          <cell r="AL280" t="str">
            <v>Es importante señalar, que ambos convenios están avanzando en su implementación.</v>
          </cell>
          <cell r="AM280">
            <v>0</v>
          </cell>
          <cell r="AN280" t="str">
            <v>No</v>
          </cell>
        </row>
        <row r="281">
          <cell r="A281" t="str">
            <v>4414134</v>
          </cell>
          <cell r="B281" t="str">
            <v>4. INSTITUCIONALIDAD Y REDES</v>
          </cell>
          <cell r="C281" t="str">
            <v>Coordinar la articulación de los agentes de todos los niveles de la administración del Estado en materia de educación patrimonial.</v>
          </cell>
          <cell r="D281" t="str">
            <v>Impulsar coordinaciones en materia de educación patrimonial entre instituciones públicas a nivel local, fomentando la descentralización en la gestión y la pertinencia local.</v>
          </cell>
          <cell r="E281" t="str">
            <v>Maule</v>
          </cell>
          <cell r="F281" t="str">
            <v>Acción nueva</v>
          </cell>
          <cell r="G281" t="str">
            <v>Mesa técnica de educación patrimonial</v>
          </cell>
          <cell r="H281" t="str">
            <v xml:space="preserve">Instancia de articulación y de trabajo  constituida para el diseño del plan de acción constituido por Seremi de Educación, Dirección de patrimonio y Seremi de las culturas </v>
          </cell>
          <cell r="I281" t="str">
            <v>1.Convocatoria
2. Reuniones periódicas
3. Coordinación</v>
          </cell>
          <cell r="J281" t="str">
            <v>Secretaría Regional Ministerial de las Culturas, las Artes y el Patrimonio</v>
          </cell>
          <cell r="K281" t="str">
            <v>Periódica</v>
          </cell>
          <cell r="O281">
            <v>46022</v>
          </cell>
          <cell r="Q281" t="str">
            <v>Enviado</v>
          </cell>
          <cell r="R281" t="str">
            <v>No iniciada</v>
          </cell>
          <cell r="S281" t="str">
            <v>Aún no se inicia plazo de implementación</v>
          </cell>
          <cell r="U281" t="str">
            <v>Sí</v>
          </cell>
          <cell r="V281" t="str">
            <v xml:space="preserve">en definición </v>
          </cell>
          <cell r="W281" t="str">
            <v>Sí</v>
          </cell>
          <cell r="X281" t="str">
            <v xml:space="preserve">en definición </v>
          </cell>
          <cell r="Y281" t="str">
            <v>Sí</v>
          </cell>
          <cell r="Z281" t="str">
            <v xml:space="preserve">en definición </v>
          </cell>
          <cell r="AA281" t="b">
            <v>1</v>
          </cell>
          <cell r="AB281" t="str">
            <v>Sí</v>
          </cell>
          <cell r="AC281" t="str">
            <v xml:space="preserve">en definición </v>
          </cell>
          <cell r="AD281" t="str">
            <v>Sí</v>
          </cell>
          <cell r="AE281" t="str">
            <v xml:space="preserve">en definición </v>
          </cell>
          <cell r="AF281" t="b">
            <v>1</v>
          </cell>
          <cell r="AG281" t="str">
            <v>Sí</v>
          </cell>
          <cell r="AH281" t="str">
            <v xml:space="preserve">en definición </v>
          </cell>
          <cell r="AI281" t="b">
            <v>1</v>
          </cell>
          <cell r="AJ281" t="str">
            <v>Sí</v>
          </cell>
          <cell r="AK281" t="str">
            <v xml:space="preserve">en definición </v>
          </cell>
          <cell r="AL281" t="str">
            <v>Si bien se han hecho reuniones de coordinación entre los puntos focales de las instituciones, mandatadas para desarrollar el plan de acción, no se ha convocado una mesa técnica. Se espera hacer esta convocatoria durante el primer semestre del año 2026</v>
          </cell>
          <cell r="AM281" t="str">
            <v xml:space="preserve">en definición </v>
          </cell>
          <cell r="AN281" t="str">
            <v>No</v>
          </cell>
        </row>
        <row r="282">
          <cell r="A282" t="str">
            <v>4414135</v>
          </cell>
          <cell r="B282" t="str">
            <v>4. INSTITUCIONALIDAD Y REDES</v>
          </cell>
          <cell r="C282" t="str">
            <v>Coordinar la articulación de los agentes de todos los niveles de la administración del Estado en materia de educación patrimonial.</v>
          </cell>
          <cell r="D282" t="str">
            <v>Impulsar coordinaciones en materia de educación patrimonial entre instituciones públicas a nivel local, fomentando la descentralización en la gestión y la pertinencia local.</v>
          </cell>
          <cell r="E282" t="str">
            <v>Magallanes y de la Antártica Chilena</v>
          </cell>
          <cell r="F282" t="str">
            <v>Acción nueva</v>
          </cell>
          <cell r="G282" t="str">
            <v xml:space="preserve"> Convenio de Cooperación entre JUNJI Magallanes y Serpat Magallanes</v>
          </cell>
          <cell r="H282" t="str">
            <v>Elaboración y firma de Convenio de Cooperación entre JUNJI Magallanes y Serpat Magallanes. (en proceso)</v>
          </cell>
          <cell r="I282" t="str">
            <v>1. Revisión de antecedentes jurídicos previos; 2. elaboración de documento borrador; 3. revisión y visado de documento final;4.  firma de convenio y elaboración de resolución administrativa que lo ratifique; 5. difusión del instrumento en ambos servicios a nivel regional</v>
          </cell>
          <cell r="J282" t="str">
            <v>Dirección Regional Servicio Nacional del  Patrimonio Cultural</v>
          </cell>
          <cell r="K282" t="str">
            <v>Plazo fijo</v>
          </cell>
          <cell r="L282" t="str">
            <v>2025-01</v>
          </cell>
          <cell r="M282" t="str">
            <v>2025-12</v>
          </cell>
          <cell r="O282">
            <v>46022</v>
          </cell>
          <cell r="Q282" t="str">
            <v>Enviado</v>
          </cell>
          <cell r="R282" t="str">
            <v>En implementación</v>
          </cell>
          <cell r="S282" t="str">
            <v/>
          </cell>
          <cell r="U282" t="str">
            <v>Sí</v>
          </cell>
          <cell r="V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W282" t="str">
            <v>Sí</v>
          </cell>
          <cell r="X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Y282" t="str">
            <v>Sí</v>
          </cell>
          <cell r="Z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AA282" t="b">
            <v>1</v>
          </cell>
          <cell r="AB282" t="str">
            <v>Sí</v>
          </cell>
          <cell r="AC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AD282" t="str">
            <v>Sí</v>
          </cell>
          <cell r="AE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AF282" t="b">
            <v>1</v>
          </cell>
          <cell r="AG282" t="str">
            <v>Sí</v>
          </cell>
          <cell r="AH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AI282" t="b">
            <v>1</v>
          </cell>
          <cell r="AJ282" t="str">
            <v>Sí</v>
          </cell>
          <cell r="AK282" t="str">
            <v xml:space="preserve">Convenio con enfoque transversal a fin de  contribuir e implementar participativamente, con pertinencia cultural, acciones en beneficio del Patrimonio Cultural de la Región de Magallanes y de la Antártica Chilena, en el ámbito de educación; de la difusión y puesta en valor del patrimonio regional; patrimonio inmaterial; patrimonio de pueblos originarios; y otras materias propias de las instituciones involucradas. </v>
          </cell>
          <cell r="AL282" t="str">
            <v xml:space="preserve">La primera etapa de la acción voluntaria ha sido desarrollada en 2025 con la firma del convenio. Desde 2026 en adelante se espera su implementación. </v>
          </cell>
          <cell r="AM282">
            <v>0</v>
          </cell>
          <cell r="AN282" t="str">
            <v>No</v>
          </cell>
        </row>
        <row r="283">
          <cell r="A283" t="str">
            <v>4414136</v>
          </cell>
          <cell r="B283" t="str">
            <v>4. INSTITUCIONALIDAD Y REDES</v>
          </cell>
          <cell r="C283" t="str">
            <v>Coordinar la articulación de los agentes de todos los niveles de la administración del Estado en materia de educación patrimonial.</v>
          </cell>
          <cell r="D283" t="str">
            <v>Impulsar coordinaciones en materia de educación patrimonial entre instituciones públicas a nivel local, fomentando la descentralización en la gestión y la pertinencia local.</v>
          </cell>
          <cell r="E283" t="str">
            <v>Coquimbo</v>
          </cell>
          <cell r="F283" t="str">
            <v>Acción nueva</v>
          </cell>
          <cell r="G283" t="str">
            <v>Conformación de la Mesa de Educación Patrimonial</v>
          </cell>
          <cell r="H283" t="str">
            <v xml:space="preserve">Encuentro de actores que esten relacionados con la educacion patrimonial </v>
          </cell>
          <cell r="I283" t="str">
            <v>1. Convocatoria
2. Reuniones periodicas</v>
          </cell>
          <cell r="J283" t="str">
            <v>Secretaría Regional Ministerial de las Culturas, las Artes y el Patrimonio</v>
          </cell>
          <cell r="K283" t="str">
            <v>Periódica</v>
          </cell>
          <cell r="O283">
            <v>46022</v>
          </cell>
          <cell r="Q283" t="str">
            <v>Enviado</v>
          </cell>
          <cell r="R283" t="str">
            <v>Finalizada</v>
          </cell>
          <cell r="S283" t="str">
            <v/>
          </cell>
          <cell r="U283" t="str">
            <v>Sí</v>
          </cell>
          <cell r="V283" t="str">
            <v>La convocatoria de la Mesa se realizó a toda la región, con énfasis en la identidad y territorialidad de los participantes. Logrando la participación de instituciones de la provincia de Elqui y del Limarí.</v>
          </cell>
          <cell r="W283" t="str">
            <v>Sí</v>
          </cell>
          <cell r="X283" t="str">
            <v>La convocatoria de la Mesa se realizó a toda la región, con énfasis en la identidad y territorialidad de los participantes. Logrando la participación de instituciones de la provincia de Elqui y del Limarí.</v>
          </cell>
          <cell r="Y283" t="str">
            <v>Sí</v>
          </cell>
          <cell r="Z283" t="str">
            <v>Se realizó una convocatoria abierta a las instituciones, sin distinción en su participación.</v>
          </cell>
          <cell r="AA283" t="b">
            <v>0</v>
          </cell>
          <cell r="AB283" t="str">
            <v>No</v>
          </cell>
          <cell r="AC283" t="str">
            <v>No se realizó convocatoria para estudiantes ( niños, niñas y/o jóvenes), por lo que no aplica enfoque intergeneracional en los participantes de la mesa regional. No así en las actividades, que si cuenta con el enfoque.</v>
          </cell>
          <cell r="AD283" t="str">
            <v>Sí</v>
          </cell>
          <cell r="AE283" t="str">
            <v>Se realizó la convocatoria a cultores que trabajan en establecimientos educacionales, incluyendo este enfoque que es relevante a la hora de plantear un trabajo regional.</v>
          </cell>
          <cell r="AF283" t="b">
            <v>1</v>
          </cell>
          <cell r="AG283" t="str">
            <v>Sí</v>
          </cell>
          <cell r="AH283" t="str">
            <v>La  convocatoria  se realizó en base a las diferentes  instituciones que tienen relación con actividades de Educación Patrimonial</v>
          </cell>
          <cell r="AI283" t="b">
            <v>1</v>
          </cell>
          <cell r="AJ283" t="str">
            <v>Sí</v>
          </cell>
          <cell r="AK283" t="str">
            <v>La  convocatoria se realizó de manera general en base a las diferentes instituciones que tienen relación con actividades de Educación Patrimonial.</v>
          </cell>
          <cell r="AM283">
            <v>0</v>
          </cell>
          <cell r="AN283" t="str">
            <v>No</v>
          </cell>
        </row>
        <row r="284">
          <cell r="A284" t="str">
            <v>4414137</v>
          </cell>
          <cell r="B284" t="str">
            <v>4. INSTITUCIONALIDAD Y REDES</v>
          </cell>
          <cell r="C284" t="str">
            <v>Coordinar la articulación de los agentes de todos los niveles de la administración del Estado en materia de educación patrimonial.</v>
          </cell>
          <cell r="D284" t="str">
            <v>Impulsar coordinaciones en materia de educación patrimonial entre instituciones públicas a nivel local, fomentando la descentralización en la gestión y la pertinencia local.</v>
          </cell>
          <cell r="E284" t="str">
            <v>Biobío</v>
          </cell>
          <cell r="F284" t="str">
            <v>Acción que realiza</v>
          </cell>
          <cell r="G284" t="str">
            <v>Mesa de Educación Patrimonial, región del Biobío</v>
          </cell>
          <cell r="H284" t="str">
            <v xml:space="preserve">Instancia de planificación y toma de deciciones instaurada por los ministerios de las Culturas y Educación, coordinada por la Seremi de Culturas., participan miembros de ambas seremías, SERPAT, MHNC. </v>
          </cell>
          <cell r="I284" t="str">
            <v>1. Articular red de integrantes de la mesa.
2. Generar la instancia de reunión.
3. Levantar acciones desde la mesa.</v>
          </cell>
          <cell r="J284" t="str">
            <v>Secretaría Regional Ministerial de las Culturas, las Artes y el Patrimonio</v>
          </cell>
          <cell r="K284" t="str">
            <v>Periódica</v>
          </cell>
          <cell r="O284">
            <v>46022</v>
          </cell>
          <cell r="Q284" t="str">
            <v>Enviado</v>
          </cell>
          <cell r="R284" t="str">
            <v>En implementación</v>
          </cell>
          <cell r="S284" t="str">
            <v/>
          </cell>
          <cell r="U284" t="str">
            <v>Sí</v>
          </cell>
          <cell r="V284" t="str">
            <v>Para el año 2026, se busca acercar instituciones y agrupaciones fuera de la provincia de Concepción, incorporando a las provincias del Biobío y Arauco.</v>
          </cell>
          <cell r="W284" t="str">
            <v>Sí</v>
          </cell>
          <cell r="X284" t="str">
            <v>Para el año 2026, se busca acercar instituciones y agrupaciones fuera de la provincia de Concepción, incorporando a las provincias del Biobío y Arauco.</v>
          </cell>
          <cell r="Y284" t="str">
            <v>Sí</v>
          </cell>
          <cell r="Z284" t="str">
            <v>Se busca que las acciones levantadas a través de la mesa sean en base a la igualdad de acceso, desde su inicio.</v>
          </cell>
          <cell r="AA284" t="b">
            <v>1</v>
          </cell>
          <cell r="AB284" t="str">
            <v>Sí</v>
          </cell>
          <cell r="AC284" t="str">
            <v>Se buscará representantes de instituciones con diversidad intergeneracional, para nutrir de distintas miradas la mesa.</v>
          </cell>
          <cell r="AD284" t="str">
            <v>Sí</v>
          </cell>
          <cell r="AE284" t="str">
            <v>Los distintos pueblos originarios son parte crucial del valor patrimonial de nuestro territorio, se buscará una representación de los mismos en la mesa.</v>
          </cell>
          <cell r="AF284" t="b">
            <v>1</v>
          </cell>
          <cell r="AG284" t="str">
            <v>Sí</v>
          </cell>
          <cell r="AH284" t="str">
            <v>Este enfoque se aplica desde el momento de la formación de la mesa, dado que cada profesional o técnico presente, proviene de distintas ramas del saber.</v>
          </cell>
          <cell r="AI284" t="b">
            <v>1</v>
          </cell>
          <cell r="AJ284" t="str">
            <v>Sí</v>
          </cell>
          <cell r="AK284" t="str">
            <v>Se espera que toda la infraestructura publica tenga acceso universal, por lo tanto, esperamos poder aplicar este enfoque sin problemas durante las sesiones de mesa 2026</v>
          </cell>
          <cell r="AM284" t="str">
            <v>Se contó con la colaboración de: Seremi de educación, SERPAT, Museo de Historia Natural de Concepción, desde la conformación de la mesa</v>
          </cell>
          <cell r="AN284" t="str">
            <v>No</v>
          </cell>
        </row>
        <row r="285">
          <cell r="A285" t="str">
            <v>4414138</v>
          </cell>
          <cell r="B285" t="str">
            <v>4. INSTITUCIONALIDAD Y REDES</v>
          </cell>
          <cell r="C285" t="str">
            <v>Coordinar la articulación de los agentes de todos los niveles de la administración del Estado en materia de educación patrimonial.</v>
          </cell>
          <cell r="D285" t="str">
            <v>Impulsar coordinaciones en materia de educación patrimonial entre instituciones públicas a nivel local, fomentando la descentralización en la gestión y la pertinencia local.</v>
          </cell>
          <cell r="E285" t="str">
            <v>Tarapacá</v>
          </cell>
          <cell r="F285" t="str">
            <v>Acción que realiza</v>
          </cell>
          <cell r="G285" t="str">
            <v>Coordinación mesa de educación patrimonial</v>
          </cell>
          <cell r="H285" t="str">
            <v>Coordinar los diferentes actores involucrados en la difusión de la política de educación patrimonial en la región</v>
          </cell>
          <cell r="I285" t="str">
            <v>1. Convocatoria                                                                             2. Coordinación</v>
          </cell>
          <cell r="J285" t="str">
            <v>Secretaría Regional Ministerial de las Culturas, las Artes y el Patrimonio</v>
          </cell>
          <cell r="K285" t="str">
            <v>Periódica</v>
          </cell>
          <cell r="O285">
            <v>46022</v>
          </cell>
          <cell r="Q285" t="str">
            <v>Enviado</v>
          </cell>
          <cell r="R285" t="str">
            <v>Finalizada</v>
          </cell>
          <cell r="S285" t="str">
            <v/>
          </cell>
          <cell r="U285" t="str">
            <v>Sí</v>
          </cell>
          <cell r="V285" t="str">
            <v>En cuanto  a la planificación , siempre contempló los diversos enfoques de la PEP los que fueron incorporados en el diseño e implementación.</v>
          </cell>
          <cell r="W285" t="str">
            <v>Sí</v>
          </cell>
          <cell r="X285" t="str">
            <v>En cuanto  a la planificación , siempre contempló los diversos enfoques de la PEP los que fueron incorporados en el diseño e implementación.</v>
          </cell>
          <cell r="Y285" t="str">
            <v>Sí</v>
          </cell>
          <cell r="Z285" t="str">
            <v>En cuanto  a la planificación , siempre contempló los diversos enfoques de la PEP los que fueron incorporados en el diseño e implementación.</v>
          </cell>
          <cell r="AA285" t="b">
            <v>1</v>
          </cell>
          <cell r="AB285" t="str">
            <v>Sí</v>
          </cell>
          <cell r="AC285" t="str">
            <v>En cuanto  a la planificación , siempre contempló los diversos enfoques de la PEP los que fueron incorporados en el diseño e implementación.</v>
          </cell>
          <cell r="AD285" t="str">
            <v>Sí</v>
          </cell>
          <cell r="AE285" t="str">
            <v>En cuanto  a la planificación , siempre contempló los diversos enfoques de la PEP los que fueron incorporados en el diseño e implementación.</v>
          </cell>
          <cell r="AF285" t="b">
            <v>1</v>
          </cell>
          <cell r="AG285" t="str">
            <v>Sí</v>
          </cell>
          <cell r="AH285" t="str">
            <v>En cuanto  a la planificación , siempre contempló los diversos enfoques de la PEP los que fueron incorporados en el diseño e implementación.</v>
          </cell>
          <cell r="AI285" t="b">
            <v>1</v>
          </cell>
          <cell r="AJ285" t="str">
            <v>Sí</v>
          </cell>
          <cell r="AK285" t="str">
            <v>En cuanto  a la planificación , siempre contempló los diversos enfoques de la PEP los que fueron incorporados en el diseño e implementación.</v>
          </cell>
          <cell r="AL285" t="str">
            <v>Las reuniones fueron sostenidas de acuerdo a las orientaciones y cumpliendo los objetivos de la PEP.</v>
          </cell>
          <cell r="AM285" t="str">
            <v>SERPAT
SECREDUC</v>
          </cell>
          <cell r="AN285" t="str">
            <v>No</v>
          </cell>
        </row>
        <row r="286">
          <cell r="A286" t="str">
            <v>4414141</v>
          </cell>
          <cell r="B286" t="str">
            <v>4. INSTITUCIONALIDAD Y REDES</v>
          </cell>
          <cell r="C286" t="str">
            <v>Coordinar la articulación de los agentes de todos los niveles de la administración del Estado en materia de educación patrimonial.</v>
          </cell>
          <cell r="D286" t="str">
            <v>Fortalecer la educación patrimonial en el marco normativo vinculado a los patrimonios, garantizando su vigencia permanente y desarrollo integral.</v>
          </cell>
          <cell r="E286" t="str">
            <v>Nacional</v>
          </cell>
          <cell r="F286" t="str">
            <v>Acción nueva</v>
          </cell>
          <cell r="G286" t="str">
            <v>Incorporación de la educación patrimonial en la propuesta de la nueva legislación patrimonial</v>
          </cell>
          <cell r="H286" t="str">
            <v>Asegurar la incorporación de la educación patrimonial en la propuesta de nueva legislación patrimonial.</v>
          </cell>
          <cell r="I286" t="str">
            <v>1. Incorporación de la educación patrimonial en la propuesta de texto legislativo.</v>
          </cell>
          <cell r="J286" t="str">
            <v>Departamento de Estudios y Educación Patrimonial</v>
          </cell>
          <cell r="K286" t="str">
            <v>Plazo fijo</v>
          </cell>
          <cell r="L286" t="str">
            <v>2024-01</v>
          </cell>
          <cell r="M286" t="str">
            <v>2024-12</v>
          </cell>
          <cell r="N286" t="str">
            <v>La propuesta de nueva legislación patrimonial considera la educación patrimonial al 2029</v>
          </cell>
          <cell r="O286">
            <v>45838</v>
          </cell>
          <cell r="P286" t="str">
            <v>Bárbara Alejandra Ossa González</v>
          </cell>
          <cell r="Q286" t="str">
            <v>Enviado</v>
          </cell>
          <cell r="R286" t="str">
            <v>Finalizada</v>
          </cell>
          <cell r="S286" t="str">
            <v/>
          </cell>
          <cell r="U286" t="str">
            <v>Sí</v>
          </cell>
          <cell r="V286" t="str">
            <v>En el marco del establecimiento del inventario del patrimonio en Chile, se identifican los patrimonios inscritos a nivel territorial.</v>
          </cell>
          <cell r="W286" t="str">
            <v>No</v>
          </cell>
          <cell r="X286" t="str">
            <v>En el marco del establecimiento del inventario del patrimonio en Chile, se identifican los patrimonios inscritos a nivel territorial.</v>
          </cell>
          <cell r="Y286" t="str">
            <v>No</v>
          </cell>
          <cell r="Z286" t="str">
            <v>N/A</v>
          </cell>
          <cell r="AA286" t="b">
            <v>0</v>
          </cell>
          <cell r="AB286" t="str">
            <v>No</v>
          </cell>
          <cell r="AC286" t="str">
            <v>N/A</v>
          </cell>
          <cell r="AD286" t="str">
            <v>Sí</v>
          </cell>
          <cell r="AE286" t="str">
            <v>Respecto  del Reconocimiento del Patrimonio Cultural de los Pueblos  Indígenas y el Pueblo Tribal  Afrodescendiente, el artículo N°43 en su punto 6 señala: Promover, en conjunto con los órganos de la Administración del Estado  competentes, la educación sobre la  importancia de los elementos, prácticas y  expresiones del patrimonio cultural de los  pueblos indígenas y tribal afrodescendiente  chileno.
Artículo 47: La incorporación de los elementos, expresiones y manifestaciones del patrimonio cultural inmaterial, así como la incorporación de los conocimientos tradicionales colectivos, en el Inventario del Patrimonio Cultural en Chile, es una herramienta de reconocimiento y protección, así como un recurso para la
educación y la promoción cultural</v>
          </cell>
          <cell r="AF286" t="b">
            <v>0</v>
          </cell>
          <cell r="AG286" t="str">
            <v>No</v>
          </cell>
          <cell r="AH286" t="str">
            <v>N/A</v>
          </cell>
          <cell r="AI286" t="b">
            <v>0</v>
          </cell>
          <cell r="AJ286" t="str">
            <v>No</v>
          </cell>
          <cell r="AK286" t="str">
            <v>N/A</v>
          </cell>
          <cell r="AM286" t="str">
            <v>Gabinete Subsecretaría del Patrimonio Cultural</v>
          </cell>
          <cell r="AN286" t="str">
            <v>No</v>
          </cell>
        </row>
        <row r="287">
          <cell r="A287" t="str">
            <v>4424211</v>
          </cell>
          <cell r="B287" t="str">
            <v>4. INSTITUCIONALIDAD Y REDES</v>
          </cell>
          <cell r="C287" t="str">
            <v>Potenciar alianzas entre los diferentes agentes vinculados a la educación patrimonial.</v>
          </cell>
          <cell r="D287" t="str">
            <v>Potenciar el trabajo colaborativo entre agentes patrimoniales vinculados a la educación patrimonial a nivel territorial, favoreciendo la sostenibilidad del ecosistema.</v>
          </cell>
          <cell r="E287" t="str">
            <v>Nacional</v>
          </cell>
          <cell r="F287" t="str">
            <v>Acción nueva</v>
          </cell>
          <cell r="G287" t="str">
            <v>Red de Educación Patrimonial en Chile Patrimonios</v>
          </cell>
          <cell r="H287" t="str">
            <v>La Red de Educación Patrimonial es una comunidad de profesoras/es, educadoras/es y creadoras/es interesados en investigar y potenciar el trabajo en torno a la educación patrimonial. Es un espacio de encuentro y vinculación entre los agentes del ecosistema de la educación patrimonial, generando una red de apoyo y colaboración entre sus miembros.</v>
          </cell>
          <cell r="I287" t="str">
            <v>1. Diseño y desarrollo de la Red en plataforma Chile Patrimonios
 2. Difusión de la Red
 3. Administración de la Red</v>
          </cell>
          <cell r="J287" t="str">
            <v>Departamento de Estudios y Educación Patrimonial</v>
          </cell>
          <cell r="K287" t="str">
            <v>Periódica</v>
          </cell>
          <cell r="N287" t="str">
            <v>Al 2029, hay 10 inscritos por región.</v>
          </cell>
          <cell r="O287">
            <v>46022</v>
          </cell>
          <cell r="P287" t="str">
            <v>Manuela Gomezjurado Moreno</v>
          </cell>
          <cell r="Q287" t="str">
            <v>Enviado</v>
          </cell>
          <cell r="R287" t="str">
            <v>En implementación</v>
          </cell>
          <cell r="S287" t="str">
            <v/>
          </cell>
          <cell r="U287" t="str">
            <v>Sí</v>
          </cell>
          <cell r="V287" t="str">
            <v>La Red de Educación Patrimonial contempla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W287" t="str">
            <v>Sí</v>
          </cell>
          <cell r="X287" t="str">
            <v>La Red de Educación Patrimonial contempla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Y287" t="str">
            <v>Sí</v>
          </cell>
          <cell r="Z287" t="str">
            <v>La Red de Educación Patrimonial contempla un enfoque de género que busca acciones tendientes a derribar barreras de acceso y participación basadas en el género y a combatir los estereotipos sexistas en los procesos vinculados con la educación patrimonial, ya sea a nivel de contenidos, didácticas o actorías.</v>
          </cell>
          <cell r="AA287" t="b">
            <v>1</v>
          </cell>
          <cell r="AB287" t="str">
            <v>Sí</v>
          </cell>
          <cell r="AC287" t="str">
            <v>La Red de Educación Patrimonial contempla un enfoque intergeneracional que busca facilitar la comunicación y diálogo intergeneracional al poner en circulación conocimientos y valores culturales de carácter patrimonial, aportando a las trayectorias educativas de las personas a lo largo de su vida.</v>
          </cell>
          <cell r="AD287" t="str">
            <v>Sí</v>
          </cell>
          <cell r="AE287" t="str">
            <v>La Red de Educación Patrimonial contempla un enfoque de interculturalidad que busca promover el encuentro e intercambio entre diversas culturas, en los diferentes contextos educativos en que se implementan iniciativas de educación patrimonial.</v>
          </cell>
          <cell r="AF287" t="b">
            <v>1</v>
          </cell>
          <cell r="AG287" t="str">
            <v>Sí</v>
          </cell>
          <cell r="AH287" t="str">
            <v>La Red de Educación Patrimonial contempla un enfoque interdisciplinar que busca promover el diálogo a diversas disciplinas y áreas del conocimiento, para comprender y aportar a resolver las problemáticas del mundo actual.</v>
          </cell>
          <cell r="AI287" t="b">
            <v>0</v>
          </cell>
          <cell r="AJ287" t="str">
            <v>No</v>
          </cell>
          <cell r="AK287" t="str">
            <v>No aplica.</v>
          </cell>
          <cell r="AL287" t="str">
            <v/>
          </cell>
          <cell r="AM287" t="str">
            <v>Red Digital de Espacios Patrimoniales (SERPAT), Coordinación de Política Digital (SERPAT) y Comunicaciones (SUBPAT)</v>
          </cell>
          <cell r="AN287" t="str">
            <v>No</v>
          </cell>
        </row>
        <row r="288">
          <cell r="A288" t="str">
            <v>4424212</v>
          </cell>
          <cell r="B288" t="str">
            <v>4. INSTITUCIONALIDAD Y REDES</v>
          </cell>
          <cell r="C288" t="str">
            <v>Potenciar alianzas entre los diferentes agentes vinculados a la educación patrimonial.</v>
          </cell>
          <cell r="D288" t="str">
            <v>Potenciar el trabajo colaborativo entre agentes patrimoniales vinculados a la educación patrimonial a nivel territorial, favoreciendo la sostenibilidad del ecosistema.</v>
          </cell>
          <cell r="E288" t="str">
            <v>Atacama</v>
          </cell>
          <cell r="F288" t="str">
            <v>Acción nueva</v>
          </cell>
          <cell r="G288" t="str">
            <v>Mesa de coordinación regional de la Política de Educación Patrimonial</v>
          </cell>
          <cell r="H288" t="str">
            <v>Instancias de cordinación en materia de educación patrimonial entre instituciones públicas a nivel local, fomentando la descentralización en la gestión y la pertinencia territorial. En ella, participarán todas las autoridades locales pertinentes en materia de educación y patrimonio, considerando al menos a las secretarías regionales ministeriales de educación y culturas, artes y patrimonio (quienes lideran la mesa), así como también la dirección regional del Servicio Nacional del Patrimonio Cultural, gobierno regional, servicios locales de educación públicas, entre otros.</v>
          </cell>
          <cell r="I288" t="str">
            <v>1. Constitución de la Mesa
2. Reuniones de la Mesa</v>
          </cell>
          <cell r="J288" t="str">
            <v>Secretaría Regional Ministerial de las Culturas, las Artes y el Patrimonio</v>
          </cell>
          <cell r="K288" t="str">
            <v>Periódica</v>
          </cell>
          <cell r="O288">
            <v>46022</v>
          </cell>
          <cell r="P288" t="str">
            <v>Katherine Fabiola Rojas Oviedo</v>
          </cell>
          <cell r="Q288" t="str">
            <v>Enviado</v>
          </cell>
          <cell r="R288" t="str">
            <v>En implementación</v>
          </cell>
          <cell r="S288" t="str">
            <v/>
          </cell>
          <cell r="U288" t="str">
            <v>Sí</v>
          </cell>
          <cell r="V288" t="str">
            <v>Este enfoque se manifiesta en la valoración de las identidades locales, lo saberes comunitarios y las memorias territoriales, promoviendo acciones educativas situadas y coherentes con la realidad regional.</v>
          </cell>
          <cell r="W288" t="str">
            <v>Sí</v>
          </cell>
          <cell r="X288" t="str">
            <v>Este enfoque se manifiesta en la valoración de las identidades locales, lo saberes comunitarios y las memorias territoriales, promoviendo acciones educativas situadas y coherentes con la realidad regional.</v>
          </cell>
          <cell r="Y288" t="str">
            <v>No</v>
          </cell>
          <cell r="Z288" t="str">
            <v>No aplica.</v>
          </cell>
          <cell r="AA288" t="b">
            <v>0</v>
          </cell>
          <cell r="AB288" t="str">
            <v>No</v>
          </cell>
          <cell r="AC288" t="str">
            <v>No aplica.</v>
          </cell>
          <cell r="AD288" t="str">
            <v>No</v>
          </cell>
          <cell r="AE288" t="str">
            <v>No aplica.</v>
          </cell>
          <cell r="AF288" t="b">
            <v>1</v>
          </cell>
          <cell r="AG288" t="str">
            <v>Sí</v>
          </cell>
          <cell r="AH288" t="str">
            <v>Este enfoque se expresa en la articulación de las distintas áreas, fortaleciendo procesos educativos contextualizados, colaborativos y pertinentes a la diversidad regional.</v>
          </cell>
          <cell r="AI288" t="b">
            <v>1</v>
          </cell>
          <cell r="AJ288" t="str">
            <v>Sí</v>
          </cell>
          <cell r="AK288" t="str">
            <v>Reconoce a las personas con discapacidad como sujetos de derechos culturales, promoviendo su participación plena y digna en procesos de educación patrimonial. Identifica barreras de acceso (físicas, comunicacionales, pedagógicas) y plantea la necesidad de reducirlas para garantizar igualdad de oportunidades, lo que sigue siendo un desafío en términos de recursos, formación y accesibilidad real en los territorios.</v>
          </cell>
          <cell r="AL288" t="str">
            <v>El periodo de implementación resultó altamente acotado y sin recursos asociados, situación que fue observada y señalada por los participantes de la Mesa. Esta condición limitó significativamente las posibilidades de desarrollar un trabajo colaborativo sostenido,</v>
          </cell>
          <cell r="AM288" t="str">
            <v>Ministerio de Educación y SERPAT.</v>
          </cell>
          <cell r="AN288" t="str">
            <v>No</v>
          </cell>
        </row>
        <row r="289">
          <cell r="A289" t="str">
            <v>4424213</v>
          </cell>
          <cell r="B289" t="str">
            <v>4. INSTITUCIONALIDAD Y REDES</v>
          </cell>
          <cell r="C289" t="str">
            <v>Potenciar alianzas entre los diferentes agentes vinculados a la educación patrimonial.</v>
          </cell>
          <cell r="D289" t="str">
            <v>Potenciar el trabajo colaborativo entre agentes patrimoniales vinculados a la educación patrimonial a nivel territorial, favoreciendo la sostenibilidad del ecosistema.</v>
          </cell>
          <cell r="E289" t="str">
            <v>Valparaíso</v>
          </cell>
          <cell r="F289" t="str">
            <v>Acción nueva</v>
          </cell>
          <cell r="G289" t="str">
            <v>Identificación del Ecosistema de la Educación Patrimonial de la región de Valparaíso</v>
          </cell>
          <cell r="H289" t="str">
            <v>Identificar y representar un diagrama que de cuenta del ecosistema de educación patrimonial en la región de Valparaíso, definiendo las interacciones entre  sus actores, y considerando las dinámicas propias de la educación formal, no formal e informal.</v>
          </cell>
          <cell r="I289" t="str">
            <v>1.Reunión para definir la metodología de trabajo. 2. Levantamiento de Mapa de Actores 3. Levantamiento de área de influencia y relaciones. 4.Elaboración del Diagrama.</v>
          </cell>
          <cell r="J289" t="str">
            <v>Secretaría Regional Ministerial de las Culturas, las Artes y el Patrimonio</v>
          </cell>
          <cell r="K289" t="str">
            <v>Plazo fijo</v>
          </cell>
          <cell r="L289" t="str">
            <v>2026-07</v>
          </cell>
          <cell r="M289" t="str">
            <v>2026-12</v>
          </cell>
          <cell r="O289">
            <v>46022</v>
          </cell>
          <cell r="Q289" t="str">
            <v>Enviado</v>
          </cell>
          <cell r="R289" t="str">
            <v>No iniciada</v>
          </cell>
          <cell r="S289" t="str">
            <v>Aún no se inicia plazo de implementación</v>
          </cell>
          <cell r="U289" t="str">
            <v>No</v>
          </cell>
          <cell r="V289" t="str">
            <v>Se abordará en la metodología de implementación de la medida. La Región de Valparaíso presenta realidades muy diversas: comunas urbanas, rurales, costeras, interiores y con dinámicas portuarias o turísticas. Este enfoque permite que el diagrama refleje cómo cambian los actores y sus interacciones según el territorio. Es clave para que el ecosistema no sea homogéneo, sino situado.</v>
          </cell>
          <cell r="W289" t="str">
            <v>Sí</v>
          </cell>
          <cell r="X289" t="str">
            <v>Se abordará en la metodología de implementación de la medida. La Región de Valparaíso presenta realidades muy diversas: comunas urbanas, rurales, costeras, interiores y con dinámicas portuarias o turísticas. Este enfoque permite que el diagrama refleje cómo cambian los actores y sus interacciones según el territorio. Es clave para que el ecosistema no sea homogéneo, sino situado.</v>
          </cell>
          <cell r="Y289" t="str">
            <v>No</v>
          </cell>
          <cell r="Z289" t="str">
            <v xml:space="preserve">Se abordará en la metodología de implementación de la medida, pues el patrimonio regional incluye oficios, prácticas culturales y espacios donde históricamente mujeres y diversidades han tenido roles invisibilizados o subrepresentados. </v>
          </cell>
          <cell r="AA289" t="b">
            <v>0</v>
          </cell>
          <cell r="AB289" t="str">
            <v>No</v>
          </cell>
          <cell r="AC289" t="str">
            <v xml:space="preserve">Se abordará en la metodología de implementación de la medida. La transmisión de patrimonio en Valparaíso se da en dinámicas comunitarias:  como pesca artesanal, oficios,  conocimientos rurales, patrimonio inmaterial vinculado a fiestas religiosas, música porteña, entre otros. El diagrama del ecosistema espera reflejar cómo interactúan actores que trabajan con distintos grupos etarios, permitiendo visualizar puentes entre generaciones e iniciativas que fortalecen la continuidad de las memorias locales
</v>
          </cell>
          <cell r="AD289" t="str">
            <v>Sí</v>
          </cell>
          <cell r="AE289" t="str">
            <v xml:space="preserve">Se abordará en la metodología de implementación de la medida.  la región coexisten comunidades indígenas (principalmente diaguitas y mapuches), migrantes latinoamericanos  y una fuerte identidad local. Incorporar este enfoque permite que el ecosistema visibilice los actores culturales de diversas comunidades e Iniciativas educativas interculturales sin supremacía de unos sobre otros.
</v>
          </cell>
          <cell r="AF289" t="b">
            <v>1</v>
          </cell>
          <cell r="AG289" t="str">
            <v>Sí</v>
          </cell>
          <cell r="AH289" t="str">
            <v xml:space="preserve">Se abordará en la metodología de implementación de la medida. El ecosistema de educación patrimonial es, por naturaleza, multidimensional: involucra museos, escuelas, universidades, organizaciones sociales, municipios, bibliotecas, áreas de salud, desarrollo social, medio ambiente, turismo y cultura, entre otros. </v>
          </cell>
          <cell r="AI289" t="b">
            <v>1</v>
          </cell>
          <cell r="AJ289" t="str">
            <v>Sí</v>
          </cell>
          <cell r="AK289" t="str">
            <v xml:space="preserve">Se abordará en la metodología de implementación de la medida. La región presenta diversas instituciones, programas y espacios que trabajan con personas con discapacidad en museos, bibliotecas, escuelas y centros comunitarios. Al aplicar este enfoque en el diagrama, se podrán identificar actores que garantizan accesibilidad y redes que promueven inclusión y participación plena. Este enfoque, será transversal, con el objetivo de asegurar que el ecosistema considere a todas las personas y sus modos de acceso al patrimonio.
</v>
          </cell>
          <cell r="AL289" t="str">
            <v>El proceso aún no se inicia. Se abordará durante el año 2026</v>
          </cell>
          <cell r="AM289">
            <v>0</v>
          </cell>
          <cell r="AN289" t="str">
            <v>No</v>
          </cell>
        </row>
        <row r="290">
          <cell r="A290" t="str">
            <v>4424214</v>
          </cell>
          <cell r="B290" t="str">
            <v>4. INSTITUCIONALIDAD Y REDES</v>
          </cell>
          <cell r="C290" t="str">
            <v>Potenciar alianzas entre los diferentes agentes vinculados a la educación patrimonial.</v>
          </cell>
          <cell r="D290" t="str">
            <v>Potenciar el trabajo colaborativo entre agentes patrimoniales vinculados a la educación patrimonial a nivel territorial, favoreciendo la sostenibilidad del ecosistema.</v>
          </cell>
          <cell r="E290" t="str">
            <v>Ñuble</v>
          </cell>
          <cell r="F290" t="str">
            <v>Acción nueva</v>
          </cell>
          <cell r="G290" t="str">
            <v>Conformación de la Mesa de Educación Patrimonial</v>
          </cell>
          <cell r="H290" t="str">
            <v>Conformación de la Mesa de Educación Patrimonial regional.</v>
          </cell>
          <cell r="I290" t="str">
            <v>1.- Generación de redes 2.- Capacitación y Sensibilización Interna. 3.- Definición de mecanismos de Monitoreo y Evaluación</v>
          </cell>
          <cell r="J290" t="str">
            <v>Secretaría Regional Ministerial de las Culturas, las Artes y el Patrimonio</v>
          </cell>
          <cell r="K290" t="str">
            <v>Plazo fijo</v>
          </cell>
          <cell r="L290" t="str">
            <v>4577-01</v>
          </cell>
          <cell r="M290" t="str">
            <v>4577-12</v>
          </cell>
          <cell r="O290">
            <v>46022</v>
          </cell>
          <cell r="Q290" t="str">
            <v>Enviado</v>
          </cell>
          <cell r="R290" t="str">
            <v>Finalizada</v>
          </cell>
          <cell r="S290" t="str">
            <v/>
          </cell>
          <cell r="U290" t="str">
            <v>No</v>
          </cell>
          <cell r="V290" t="str">
            <v>No se considera enfoque</v>
          </cell>
          <cell r="W290" t="str">
            <v>No</v>
          </cell>
          <cell r="X290" t="str">
            <v>No se considera enfoque</v>
          </cell>
          <cell r="Y290" t="str">
            <v>No</v>
          </cell>
          <cell r="Z290" t="str">
            <v>No se considera enfoque</v>
          </cell>
          <cell r="AA290" t="b">
            <v>0</v>
          </cell>
          <cell r="AB290" t="str">
            <v>No</v>
          </cell>
          <cell r="AC290" t="str">
            <v>No se considera enfoque</v>
          </cell>
          <cell r="AD290" t="str">
            <v>No</v>
          </cell>
          <cell r="AE290" t="str">
            <v>No se considera enfoque</v>
          </cell>
          <cell r="AF290" t="b">
            <v>0</v>
          </cell>
          <cell r="AG290" t="str">
            <v>No</v>
          </cell>
          <cell r="AH290" t="str">
            <v>No se considera enfoque</v>
          </cell>
          <cell r="AI290" t="b">
            <v>0</v>
          </cell>
          <cell r="AJ290" t="str">
            <v>No</v>
          </cell>
          <cell r="AK290" t="str">
            <v>No se considera enfoque</v>
          </cell>
          <cell r="AL290" t="str">
            <v>No aplica</v>
          </cell>
          <cell r="AM290">
            <v>0</v>
          </cell>
          <cell r="AN290" t="str">
            <v>No</v>
          </cell>
        </row>
        <row r="291">
          <cell r="A291" t="str">
            <v>4424215</v>
          </cell>
          <cell r="B291" t="str">
            <v>4. INSTITUCIONALIDAD Y REDES</v>
          </cell>
          <cell r="C291" t="str">
            <v>Potenciar alianzas entre los diferentes agentes vinculados a la educación patrimonial.</v>
          </cell>
          <cell r="D291" t="str">
            <v>Potenciar el trabajo colaborativo entre agentes patrimoniales vinculados a la educación patrimonial a nivel territorial, favoreciendo la sostenibilidad del ecosistema.</v>
          </cell>
          <cell r="E291" t="str">
            <v>Magallanes y de la Antártica Chilena</v>
          </cell>
          <cell r="F291" t="str">
            <v>Acción nueva</v>
          </cell>
          <cell r="G291" t="str">
            <v>Colaborar en la implementación de espacio de educación patrimonial, en CIJUM (Junji) de Punta Arenas</v>
          </cell>
          <cell r="H291" t="str">
            <v>Efectuar propuesta conjunta, entre equipos profesionales de Serpat (Museo Regional de Magallanes) y Junji Magallanes, comunidades educativas de jardines infantiles de Punta Arenas, y CIJUM, para el diseño e implementación de un espacio educativo enfocado en relevar la importancia y el valor de patrimonios arqueológicos y paleontológicos de la región de Magallanes</v>
          </cell>
          <cell r="I291" t="str">
            <v>Reuniones de coordinación entre equipos Serpat y Junji; elaboración de carta gantt y plan de trabajo; desarrollo de charlas de formacón en materias relacionadas a patrimonio arqueológico y paleontológico de la región; levantamiento de necesidades educativas en 04 jardines infantiles de Punta Arenas; procesamiento de información de 04 jardines infantiles de Punta Arenas; elaboración, diseño e implementación de  propuesta educativa para espacio CIJUM; evaluación ex post del proceso de implementación, mediante instrumentos aplicados a equipos educativos de jardines infantiles usuarios del espacio; implemetación de medidas correctivas</v>
          </cell>
          <cell r="J291" t="str">
            <v>Dirección Regional Servicio Nacional del  Patrimonio Cultural</v>
          </cell>
          <cell r="K291" t="str">
            <v>Plazo fijo</v>
          </cell>
          <cell r="L291" t="str">
            <v>2025-01</v>
          </cell>
          <cell r="M291" t="str">
            <v>2025-12</v>
          </cell>
          <cell r="O291">
            <v>46022</v>
          </cell>
          <cell r="Q291" t="str">
            <v>Enviado</v>
          </cell>
          <cell r="R291" t="str">
            <v>En implementación</v>
          </cell>
          <cell r="S291" t="str">
            <v/>
          </cell>
          <cell r="U291" t="str">
            <v>Sí</v>
          </cell>
          <cell r="V291" t="str">
            <v xml:space="preserve">Se considera en 2025 una propuesta colaborativa en el Espacio Interactivo Cijum, que considera la recreación de áreas verdes con plantas que premitan recrear un espacio de flora y fauna con pertinencia territorial con árboles tipo lengas, coigües, ñires, etc. También láminas referenciales sobre especies, sus características morfológicas, hábitat y alimentación. </v>
          </cell>
          <cell r="W291" t="str">
            <v>Sí</v>
          </cell>
          <cell r="X291" t="str">
            <v xml:space="preserve">Se considera en 2025 una propuesta colaborativa en el Espacio Interactivo Cijum, que considera la recreación de áreas verdes con plantas que premitan recrear un espacio de flora y fauna con pertinencia territorial con árboles tipo lengas, coigües, ñires, etc. También láminas referenciales sobre especies, sus características morfológicas, hábitat y alimentación. </v>
          </cell>
          <cell r="Y291" t="str">
            <v>No</v>
          </cell>
          <cell r="Z291" t="str">
            <v xml:space="preserve">No aplica. </v>
          </cell>
          <cell r="AA291" t="b">
            <v>0</v>
          </cell>
          <cell r="AB291" t="str">
            <v>No</v>
          </cell>
          <cell r="AC291" t="str">
            <v>No aplica</v>
          </cell>
          <cell r="AD291" t="str">
            <v>No</v>
          </cell>
          <cell r="AE291" t="str">
            <v xml:space="preserve">Podría ser considerado a futuro. </v>
          </cell>
          <cell r="AF291" t="b">
            <v>1</v>
          </cell>
          <cell r="AG291" t="str">
            <v>Sí</v>
          </cell>
          <cell r="AH291" t="str">
            <v>Considera jornadas de formación e intercambio de experiencias en educación patrimonial e infancias como un desafío interinstitucional.</v>
          </cell>
          <cell r="AI291" t="b">
            <v>0</v>
          </cell>
          <cell r="AJ291" t="str">
            <v>No</v>
          </cell>
          <cell r="AK291" t="str">
            <v xml:space="preserve">No aplica. </v>
          </cell>
          <cell r="AL291" t="str">
            <v xml:space="preserve">Acción en implementación y avanzando de acuerdo a lo comprometido. </v>
          </cell>
          <cell r="AM291">
            <v>0</v>
          </cell>
          <cell r="AN291" t="str">
            <v>No</v>
          </cell>
        </row>
        <row r="292">
          <cell r="A292" t="str">
            <v>4424216</v>
          </cell>
          <cell r="B292" t="str">
            <v>4. INSTITUCIONALIDAD Y REDES</v>
          </cell>
          <cell r="C292" t="str">
            <v>Potenciar alianzas entre los diferentes agentes vinculados a la educación patrimonial.</v>
          </cell>
          <cell r="D292" t="str">
            <v>Potenciar el trabajo colaborativo entre agentes patrimoniales vinculados a la educación patrimonial a nivel territorial, favoreciendo la sostenibilidad del ecosistema.</v>
          </cell>
          <cell r="E292" t="str">
            <v>Los Lagos</v>
          </cell>
          <cell r="F292" t="str">
            <v>Acción nueva</v>
          </cell>
          <cell r="G292" t="str">
            <v>Mesa Regional de Educación Patrimonial (la Mesa)</v>
          </cell>
          <cell r="H292" t="str">
            <v xml:space="preserve">La constitución de la Mesa tiene por objetivo dotar a la Política de Educación Patrimonial de una gobernanza regional que esté a cargo del diseño e implementación del Plan de Acción Regional, y funcione por ende como un espacio de coordinación y elaboración entre entidades públicas y agentes patrimoniales atingentes. </v>
          </cell>
          <cell r="I292" t="str">
            <v>1) Constitución núcleo central de la Mesa, conformado por Seremi Educación, CAP, y Serpat; 2) Constitución de "segundo anilllo" de la Mesa con 1 o 2 representantes de las siguientes entidades: Gobierno local; Universidad; y Soc.Civil., con trabajo o proyectos previos o actuales en Patrimonio; 3) Lanzamiento de la Mesa Regional; 4) Seguimiento a las acciones comprometidas en el PAR</v>
          </cell>
          <cell r="J292" t="str">
            <v>Secretaría Regional Ministerial de las Culturas, las Artes y el Patrimonio</v>
          </cell>
          <cell r="K292" t="str">
            <v>Periódica</v>
          </cell>
          <cell r="O292">
            <v>46022</v>
          </cell>
          <cell r="Q292" t="str">
            <v>Enviado</v>
          </cell>
          <cell r="R292" t="str">
            <v>En implementación</v>
          </cell>
          <cell r="S292" t="str">
            <v/>
          </cell>
          <cell r="U292" t="str">
            <v>No</v>
          </cell>
          <cell r="V292" t="str">
            <v xml:space="preserve">La Mesa, el PAR y el diseño de ampliación de la Mesa con un "segundo anillo" están definidos según criterios de representativad territorial a nivel regional y descentralización de nuestra política pública. </v>
          </cell>
          <cell r="W292" t="str">
            <v>Sí</v>
          </cell>
          <cell r="X292" t="str">
            <v xml:space="preserve">La Mesa, el PAR y el diseño de ampliación de la Mesa con un "segundo anillo" están definidos según criterios de representativad territorial a nivel regional y descentralización de nuestra política pública. </v>
          </cell>
          <cell r="Y292" t="str">
            <v>No</v>
          </cell>
          <cell r="Z292" t="str">
            <v>.</v>
          </cell>
          <cell r="AA292" t="b">
            <v>0</v>
          </cell>
          <cell r="AB292" t="str">
            <v>No</v>
          </cell>
          <cell r="AC292" t="str">
            <v>.</v>
          </cell>
          <cell r="AD292" t="str">
            <v>No</v>
          </cell>
          <cell r="AE292" t="str">
            <v>.</v>
          </cell>
          <cell r="AF292" t="b">
            <v>1</v>
          </cell>
          <cell r="AG292" t="str">
            <v>Sí</v>
          </cell>
          <cell r="AH292" t="str">
            <v xml:space="preserve">En el PAR definido por la Mesa se han incluido acciones que contemplan procesos de formaci¿on o talleres con estudiantes y/o jóvenes. </v>
          </cell>
          <cell r="AI292" t="b">
            <v>0</v>
          </cell>
          <cell r="AJ292" t="str">
            <v>No</v>
          </cell>
          <cell r="AK292" t="str">
            <v>.</v>
          </cell>
          <cell r="AM292" t="str">
            <v>SEREMI Educación
SERPAT</v>
          </cell>
          <cell r="AN292" t="str">
            <v>No</v>
          </cell>
        </row>
        <row r="293">
          <cell r="A293" t="str">
            <v>4424217</v>
          </cell>
          <cell r="B293" t="str">
            <v>4. INSTITUCIONALIDAD Y REDES</v>
          </cell>
          <cell r="C293" t="str">
            <v>Potenciar alianzas entre los diferentes agentes vinculados a la educación patrimonial.</v>
          </cell>
          <cell r="D293" t="str">
            <v>Potenciar el trabajo colaborativo entre agentes patrimoniales vinculados a la educación patrimonial a nivel territorial, favoreciendo la sostenibilidad del ecosistema.</v>
          </cell>
          <cell r="E293" t="str">
            <v>Metropolitana de Santiago</v>
          </cell>
          <cell r="F293" t="str">
            <v>Acción nueva</v>
          </cell>
          <cell r="G293" t="str">
            <v>Vinculación entre agentes culturales patrimoniales y establecimientos educacionales</v>
          </cell>
          <cell r="H293" t="str">
            <v>Enlace entre agentes culturales patrimoniales y establecimientos educacionales de distintos niveles y provincias</v>
          </cell>
          <cell r="I293" t="str">
            <v>1. Entrega de registro de cultores y cultoras a los establecimientos educacionales.                               2. Contacto entre establecimientos educacionales y cultores/as.                                      3. Coordinación entre ambas partes                                                       4. Realización de acciones conjuntas</v>
          </cell>
          <cell r="J293" t="str">
            <v>Secretaría Regional Ministerial de Educación</v>
          </cell>
          <cell r="K293" t="str">
            <v>Plazo fijo</v>
          </cell>
          <cell r="L293" t="str">
            <v>2025-07</v>
          </cell>
          <cell r="M293" t="str">
            <v>2025-12</v>
          </cell>
          <cell r="O293">
            <v>46022</v>
          </cell>
          <cell r="Q293" t="str">
            <v>Enviado</v>
          </cell>
          <cell r="R293" t="str">
            <v>No iniciada</v>
          </cell>
          <cell r="S293" t="str">
            <v>Otro</v>
          </cell>
          <cell r="T293" t="str">
            <v>No se ha recibido el insumo por parte de la entidad encargada de registro de cultores y cultoras para su distribución, pensando en marzo 2026 poder recibirla y distribuirla</v>
          </cell>
          <cell r="U293" t="str">
            <v>No</v>
          </cell>
          <cell r="V293" t="str">
            <v>La acción comprometida vela por el poder dar cumplimiento al libre acceso a cultores y cultoras de la Región, permitiendo de está manera libertad de participación y diversidad.</v>
          </cell>
          <cell r="W293" t="str">
            <v>Sí</v>
          </cell>
          <cell r="X293" t="str">
            <v>La acción comprometida vela por el poder dar cumplimiento al libre acceso a cultores y cultoras de la Región, permitiendo de está manera libertad de participación y diversidad.</v>
          </cell>
          <cell r="Y293" t="str">
            <v>Sí</v>
          </cell>
          <cell r="Z293" t="str">
            <v xml:space="preserve">La acción permite el libre acceso a todas y todos, sin discriminación de género. </v>
          </cell>
          <cell r="AA293" t="b">
            <v>1</v>
          </cell>
          <cell r="AB293" t="str">
            <v>Sí</v>
          </cell>
          <cell r="AC293" t="str">
            <v xml:space="preserve">La acción vela por que todos los estudiantes y comunidad educativa puedan tener acceso al listado, por lo que si tendría un enfoque intergeneracional. </v>
          </cell>
          <cell r="AD293" t="str">
            <v>No</v>
          </cell>
          <cell r="AE293" t="str">
            <v>No se hace referencia a la interculturalidad ni pueblos indigenas.</v>
          </cell>
          <cell r="AF293" t="b">
            <v>1</v>
          </cell>
          <cell r="AG293" t="str">
            <v>Sí</v>
          </cell>
          <cell r="AH293" t="str">
            <v>La acción al ser diversa, permite que se pueda brindar un enfoque interdisciplinar en el ámbito culto-educacional.</v>
          </cell>
          <cell r="AI293" t="b">
            <v>1</v>
          </cell>
          <cell r="AJ293" t="str">
            <v>Sí</v>
          </cell>
          <cell r="AK293" t="str">
            <v>La acción, como se menciona anteriormente, no tiene discriminación por genero, o por condiciones de salud, permitiendo que sea un acceso inclusivo y con llegada a la comunidad.</v>
          </cell>
          <cell r="AL293" t="str">
            <v>La acción aún no se realiza, faltando el listado para su correcta derivación.</v>
          </cell>
          <cell r="AM293">
            <v>0</v>
          </cell>
          <cell r="AN293" t="str">
            <v>No</v>
          </cell>
        </row>
        <row r="294">
          <cell r="A294" t="str">
            <v>4424218</v>
          </cell>
          <cell r="B294" t="str">
            <v>4. INSTITUCIONALIDAD Y REDES</v>
          </cell>
          <cell r="C294" t="str">
            <v>Potenciar alianzas entre los diferentes agentes vinculados a la educación patrimonial.</v>
          </cell>
          <cell r="D294" t="str">
            <v>Potenciar el trabajo colaborativo entre agentes patrimoniales vinculados a la educación patrimonial a nivel territorial, favoreciendo la sostenibilidad del ecosistema.</v>
          </cell>
          <cell r="E294" t="str">
            <v>Metropolitana de Santiago</v>
          </cell>
          <cell r="F294" t="str">
            <v>Acción nueva</v>
          </cell>
          <cell r="G294" t="str">
            <v>Coordinación entre actorías de educación no formal, municipalidades y las instituciones públicas</v>
          </cell>
          <cell r="H294" t="str">
            <v xml:space="preserve">Vinculación virtuosa entre actorías de educación no formal, municipios e instituciones públicas para trabajo colaborativo </v>
          </cell>
          <cell r="I294" t="str">
            <v xml:space="preserve">1. Armar base de datos con contactos de las actorías mencionadas                                      2. Generar criterios de vinculación entre actorías afines (por temática y localidad) </v>
          </cell>
          <cell r="J294" t="str">
            <v>Secretaría Regional Ministerial de las Culturas, las Artes y el Patrimonio</v>
          </cell>
          <cell r="K294" t="str">
            <v>Periódica</v>
          </cell>
          <cell r="O294">
            <v>46022</v>
          </cell>
          <cell r="Q294" t="str">
            <v>Enviado</v>
          </cell>
          <cell r="R294" t="str">
            <v>No iniciada</v>
          </cell>
          <cell r="S294" t="str">
            <v>Otro</v>
          </cell>
          <cell r="T294" t="str">
            <v>No se realizaron las acciones necesarias para dar inicio a esta acción en año t.</v>
          </cell>
          <cell r="U294" t="str">
            <v>No</v>
          </cell>
          <cell r="V294" t="str">
            <v>No aplica.</v>
          </cell>
          <cell r="W294" t="str">
            <v>No</v>
          </cell>
          <cell r="X294" t="str">
            <v>No aplica.</v>
          </cell>
          <cell r="Y294" t="str">
            <v>No</v>
          </cell>
          <cell r="Z294" t="str">
            <v>No aplica.</v>
          </cell>
          <cell r="AA294" t="b">
            <v>0</v>
          </cell>
          <cell r="AB294" t="str">
            <v>No</v>
          </cell>
          <cell r="AC294" t="str">
            <v>No aplica.</v>
          </cell>
          <cell r="AD294" t="str">
            <v>No</v>
          </cell>
          <cell r="AE294" t="str">
            <v>No aplica.</v>
          </cell>
          <cell r="AF294" t="b">
            <v>0</v>
          </cell>
          <cell r="AG294" t="str">
            <v>No</v>
          </cell>
          <cell r="AH294" t="str">
            <v>No aplica.</v>
          </cell>
          <cell r="AI294" t="b">
            <v>0</v>
          </cell>
          <cell r="AJ294" t="str">
            <v>No</v>
          </cell>
          <cell r="AK294" t="str">
            <v>No aplica.</v>
          </cell>
          <cell r="AM294">
            <v>0</v>
          </cell>
          <cell r="AN294" t="str">
            <v>No</v>
          </cell>
        </row>
        <row r="295">
          <cell r="A295" t="str">
            <v>4424219</v>
          </cell>
          <cell r="B295" t="str">
            <v>4. INSTITUCIONALIDAD Y REDES</v>
          </cell>
          <cell r="C295" t="str">
            <v>Potenciar alianzas entre los diferentes agentes vinculados a la educación patrimonial.</v>
          </cell>
          <cell r="D295" t="str">
            <v>Potenciar el trabajo colaborativo entre agentes patrimoniales vinculados a la educación patrimonial a nivel territorial, favoreciendo la sostenibilidad del ecosistema.</v>
          </cell>
          <cell r="E295" t="str">
            <v>Biobío</v>
          </cell>
          <cell r="F295" t="str">
            <v>Acción nueva</v>
          </cell>
          <cell r="G295" t="str">
            <v>Generación BBDD de establecimientos con sello patrimonial</v>
          </cell>
          <cell r="H295" t="str">
            <v>Levantamiento BBDD de establecimientos con sello patrimonial que generen actividades u ocupen el patrimonio como herramienta educativa</v>
          </cell>
          <cell r="I295" t="str">
            <v>1.generar encuesta sobre acciones o sellos patrimoniales o culturales para establecimientos educacionales publicos de la región.
2. filtrar información obtenida con el fin de garantizar contrapartes en establecimientos.
3. articulares redes patrimoniales en establecimientos de la región</v>
          </cell>
          <cell r="J295" t="str">
            <v>Secretaría Regional Ministerial de Educación</v>
          </cell>
          <cell r="K295" t="str">
            <v>Periódica</v>
          </cell>
          <cell r="O295">
            <v>46022</v>
          </cell>
          <cell r="Q295" t="str">
            <v>NA</v>
          </cell>
          <cell r="R295" t="str">
            <v>En implementación</v>
          </cell>
          <cell r="S295" t="str">
            <v/>
          </cell>
          <cell r="U295" t="str">
            <v>Sí</v>
          </cell>
          <cell r="V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W295" t="str">
            <v>Sí</v>
          </cell>
          <cell r="X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Y295" t="str">
            <v>Sí</v>
          </cell>
          <cell r="Z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AA295" t="b">
            <v>1</v>
          </cell>
          <cell r="AB295" t="str">
            <v>Sí</v>
          </cell>
          <cell r="AC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AD295" t="str">
            <v>Sí</v>
          </cell>
          <cell r="AE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AF295" t="b">
            <v>1</v>
          </cell>
          <cell r="AG295" t="str">
            <v>Sí</v>
          </cell>
          <cell r="AH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AI295" t="b">
            <v>1</v>
          </cell>
          <cell r="AJ295" t="str">
            <v>Sí</v>
          </cell>
          <cell r="AK295" t="str">
            <v>La acción "Generación BBDD de establecimientos con sello patrimonial", consistió en recopilar información de establecimientos educacionales con Sellos Educativos vinculados a Patrimonio, Cultura, Identidad local, Memoria Histórica, Artes u otros. Ello implicó enviar correos con el link al formulario directamente a los correos institucionales y de Director(a) de dcada establecimiento educativo de la Región del Biobío. La única condición fue que el establecimiento apareciera en el SIGE con matricula de estudiantes a marzo de 2025.</v>
          </cell>
          <cell r="AL295" t="str">
            <v>La acción "Generación BBDD de establecimientos con sello patrimonial" se implementó de acuerdo con lo proyectado al 2025:
- Correo para recopilar la información fue enviado en dos ocasiones, tanto a los correos institucionales como del director(a).
- Se obtuvieron 166 respuestas, a las cuales se restan 9 entradas duplicadas, lo que implica que 157 Establecimientos Educacionales (15,6% de los EE con matrícula) tienen al menos un Sello vinculado a Patrimonio, Cultura, Identidad local, Memoria Histórica, Artes u otro afín.
- La encuesta permitió recopilar información relevante para base de datos de Establecimientos con sellos educativos asociados a la educación patrimonial.
- Se proyecta que, desde el 2026, se comiencen a articular redes patrimoniales con establecimientos de la región con los sellos asociados</v>
          </cell>
          <cell r="AM295">
            <v>0</v>
          </cell>
          <cell r="AN295" t="str">
            <v>No</v>
          </cell>
        </row>
        <row r="296">
          <cell r="A296" t="str">
            <v>4424221</v>
          </cell>
          <cell r="B296" t="str">
            <v>4. INSTITUCIONALIDAD Y REDES</v>
          </cell>
          <cell r="C296" t="str">
            <v>Potenciar alianzas entre los diferentes agentes vinculados a la educación patrimonial.</v>
          </cell>
          <cell r="D296" t="str">
            <v>Involucrar a actores privados y sociales en el desarrollo de la educación patrimonial en diferentes escalas territoriales y contextos educativos, aportando a la construcción y ejecución social de las políticas públicas en la materia.</v>
          </cell>
          <cell r="E296" t="str">
            <v>Nacional</v>
          </cell>
          <cell r="F296" t="str">
            <v>Acción nueva</v>
          </cell>
          <cell r="G296" t="str">
            <v xml:space="preserve">Directorio de actores privados y sociales vinculados a la educación patrimonial </v>
          </cell>
          <cell r="H296" t="str">
            <v>Desarrollo de un directorio de actores privados y sociales vinculados a la educación patrimonial en diferentes escalas territoriales y contextos educativos, aportando a la construcción y ejecución social de las políticas públicas en la materia. Esto, mediante la Red de Educación Patrimonial disponible en la sección educación de la plataforma web Chile Patrimonios</v>
          </cell>
          <cell r="I296" t="str">
            <v>1. Diseño e implementación de instrumento de levantamiento de información para el desarrollo del directorio
2. Sistematización y difusión de información emanada del directorio</v>
          </cell>
          <cell r="J296" t="str">
            <v>Departamento de Estudios y Educación Patrimonial</v>
          </cell>
          <cell r="K296" t="str">
            <v>Periódica</v>
          </cell>
          <cell r="N296" t="str">
            <v>Al 2029, hay 200 actores privados y sociales vinculados a la educación patrimonial inscritos en el directorio.</v>
          </cell>
          <cell r="O296">
            <v>46022</v>
          </cell>
          <cell r="P296" t="str">
            <v>Manuela Gomezjurado Moreno</v>
          </cell>
          <cell r="Q296" t="str">
            <v>Enviado</v>
          </cell>
          <cell r="R296" t="str">
            <v>En implementación</v>
          </cell>
          <cell r="S296" t="str">
            <v/>
          </cell>
          <cell r="U296" t="str">
            <v>Sí</v>
          </cell>
          <cell r="V296" t="str">
            <v>La Red de Educación Patrimonial y su directorio de actores privados y sociales contemplan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W296" t="str">
            <v>Sí</v>
          </cell>
          <cell r="X296" t="str">
            <v>La Red de Educación Patrimonial y su directorio de actores privados y sociales contemplan un enfoque de pertinencia territorial que busca asegurar una participación diversa, basada en el reconocimiento de las características y diferencias territoriales, facilitando procesos de descentralización y participación de las comunidades en la implementación de la política, potenciando con ello las capacidades locales en materia de sus propios patrimonios.</v>
          </cell>
          <cell r="Y296" t="str">
            <v>Sí</v>
          </cell>
          <cell r="Z296" t="str">
            <v>La Red de Educación Patrimonial y su directorio de actores privados y sociales contemplan un enfoque de género que busca acciones tendientes a derribar barreras de acceso y participación basadas en el género y a combatir los estereotipos sexistas en los procesos vinculados con la educación patrimonial, ya sea a nivel de contenidos, didácticas o actorías.</v>
          </cell>
          <cell r="AA296" t="b">
            <v>1</v>
          </cell>
          <cell r="AB296" t="str">
            <v>Sí</v>
          </cell>
          <cell r="AC296" t="str">
            <v>La Red de Educación Patrimonial y su directorio de actores privados y sociales contemplan un enfoque intergeneracional que busca facilitar la comunicación y diálogo intergeneracional al poner en circulación conocimientos y valores culturales de carácter patrimonial, aportando a las trayectorias educativas de las personas a lo largo de su vida.</v>
          </cell>
          <cell r="AD296" t="str">
            <v>Sí</v>
          </cell>
          <cell r="AE296" t="str">
            <v>La Red de Educación Patrimonial y su directorio de actores privados y sociales contemplan un enfoque de interculturalidad que busca promover el encuentro e intercambio entre diversas culturas, en los diferentes contextos educativos en que se implementan iniciativas de educación patrimonial.</v>
          </cell>
          <cell r="AF296" t="b">
            <v>1</v>
          </cell>
          <cell r="AG296" t="str">
            <v>Sí</v>
          </cell>
          <cell r="AH296" t="str">
            <v>La Red de Educación Patrimonial y su directorio de actores privados y sociales contemplan un enfoque interdisciplinar que busca promover el diálogo a diversas disciplinas y áreas del conocimiento, para comprender y aportar a resolver las problemáticas del mundo actual.</v>
          </cell>
          <cell r="AI296" t="b">
            <v>0</v>
          </cell>
          <cell r="AJ296" t="str">
            <v>No</v>
          </cell>
          <cell r="AK296" t="str">
            <v>No aplica.</v>
          </cell>
          <cell r="AM296" t="str">
            <v>Red Digital de Espacios Patrimoniales (SERPAT), Coordinación de Política Digital (SERPAT) y Comunicaciones (SUBPAT).</v>
          </cell>
          <cell r="AN296" t="str">
            <v>No</v>
          </cell>
        </row>
        <row r="297">
          <cell r="A297" t="str">
            <v>5515111</v>
          </cell>
          <cell r="B297" t="str">
            <v>5. RECURSOS E INFRAESTRUCTURA</v>
          </cell>
          <cell r="C297" t="str">
            <v xml:space="preserve">Gestionar recursos para el desarrollo de la educación patrimonial.
</v>
          </cell>
          <cell r="D297" t="str">
            <v>Mejorar la información sobre recursos (espacios, financiamiento, etc.) disponibles para el desarrollo de iniciativas de educación patrimonial a nivel territorial, favoreciendo la coordinación entre actores de diferentes contextos educativos.</v>
          </cell>
          <cell r="E297" t="str">
            <v>Nacional</v>
          </cell>
          <cell r="F297" t="str">
            <v>Acción que realiza</v>
          </cell>
          <cell r="G297" t="str">
            <v>Socialización de espacios culturales para postular proyectos educativos, especialmente CECA e IBERMUSEOS</v>
          </cell>
          <cell r="H297" t="str">
            <v>Socialización vía correo y sitio web (ZEM) de instancias de postulación a proyectos. El objetivo es fomentar la participación de los museos en el escenario cultural, como el Día Internacional de los Museos y la Semana de la Educación Artística.</v>
          </cell>
          <cell r="I297" t="str">
            <v>Recepción de convocatoria
 Socialización de instancias</v>
          </cell>
          <cell r="J297" t="str">
            <v>Subdirección Nacional de Museos</v>
          </cell>
          <cell r="K297" t="str">
            <v>Periódica</v>
          </cell>
          <cell r="N297" t="str">
            <v>100</v>
          </cell>
          <cell r="O297">
            <v>46022</v>
          </cell>
          <cell r="Q297" t="str">
            <v>Enviado</v>
          </cell>
          <cell r="R297" t="str">
            <v>En implementación</v>
          </cell>
          <cell r="S297" t="str">
            <v/>
          </cell>
          <cell r="U297" t="str">
            <v>Sí</v>
          </cell>
          <cell r="V297" t="str">
            <v>Se envían correos a todos los museos del país, apelando a que las acciones lleven el sello de sus territorios.</v>
          </cell>
          <cell r="W297" t="str">
            <v>Sí</v>
          </cell>
          <cell r="X297" t="str">
            <v>Se envían correos a todos los museos del país, apelando a que las acciones lleven el sello de sus territorios.</v>
          </cell>
          <cell r="Y297" t="str">
            <v>Sí</v>
          </cell>
          <cell r="Z297" t="str">
            <v>Todas las acciones tienen enfoque de género.</v>
          </cell>
          <cell r="AA297" t="b">
            <v>1</v>
          </cell>
          <cell r="AB297" t="str">
            <v>Sí</v>
          </cell>
          <cell r="AC297" t="str">
            <v>Se espera que la información compartida contribuya al bienestar y a la participación de la comunidad en su conjunto.</v>
          </cell>
          <cell r="AD297" t="str">
            <v>Sí</v>
          </cell>
          <cell r="AE297" t="str">
            <v>La idea es que los correos para participar de estas convocatorias consideren a las comunidades propias de los territorios.</v>
          </cell>
          <cell r="AF297" t="b">
            <v>1</v>
          </cell>
          <cell r="AG297" t="str">
            <v>Sí</v>
          </cell>
          <cell r="AH297" t="str">
            <v>Se espera que las convocatorias convoquen distintas fuentes de conocimiento.</v>
          </cell>
          <cell r="AI297" t="b">
            <v>1</v>
          </cell>
          <cell r="AJ297" t="str">
            <v>Sí</v>
          </cell>
          <cell r="AK297" t="str">
            <v>Sí, los envíos buscan que los museos generen estrategias que apunten a la inclusión, en las distintas dimensions que el término implica</v>
          </cell>
          <cell r="AL297" t="str">
            <v>Los correos son masivos, por lo tanto, no siempre los enfoques pueden estar tan bien diferenciados. Tampoco sabemos la dirección o el uso que toman las informaciones que se comparten.</v>
          </cell>
          <cell r="AM297">
            <v>0</v>
          </cell>
          <cell r="AN297" t="str">
            <v>Sí</v>
          </cell>
        </row>
        <row r="298">
          <cell r="A298" t="str">
            <v>55151110</v>
          </cell>
          <cell r="B298" t="str">
            <v>5. RECURSOS E INFRAESTRUCTURA</v>
          </cell>
          <cell r="C298" t="str">
            <v xml:space="preserve">Gestionar recursos para el desarrollo de la educación patrimonial.
</v>
          </cell>
          <cell r="D298" t="str">
            <v>Mejorar la información sobre recursos (espacios, financiamiento, etc.) disponibles para el desarrollo de iniciativas de educación patrimonial a nivel territorial, favoreciendo la coordinación entre actores de diferentes contextos educativos.</v>
          </cell>
          <cell r="E298" t="str">
            <v>Magallanes y de la Antártica Chilena</v>
          </cell>
          <cell r="F298" t="str">
            <v>Acción nueva</v>
          </cell>
          <cell r="G298" t="str">
            <v>Difusión de espacios y financimientos estatales para proyectos  e iniciativas de educación patrimonial (Ley de Donaciones, Fondos de Cultura, FNDR, entre otros)</v>
          </cell>
          <cell r="H298" t="str">
            <v>Difundir por diversos medios lso espacios y financiamientos disponibles para iniciativas de educación patrimonial, ya sea por redes sociales institucionales, charlas y entrega de folletos</v>
          </cell>
          <cell r="I298" t="str">
            <v>Crear fuente de datos con fuentes de financiamiento y espacios disponibles - Compromioso de instituciones para difudir en redes sociales - Crear calenedario de fechas para publicar - Gestionar una charla para actores culturales locales. J41</v>
          </cell>
          <cell r="J298" t="str">
            <v>Dirección Regional Servicio Nacional del  Patrimonio Cultural</v>
          </cell>
          <cell r="K298" t="str">
            <v>Periódica</v>
          </cell>
          <cell r="O298">
            <v>46022</v>
          </cell>
          <cell r="Q298" t="str">
            <v>Enviado</v>
          </cell>
          <cell r="R298" t="str">
            <v>No iniciada</v>
          </cell>
          <cell r="S298" t="str">
            <v>Otro</v>
          </cell>
          <cell r="T298" t="str">
            <v>Aún no se ha comenzado a trabajar en la planificación de esta acción</v>
          </cell>
          <cell r="U298" t="str">
            <v>No</v>
          </cell>
          <cell r="V298" t="str">
            <v xml:space="preserve">Se podría considerar una vez programado para su aplicación. </v>
          </cell>
          <cell r="W298" t="str">
            <v>No</v>
          </cell>
          <cell r="X298" t="str">
            <v xml:space="preserve">Se podría considerar una vez programado para su aplicación. </v>
          </cell>
          <cell r="Y298" t="str">
            <v>No</v>
          </cell>
          <cell r="Z298" t="str">
            <v xml:space="preserve">Se podría considerar una vez programado para su aplicación. </v>
          </cell>
          <cell r="AA298" t="b">
            <v>0</v>
          </cell>
          <cell r="AB298" t="str">
            <v>No</v>
          </cell>
          <cell r="AC298" t="str">
            <v xml:space="preserve">Se podría considerar una vez programado para su aplicación. </v>
          </cell>
          <cell r="AD298" t="str">
            <v>No</v>
          </cell>
          <cell r="AE298" t="str">
            <v xml:space="preserve">Se podría considerar una vez programado para su aplicación. </v>
          </cell>
          <cell r="AF298" t="b">
            <v>0</v>
          </cell>
          <cell r="AG298" t="str">
            <v>No</v>
          </cell>
          <cell r="AH298" t="str">
            <v xml:space="preserve">Se podría considerar una vez programado para su aplicación. </v>
          </cell>
          <cell r="AI298" t="b">
            <v>0</v>
          </cell>
          <cell r="AJ298" t="str">
            <v>No</v>
          </cell>
          <cell r="AK298" t="str">
            <v xml:space="preserve">Se podría considerar una vez programado para su aplicación. </v>
          </cell>
          <cell r="AL298" t="str">
            <v xml:space="preserve">Se podría considerar una vez programado para su aplicación. </v>
          </cell>
          <cell r="AM298">
            <v>0</v>
          </cell>
          <cell r="AN298" t="str">
            <v>No</v>
          </cell>
        </row>
        <row r="299">
          <cell r="A299" t="str">
            <v>55151111</v>
          </cell>
          <cell r="B299" t="str">
            <v>5. RECURSOS E INFRAESTRUCTURA</v>
          </cell>
          <cell r="C299" t="str">
            <v xml:space="preserve">Gestionar recursos para el desarrollo de la educación patrimonial.
</v>
          </cell>
          <cell r="D299" t="str">
            <v>Mejorar la información sobre recursos (espacios, financiamiento, etc.) disponibles para el desarrollo de iniciativas de educación patrimonial a nivel territorial, favoreciendo la coordinación entre actores de diferentes contextos educativos.</v>
          </cell>
          <cell r="E299" t="str">
            <v>Coquimbo</v>
          </cell>
          <cell r="F299" t="str">
            <v>Acción que realiza</v>
          </cell>
          <cell r="G299" t="str">
            <v>Capacitación en torno fondos de patrimonio (acceso) y difusión de los mismos</v>
          </cell>
          <cell r="H299" t="str">
            <v>Encuentro abierto y online dirigido a la ciudadania interesada en la presentación de proyectos patrimoniales a nivel regional</v>
          </cell>
          <cell r="I299" t="str">
            <v>1. Convocatoria. 
2 Reunión Online</v>
          </cell>
          <cell r="J299" t="str">
            <v>Dirección Regional Servicio Nacional del  Patrimonio Cultural</v>
          </cell>
          <cell r="K299" t="str">
            <v>Periódica</v>
          </cell>
          <cell r="O299">
            <v>46022</v>
          </cell>
          <cell r="Q299" t="str">
            <v>Enviado</v>
          </cell>
          <cell r="R299" t="str">
            <v>Finalizada</v>
          </cell>
          <cell r="S299" t="str">
            <v/>
          </cell>
          <cell r="U299" t="str">
            <v>Sí</v>
          </cell>
          <cell r="V299" t="str">
            <v>Se justifica el enfoque de pertenencia territorial en las capacitaciones sobre fondos del patrimonio, ya que permite reconocer las identidades locales, fortalecer el vínculo de las comunidades con su patrimonio y promover proyectos coherentes con las realidades, necesidades y memorias propias de cada territorio.</v>
          </cell>
          <cell r="W299" t="str">
            <v>Sí</v>
          </cell>
          <cell r="X299" t="str">
            <v>Se justifica el enfoque de pertenencia territorial en las capacitaciones sobre fondos del patrimonio, ya que permite reconocer las identidades locales, fortalecer el vínculo de las comunidades con su patrimonio y promover proyectos coherentes con las realidades, necesidades y memorias propias de cada territorio.</v>
          </cell>
          <cell r="Y299" t="str">
            <v>No</v>
          </cell>
          <cell r="Z299" t="str">
            <v>No aplica</v>
          </cell>
          <cell r="AA299" t="b">
            <v>1</v>
          </cell>
          <cell r="AB299" t="str">
            <v>Sí</v>
          </cell>
          <cell r="AC299" t="str">
            <v>Sí aplica, sin embargo, su alcance es excluyente, ya que las capacitaciones no consideran la participación de niños, niñas y adolescentes</v>
          </cell>
          <cell r="AD299" t="str">
            <v>Sí</v>
          </cell>
          <cell r="AE299" t="str">
            <v>Sí aplica, sin embargo, su alcance es excluyente, ya que las capacitaciones no consideran la participación ni la diversidad cultural de los distintos pueblos y comunidades presentes en el territorio</v>
          </cell>
          <cell r="AF299" t="b">
            <v>0</v>
          </cell>
          <cell r="AG299" t="str">
            <v>No</v>
          </cell>
          <cell r="AH299" t="str">
            <v>No aplica</v>
          </cell>
          <cell r="AI299" t="b">
            <v>1</v>
          </cell>
          <cell r="AJ299" t="str">
            <v>Sí</v>
          </cell>
          <cell r="AK299" t="str">
            <v>Sí aplica, sin embargo, su alcance es excluyente, ya que las capacitaciones no consideran la participación de personas con discapacidad ni la diversidad de necesidades de acceso e inclusión</v>
          </cell>
          <cell r="AM299">
            <v>0</v>
          </cell>
          <cell r="AN299" t="str">
            <v>No</v>
          </cell>
        </row>
        <row r="300">
          <cell r="A300" t="str">
            <v>55151112</v>
          </cell>
          <cell r="B300" t="str">
            <v>5. RECURSOS E INFRAESTRUCTURA</v>
          </cell>
          <cell r="C300" t="str">
            <v xml:space="preserve">Gestionar recursos para el desarrollo de la educación patrimonial.
</v>
          </cell>
          <cell r="D300" t="str">
            <v>Mejorar la información sobre recursos (espacios, financiamiento, etc.) disponibles para el desarrollo de iniciativas de educación patrimonial a nivel territorial, favoreciendo la coordinación entre actores de diferentes contextos educativos.</v>
          </cell>
          <cell r="E300" t="str">
            <v>Biobío</v>
          </cell>
          <cell r="F300" t="str">
            <v>Acción nueva</v>
          </cell>
          <cell r="G300" t="str">
            <v xml:space="preserve">Recopilación de material dispuesto desde distintos servicios desde oficinas centrales en relación a temas patrimoniales </v>
          </cell>
          <cell r="H300" t="str">
            <v xml:space="preserve">Contactar a las personas encargadas de las distintas unidade de Patrimonio con la finalidad de reunir material para la región. </v>
          </cell>
          <cell r="I300" t="str">
            <v>1. Solicitad el material didáctico
2. divulgar la presencia del material en distintos establecimientos y centros culturares con enfoque patrimonial
3. Disposición del material</v>
          </cell>
          <cell r="J300" t="str">
            <v>Secretaría Regional Ministerial de las Culturas, las Artes y el Patrimonio</v>
          </cell>
          <cell r="K300" t="str">
            <v>Periódica</v>
          </cell>
          <cell r="O300">
            <v>46022</v>
          </cell>
          <cell r="Q300" t="str">
            <v>Enviado</v>
          </cell>
          <cell r="R300" t="str">
            <v>En implementación</v>
          </cell>
          <cell r="S300" t="str">
            <v/>
          </cell>
          <cell r="U300" t="str">
            <v>No</v>
          </cell>
          <cell r="V300" t="str">
            <v>No Aplica.</v>
          </cell>
          <cell r="W300" t="str">
            <v>No</v>
          </cell>
          <cell r="X300" t="str">
            <v>No Aplica.</v>
          </cell>
          <cell r="Y300" t="str">
            <v>No</v>
          </cell>
          <cell r="Z300" t="str">
            <v>No Aplica.</v>
          </cell>
          <cell r="AA300" t="b">
            <v>0</v>
          </cell>
          <cell r="AB300" t="str">
            <v>No</v>
          </cell>
          <cell r="AC300" t="str">
            <v>No Aplica.</v>
          </cell>
          <cell r="AD300" t="str">
            <v>No</v>
          </cell>
          <cell r="AE300" t="str">
            <v>No Aplica.</v>
          </cell>
          <cell r="AF300" t="b">
            <v>0</v>
          </cell>
          <cell r="AG300" t="str">
            <v>No</v>
          </cell>
          <cell r="AH300" t="str">
            <v>No Aplica.</v>
          </cell>
          <cell r="AI300" t="b">
            <v>0</v>
          </cell>
          <cell r="AJ300" t="str">
            <v>No</v>
          </cell>
          <cell r="AK300" t="str">
            <v>No Aplica.</v>
          </cell>
          <cell r="AM300">
            <v>0</v>
          </cell>
          <cell r="AN300" t="str">
            <v>No</v>
          </cell>
        </row>
        <row r="301">
          <cell r="A301" t="str">
            <v>55151113</v>
          </cell>
          <cell r="B301" t="str">
            <v>5. RECURSOS E INFRAESTRUCTURA</v>
          </cell>
          <cell r="C301" t="str">
            <v xml:space="preserve">Gestionar recursos para el desarrollo de la educación patrimonial.
</v>
          </cell>
          <cell r="D301" t="str">
            <v>Mejorar la información sobre recursos (espacios, financiamiento, etc.) disponibles para el desarrollo de iniciativas de educación patrimonial a nivel territorial, favoreciendo la coordinación entre actores de diferentes contextos educativos.</v>
          </cell>
          <cell r="E301" t="str">
            <v>Ñuble</v>
          </cell>
          <cell r="F301" t="str">
            <v>Acción que realiza</v>
          </cell>
          <cell r="G301" t="str">
            <v xml:space="preserve">Capacitación y Difusión de Fondo del Patrimonio </v>
          </cell>
          <cell r="H301" t="str">
            <v>Espacio formativo orientado a organizaciones comunitarias, cultores/as y agentes patrimoniales para difundir la convocatoria anual del Fondo del Patrimonio Cultural, entregando información sobre bases, requisitos y proceso de postulación.</v>
          </cell>
          <cell r="I301" t="str">
            <v>1) Difusión de la convocatoria vigente. 2) Orientación metodológica para postulación. 3) Acompañamiento inicial en etapa de formulación.</v>
          </cell>
          <cell r="J301" t="str">
            <v>Dirección Regional Servicio Nacional del  Patrimonio Cultural</v>
          </cell>
          <cell r="K301" t="str">
            <v>Periódica</v>
          </cell>
          <cell r="O301">
            <v>46022</v>
          </cell>
          <cell r="P301" t="str">
            <v>Diego Abraham Ubilla Sáez</v>
          </cell>
          <cell r="Q301" t="str">
            <v>Enviado</v>
          </cell>
          <cell r="R301" t="str">
            <v>En implementación</v>
          </cell>
          <cell r="S301" t="str">
            <v/>
          </cell>
          <cell r="U301" t="str">
            <v>Sí</v>
          </cell>
          <cell r="V301" t="str">
            <v>La iniciativa se desarrolla desde una mirada territorial, considerando las necesidades y realidades de los distintos actores patrimoniales de la Región de Ñuble, fortaleciendo el acceso descentralizado a información, orientación y acompañamiento en procesos de postulación.</v>
          </cell>
          <cell r="W301" t="str">
            <v>Sí</v>
          </cell>
          <cell r="X301" t="str">
            <v>La iniciativa se desarrolla desde una mirada territorial, considerando las necesidades y realidades de los distintos actores patrimoniales de la Región de Ñuble, fortaleciendo el acceso descentralizado a información, orientación y acompañamiento en procesos de postulación.</v>
          </cell>
          <cell r="Y301" t="str">
            <v>Sí</v>
          </cell>
          <cell r="Z301" t="str">
            <v>La acción fomenta la participación equitativa de mujeres, hombres y diversidades en los procesos de capacitación y orientación, promoviendo igualdad de oportunidades en el acceso a financiamiento y fortaleciendo una gestión patrimonial inclusiva.</v>
          </cell>
          <cell r="AA301" t="b">
            <v>1</v>
          </cell>
          <cell r="AB301" t="str">
            <v>Sí</v>
          </cell>
          <cell r="AC301" t="str">
            <v>La iniciativa está dirigida a personas de distintas edades y trayectorias, promoviendo el intercambio de experiencias y aprendizajes en torno a la formulación de iniciativas patrimoniales y el acceso a recursos públicos.</v>
          </cell>
          <cell r="AD301" t="str">
            <v>Sí</v>
          </cell>
          <cell r="AE301" t="str">
            <v>La acción reconoce la diversidad cultural del territorio y promueve el acceso de comunidades indígenas y diversos actores culturales a la información y acompañamiento para la postulación al Fondo del Patrimonio, favoreciendo el respeto y la valoración de distintas expresiones culturales.</v>
          </cell>
          <cell r="AF301" t="b">
            <v>1</v>
          </cell>
          <cell r="AG301" t="str">
            <v>Sí</v>
          </cell>
          <cell r="AH301" t="str">
            <v>La iniciativa articula conocimientos técnicos, patrimoniales, administrativos y educativos en los procesos de capacitación y acompañamiento, favoreciendo una comprensión integral de la formulación y gestión de proyectos patrimoniales.</v>
          </cell>
          <cell r="AI301" t="b">
            <v>1</v>
          </cell>
          <cell r="AJ301" t="str">
            <v>Sí</v>
          </cell>
          <cell r="AK301" t="str">
            <v>La acción considera estrategias de difusión y orientación accesibles y abiertas, facilitando la participación de diversos públicos y reduciendo barreras de acceso a la información y a los recursos de financiamiento patrimonial.</v>
          </cell>
          <cell r="AM301" t="str">
            <v xml:space="preserve">Subdirección de Fomento y Gestión Patrimonial </v>
          </cell>
          <cell r="AN301" t="str">
            <v>No</v>
          </cell>
        </row>
        <row r="302">
          <cell r="A302" t="str">
            <v>55151114</v>
          </cell>
          <cell r="B302" t="str">
            <v>5. RECURSOS E INFRAESTRUCTURA</v>
          </cell>
          <cell r="C302" t="str">
            <v xml:space="preserve">Gestionar recursos para el desarrollo de la educación patrimonial.
</v>
          </cell>
          <cell r="D302" t="str">
            <v>Mejorar la información sobre recursos (espacios, financiamiento, etc.) disponibles para el desarrollo de iniciativas de educación patrimonial a nivel territorial, favoreciendo la coordinación entre actores de diferentes contextos educativos.</v>
          </cell>
          <cell r="E302" t="str">
            <v>Ñuble</v>
          </cell>
          <cell r="F302" t="str">
            <v>Acción que realiza</v>
          </cell>
          <cell r="G302" t="str">
            <v xml:space="preserve">Información y asesoría postulaciones Programa de Mejoramiento Integral de Bibliotecas Públicas (PMI) </v>
          </cell>
          <cell r="H302" t="str">
            <v>Se entrega información y asesoría a funcionarios y funcionarias municipales a cargo de Bibliotecas Públicas y de las secretarías de Planificación, con el objetivo de promover el acceso al Programa de Mejoramiento Inegral de Bibliotecas Públicas que puede incluir mejoramiento de infraestructura, mobiliario, insumos y programación de bibliotecas.</v>
          </cell>
          <cell r="I302" t="str">
            <v xml:space="preserve">1. Reunión general de carácter informativo respecto del fondo (plazo de postulación, inhabilidades, revisión de bases, identificación de iniciativas). 
2. Reuniones específicas con cada postulante para una asesoría integral en el proceso.
</v>
          </cell>
          <cell r="J302" t="str">
            <v>Dirección Regional Servicio Nacional del  Patrimonio Cultural</v>
          </cell>
          <cell r="K302" t="str">
            <v>Periódica</v>
          </cell>
          <cell r="O302">
            <v>46022</v>
          </cell>
          <cell r="P302" t="str">
            <v>Diego Abraham Ubilla Sáez</v>
          </cell>
          <cell r="Q302" t="str">
            <v>Enviado</v>
          </cell>
          <cell r="R302" t="str">
            <v>En implementación</v>
          </cell>
          <cell r="S302" t="str">
            <v/>
          </cell>
          <cell r="U302" t="str">
            <v>Sí</v>
          </cell>
          <cell r="V302" t="str">
            <v>La iniciativa se desarrolla considerando las realidades y necesidades de las bibliotecas públicas del territorio regional, promoviendo un acceso descentralizado a información, orientación y asesoría técnica pertinente al contexto local.</v>
          </cell>
          <cell r="W302" t="str">
            <v>Sí</v>
          </cell>
          <cell r="X302" t="str">
            <v>La iniciativa se desarrolla considerando las realidades y necesidades de las bibliotecas públicas del territorio regional, promoviendo un acceso descentralizado a información, orientación y asesoría técnica pertinente al contexto local.</v>
          </cell>
          <cell r="Y302" t="str">
            <v>Sí</v>
          </cell>
          <cell r="Z302" t="str">
            <v>La acción promueve la participación equitativa de mujeres, hombres y diversidades en los procesos de información y asesoría, fortaleciendo la igualdad de oportunidades en el acceso a recursos para el desarrollo de bibliotecas públicas.</v>
          </cell>
          <cell r="AA302" t="b">
            <v>1</v>
          </cell>
          <cell r="AB302" t="str">
            <v>Sí</v>
          </cell>
          <cell r="AC302" t="str">
            <v>La iniciativa está dirigida a equipos y actores de distintas edades y trayectorias, favoreciendo el intercambio de experiencias y aprendizajes en los procesos de formulación y mejora de iniciativas bibliotecarias.</v>
          </cell>
          <cell r="AD302" t="str">
            <v>Sí</v>
          </cell>
          <cell r="AE302" t="str">
            <v>La acción reconoce la diversidad cultural del territorio y promueve el acceso de bibliotecas que trabajan con comunidades indígenas y diversos públicos a información y asesoría para el fortalecimiento de sus servicios.</v>
          </cell>
          <cell r="AF302" t="b">
            <v>1</v>
          </cell>
          <cell r="AG302" t="str">
            <v>Sí</v>
          </cell>
          <cell r="AH302" t="str">
            <v>La iniciativa articula conocimientos técnicos, administrativos, patrimoniales y educativos en las instancias de información y asesoría, promoviendo una comprensión integral del Programa PMI y sus procesos de postulación.</v>
          </cell>
          <cell r="AI302" t="b">
            <v>1</v>
          </cell>
          <cell r="AJ302" t="str">
            <v>Sí</v>
          </cell>
          <cell r="AK302" t="str">
            <v>La acción considera estrategias de información y asesoría accesibles y personalizadas, reduciendo barreras de acceso y facilitando la participación de diversas bibliotecas y equipos en los procesos de postulación.</v>
          </cell>
          <cell r="AM302">
            <v>0</v>
          </cell>
          <cell r="AN302" t="str">
            <v>No</v>
          </cell>
        </row>
        <row r="303">
          <cell r="A303" t="str">
            <v>55151115</v>
          </cell>
          <cell r="B303" t="str">
            <v>5. RECURSOS E INFRAESTRUCTURA</v>
          </cell>
          <cell r="C303" t="str">
            <v xml:space="preserve">Gestionar recursos para el desarrollo de la educación patrimonial.
</v>
          </cell>
          <cell r="D303" t="str">
            <v>Mejorar la información sobre recursos (espacios, financiamiento, etc.) disponibles para el desarrollo de iniciativas de educación patrimonial a nivel territorial, favoreciendo la coordinación entre actores de diferentes contextos educativos.</v>
          </cell>
          <cell r="E303" t="str">
            <v>Aysén del General Carlos Ibáñez del Campo</v>
          </cell>
          <cell r="F303" t="str">
            <v>Acción nueva</v>
          </cell>
          <cell r="G303" t="str">
            <v>Plan de difusión de fondos concursables  disponibles</v>
          </cell>
          <cell r="H303" t="str">
            <v>Plan de difusión de fondos  concursables disponibles (FAE, Fondo del Patrimonio, FONDART, Línea culturas regionales- identidad regional, etc.), con énfasis en aumentar la cantidad de iniciativas para el desarrollo de iniciativas de educación patrimonial</v>
          </cell>
          <cell r="I303" t="str">
            <v xml:space="preserve">1. Levantamiento de información. 2. Sistematización 3.Planificación 4. Gestión de medios 5.Difusión </v>
          </cell>
          <cell r="J303" t="str">
            <v>Secretaría Regional Ministerial de las Culturas, las Artes y el Patrimonio</v>
          </cell>
          <cell r="K303" t="str">
            <v>Periódica</v>
          </cell>
          <cell r="O303">
            <v>46022</v>
          </cell>
          <cell r="P303" t="str">
            <v>Lucía Verónica Sabelle Garcés</v>
          </cell>
          <cell r="Q303" t="str">
            <v>Enviado</v>
          </cell>
          <cell r="R303" t="str">
            <v>En implementación</v>
          </cell>
          <cell r="S303" t="str">
            <v/>
          </cell>
          <cell r="U303" t="str">
            <v>Sí</v>
          </cell>
          <cell r="V303" t="str">
            <v>Las capacitaciones y los eventos de difusión de nuestros fondos concursales, si bien algunos (como el FAE) se hacen desde el nivel central, los que dicen relación con los fondos de cultura se preparan y ejecutan desde el nivel regional, donde miramos el territorio y cada una de sus comunas para priorizar las necesidades de información de los diferentes grupos con que trabajamos. Por lo tanto, la pertinencia territorial es esencial para entregar información adecuada, de modo tal que las postulaciones cuenten cuánto da la información necesaria y relativa a su realidad comunal.</v>
          </cell>
          <cell r="W303" t="str">
            <v>Sí</v>
          </cell>
          <cell r="X303" t="str">
            <v>Las capacitaciones y los eventos de difusión de nuestros fondos concursales, si bien algunos (como el FAE) se hacen desde el nivel central, los que dicen relación con los fondos de cultura se preparan y ejecutan desde el nivel regional, donde miramos el territorio y cada una de sus comunas para priorizar las necesidades de información de los diferentes grupos con que trabajamos. Por lo tanto, la pertinencia territorial es esencial para entregar información adecuada, de modo tal que las postulaciones cuenten cuánto da la información necesaria y relativa a su realidad comunal.</v>
          </cell>
          <cell r="Y303" t="str">
            <v>Sí</v>
          </cell>
          <cell r="Z303" t="str">
            <v>La perspectiva de género y diversidad está dada en este caso desde la base de las acciones comprometidas por el Ministerio de las Culturas. Desde 2024, la tercera edición del documento de ONU Mujeres titulado Guía integral para incorporar la perspectiva de género y diversidad en proyectos culturales, está integrado desde sus contenidos a las capacitaciones o planes de difusión que dicen relación con los fondos concursabas de esta cartera.</v>
          </cell>
          <cell r="AA303" t="b">
            <v>1</v>
          </cell>
          <cell r="AB303" t="str">
            <v>Sí</v>
          </cell>
          <cell r="AC303" t="str">
            <v>El ministerio de la culturas prioriza la participación comunitaria y el impacto social en varias disciplinas artísticas y patrimoniales. El enfoque intergeneracional busca, precisamente, financiar proyectos que transfieran valores, conocimientos y prácticas culturales entre distintas generaciones como lo que permite romper estereotipos fortalecer identidades locales y valorar la influencia mutua entre ambos grupos etáreos.</v>
          </cell>
          <cell r="AD303" t="str">
            <v>Sí</v>
          </cell>
          <cell r="AE303" t="str">
            <v>Las capacitaciones o difusiones de los fondos de cultura incorporan el enfoque intercultural al valorar proyectos que promueven el diálogo y la colaboración entre distintas culturas, reconocen la riqueza de sus propias identidades y combaten el etnocentrismo, de modo tal de incluir a los pueblos originarios, migrantes o otras diversidades en las propuestas. En las capacitaciones se promueve la cabida plena a este tipo de proyectos.</v>
          </cell>
          <cell r="AF303" t="b">
            <v>1</v>
          </cell>
          <cell r="AG303" t="str">
            <v>Sí</v>
          </cell>
          <cell r="AH303" t="str">
            <v>Por lo general, los equipos interesados en postular a los fondos concursables del ministerio de las culturas, las artes y el patrimonio, están conformados por personas de diversos ámbitos y disciplinas, por lo tanto, el enfoque interdisciplinar existe, no sólo los fondos de cultura, sino principalmente en el fondo de financiamiento para el fomento al arte en la educación (FAE), dónde confluyen diferentes profesiones o oficios para dar forma experiencias múltiples en espacios convencionales y no convencionales de educación.</v>
          </cell>
          <cell r="AI303" t="b">
            <v>1</v>
          </cell>
          <cell r="AJ303" t="str">
            <v>Sí</v>
          </cell>
          <cell r="AK303" t="str">
            <v>La inclusión está incorporada como un ejercicio permanente en el quehacer del ministerio de las culturas, incluso desde 2018 existe la guía de orientaciones para la inclusión de personas con discapacidad del campo cultural y artístico, a partir de la cual se han desarrollado diferentes proyectos que incorporan este enfoque de inclusión. Nuestras capacitaciones no escapan a esta mirada.</v>
          </cell>
          <cell r="AM303" t="str">
            <v>Se contó con la colaboración de la SEREMI de Economía y Turismo, para realizar invitaciones a organizaciones y/o empresas, a participar del Match Cultural. Además se contó con la colaboración del Programa Red cultura, ya que ellos invitaron a los encargados de cultura y encargados de fomento productivo de los municipios de la región. Se tuvo colaboración de la unidad de Fomento a la Cultura y las Artes de la SEREMI Aysén.</v>
          </cell>
          <cell r="AN303" t="str">
            <v>No</v>
          </cell>
        </row>
        <row r="304">
          <cell r="A304" t="str">
            <v>5515112</v>
          </cell>
          <cell r="B304" t="str">
            <v>5. RECURSOS E INFRAESTRUCTURA</v>
          </cell>
          <cell r="C304" t="str">
            <v xml:space="preserve">Gestionar recursos para el desarrollo de la educación patrimonial.
</v>
          </cell>
          <cell r="D304" t="str">
            <v>Mejorar la información sobre recursos (espacios, financiamiento, etc.) disponibles para el desarrollo de iniciativas de educación patrimonial a nivel territorial, favoreciendo la coordinación entre actores de diferentes contextos educativos.</v>
          </cell>
          <cell r="E304" t="str">
            <v>Nacional</v>
          </cell>
          <cell r="F304" t="str">
            <v>Acción que realiza</v>
          </cell>
          <cell r="G304" t="str">
            <v>Informar las capas IDE Patrimonio que muestren la infraestructura disponible para la educación patrimonial</v>
          </cell>
          <cell r="H304" t="str">
            <v>Se informarán la georreferenciación de los museos, bibliotecas y archivos disponibles en la IDE Patrimonio.</v>
          </cell>
          <cell r="I304" t="str">
            <v>1. Levantamiento de la información disponible (actualización IDE Patrimonio).</v>
          </cell>
          <cell r="J304" t="str">
            <v>Departamento de Gestión Patrimonial y Territorio</v>
          </cell>
          <cell r="K304" t="str">
            <v>Periódica</v>
          </cell>
          <cell r="N304" t="str">
            <v>Se espera tener actualizadas y disponibles las capas de la Infraestructura de Datos Espaciales de Patrimonio sobre bibliotecas, museos y archivos.</v>
          </cell>
          <cell r="O304">
            <v>46022</v>
          </cell>
          <cell r="Q304" t="str">
            <v>Enviado</v>
          </cell>
          <cell r="R304" t="str">
            <v>Finalizada</v>
          </cell>
          <cell r="S304" t="str">
            <v/>
          </cell>
          <cell r="U304" t="str">
            <v>Sí</v>
          </cell>
          <cell r="V304" t="str">
            <v xml:space="preserve">La Infraestructura de Datos Espaciales de Patrimonio, IDE Patrimonio, se construye a través de información con enfoque territorial y a escala comunal, regional y nacional. </v>
          </cell>
          <cell r="W304" t="str">
            <v>Sí</v>
          </cell>
          <cell r="X304" t="str">
            <v xml:space="preserve">La Infraestructura de Datos Espaciales de Patrimonio, IDE Patrimonio, se construye a través de información con enfoque territorial y a escala comunal, regional y nacional. </v>
          </cell>
          <cell r="Y304" t="str">
            <v>Sí</v>
          </cell>
          <cell r="Z304" t="str">
            <v>Se contribuye con la utilización de lenguaje inclusivo tanto en el sitio web como en informes, minutas y publicaciones vinculadas al trabajo de la Mesa IDE Patrimonio.</v>
          </cell>
          <cell r="AA304" t="b">
            <v>0</v>
          </cell>
          <cell r="AB304" t="str">
            <v>No</v>
          </cell>
          <cell r="AC304" t="str">
            <v>Sin comentario.</v>
          </cell>
          <cell r="AD304" t="str">
            <v>Sí</v>
          </cell>
          <cell r="AE304" t="str">
            <v>La IDE Patrimonio integra información levantada desde la Subdirección Nacional de Pueblos Originarios, contribuyendo al enfoque de interculturalidad.</v>
          </cell>
          <cell r="AF304" t="b">
            <v>1</v>
          </cell>
          <cell r="AG304" t="str">
            <v>Sí</v>
          </cell>
          <cell r="AH304" t="str">
            <v>La IDE Patrimonio integra funcionalidades para usuarias y usuarios de diversas disciplinas, desde un uso sencillo a una utilización más técnica, integrando diversos ámbitos patrimoniales y áreas del conocimiento.</v>
          </cell>
          <cell r="AI304" t="b">
            <v>1</v>
          </cell>
          <cell r="AJ304" t="str">
            <v>Sí</v>
          </cell>
          <cell r="AK304" t="str">
            <v>Sin comentario.</v>
          </cell>
          <cell r="AM304" t="str">
            <v>Servicio Nacional del Patrimonio Cultural e IDE Chile (Ministerio de Bienes Nacionales).</v>
          </cell>
          <cell r="AN304" t="str">
            <v>No</v>
          </cell>
        </row>
        <row r="305">
          <cell r="A305" t="str">
            <v>5515113</v>
          </cell>
          <cell r="B305" t="str">
            <v>5. RECURSOS E INFRAESTRUCTURA</v>
          </cell>
          <cell r="C305" t="str">
            <v xml:space="preserve">Gestionar recursos para el desarrollo de la educación patrimonial.
</v>
          </cell>
          <cell r="D305" t="str">
            <v>Mejorar la información sobre recursos (espacios, financiamiento, etc.) disponibles para el desarrollo de iniciativas de educación patrimonial a nivel territorial, favoreciendo la coordinación entre actores de diferentes contextos educativos.</v>
          </cell>
          <cell r="E305" t="str">
            <v>Antofagasta</v>
          </cell>
          <cell r="F305" t="str">
            <v>Acción que realiza</v>
          </cell>
          <cell r="G305" t="str">
            <v>Asesoría a personal de bibliotecas públicas en convenio</v>
          </cell>
          <cell r="H305" t="str">
            <v>Consiste en asesoría técnica en manejo de colección bibliográfica y servicios bibliotecarios, incluye una visita técnica presencial en terreno al año y asistenciá técnica de los procesos de desarrollo de colecciones de manera remota.</v>
          </cell>
          <cell r="I305" t="str">
            <v>1- Visita técnica en terreno 2- Seguimiento proceso anual de inventario de material bibliográfico. 3- Reuniones virtuales mensuales de coordinación de la Red regional de bibliotecas públicas en convenio.</v>
          </cell>
          <cell r="J305" t="str">
            <v>Dirección Regional Servicio Nacional del  Patrimonio Cultural</v>
          </cell>
          <cell r="K305" t="str">
            <v>Periódica</v>
          </cell>
          <cell r="O305">
            <v>46022</v>
          </cell>
          <cell r="P305" t="str">
            <v>Carolina Soledad Negrón Marambio</v>
          </cell>
          <cell r="Q305" t="str">
            <v>Enviado</v>
          </cell>
          <cell r="R305" t="str">
            <v>En implementación</v>
          </cell>
          <cell r="S305" t="str">
            <v/>
          </cell>
          <cell r="U305" t="str">
            <v>Sí</v>
          </cell>
          <cell r="V305" t="str">
            <v>Se sostiene el trabajo de fomento de colecciones regionales y locales en cada una de las bibliotecas públicas en convenio, poniendo a su alcance material bibliográfico escrito sobre y desde la región, como también un repositorio con información y material educativo patrimonial, de carácter regional, para el desarrollo de actividades en sus bibliotecas.</v>
          </cell>
          <cell r="W305" t="str">
            <v>Sí</v>
          </cell>
          <cell r="X305" t="str">
            <v>Se sostiene el trabajo de fomento de colecciones regionales y locales en cada una de las bibliotecas públicas en convenio, poniendo a su alcance material bibliográfico escrito sobre y desde la región, como también un repositorio con información y material educativo patrimonial, de carácter regional, para el desarrollo de actividades en sus bibliotecas.</v>
          </cell>
          <cell r="Y305" t="str">
            <v>Sí</v>
          </cell>
          <cell r="Z305" t="str">
            <v>En cada una de las visitas técnicas y en reuniones específicas de capacitación en enfoque de derecho, se reforzaron los cambios en el proceso de registro de usuarios en sistema de circulación de material bibliográfico Aleph, donde se sumó el enfoque de derecho en su proceso.</v>
          </cell>
          <cell r="AA305" t="b">
            <v>1</v>
          </cell>
          <cell r="AB305" t="str">
            <v>Sí</v>
          </cell>
          <cell r="AC305" t="str">
            <v>La CRBP destacó iniciativas intergeneracionales de la Biblioteca 359 de Calama, quienes realizan ejerciciós colectivos de memoria en la Tertulias Patrimoniales: Calama en el teimpo, como modelo de trabajo en este enfoque.</v>
          </cell>
          <cell r="AD305" t="str">
            <v>No</v>
          </cell>
          <cell r="AE305" t="str">
            <v>No se desarrollaron instancias de formación en enfoque de interculturalidad en el periodo informado.</v>
          </cell>
          <cell r="AF305" t="b">
            <v>1</v>
          </cell>
          <cell r="AG305" t="str">
            <v>Sí</v>
          </cell>
          <cell r="AH305" t="str">
            <v>Desde la CRBP se desarrollaron distintas instancias de capacitación en torno a herramientas interdisciplinarias en torno a fomento lector, destacando los talleres con portadores de tradición de títeres en Encuentro regional de bibliotecas públicas, realizado el 2 de julio en la Biblioteca regional de Antofagasta.</v>
          </cell>
          <cell r="AI305" t="b">
            <v>0</v>
          </cell>
          <cell r="AJ305" t="str">
            <v>No</v>
          </cell>
          <cell r="AK305" t="str">
            <v>No se desarrollaron instancias de formación en enfoque de inclusión en el periodo informado.</v>
          </cell>
          <cell r="AM305">
            <v>0</v>
          </cell>
          <cell r="AN305" t="str">
            <v>No</v>
          </cell>
        </row>
        <row r="306">
          <cell r="A306" t="str">
            <v>5515114</v>
          </cell>
          <cell r="B306" t="str">
            <v>5. RECURSOS E INFRAESTRUCTURA</v>
          </cell>
          <cell r="C306" t="str">
            <v xml:space="preserve">Gestionar recursos para el desarrollo de la educación patrimonial.
</v>
          </cell>
          <cell r="D306" t="str">
            <v>Mejorar la información sobre recursos (espacios, financiamiento, etc.) disponibles para el desarrollo de iniciativas de educación patrimonial a nivel territorial, favoreciendo la coordinación entre actores de diferentes contextos educativos.</v>
          </cell>
          <cell r="E306" t="str">
            <v>Atacama</v>
          </cell>
          <cell r="F306" t="str">
            <v>Acción que realiza</v>
          </cell>
          <cell r="G306" t="str">
            <v xml:space="preserve">Recepción conforme proyecto museográfico y obras civiles, Museo Regional de Atacama. </v>
          </cell>
          <cell r="H306" t="str">
            <v xml:space="preserve">Con el proyecto de habilitación permitirá acondicionar el edificio para que pueda funcionar correctamente como museo, cuyo fin es porteger las colecciones y brindar una expereincia cómoda al visitante, así mismo se trabaja en la planificación de cómo se presentarán las colecciones el cual se organiza por temas, épocas, localización, etc). Este proyecto museográfico busca crear un espacio educativo, atractivo y seguro donde los visitantes puedan conocer y valorar la historia, cultura y patrimonio de la región. </v>
          </cell>
          <cell r="I306" t="str">
            <v xml:space="preserve">Recepción definitiva de obras civiles y proyecto museográfico </v>
          </cell>
          <cell r="J306" t="str">
            <v>Dirección Regional Servicio Nacional del  Patrimonio Cultural</v>
          </cell>
          <cell r="K306" t="str">
            <v>Plazo fijo</v>
          </cell>
          <cell r="L306" t="str">
            <v>2025-07</v>
          </cell>
          <cell r="M306" t="str">
            <v>2025-12</v>
          </cell>
          <cell r="O306">
            <v>46022</v>
          </cell>
          <cell r="P306" t="str">
            <v>Patricia Andrea Veas Marín</v>
          </cell>
          <cell r="Q306" t="str">
            <v>Enviado</v>
          </cell>
          <cell r="R306" t="str">
            <v>Finalizada parcialmente</v>
          </cell>
          <cell r="S306" t="str">
            <v/>
          </cell>
          <cell r="U306" t="str">
            <v>Sí</v>
          </cell>
          <cell r="V306" t="str">
            <v>El Museo Regional cuenta con siete salas museográficas que abordan la historia natural y cultural del territorio, integrando geología, arqueología, paleontología, historia minera, biodiversidad y astronomía, junto a espacios educativos y comunitarios. Su museografía propone un recorrido tipo expedición que articula patrimonio, ciencia y participación territorial.</v>
          </cell>
          <cell r="W306" t="str">
            <v>Sí</v>
          </cell>
          <cell r="X306" t="str">
            <v>El Museo Regional cuenta con siete salas museográficas que abordan la historia natural y cultural del territorio, integrando geología, arqueología, paleontología, historia minera, biodiversidad y astronomía, junto a espacios educativos y comunitarios. Su museografía propone un recorrido tipo expedición que articula patrimonio, ciencia y participación territorial.</v>
          </cell>
          <cell r="Y306" t="str">
            <v>Sí</v>
          </cell>
          <cell r="Z306" t="str">
            <v>Incorpora un enfoque de género al visibilizar el aporte de las mujeres en la historia y el patrimonio del territorio, destacando la creación de una biblioteca que llevará el nombre de una mujer relevante de la Región de Atacama. Esta acción contribuye al reconocimiento de las trayectorias femeninas en la memoria regional y promueve una educación patrimonial inclusiva, equitativa y representativa.</v>
          </cell>
          <cell r="AA306" t="b">
            <v>1</v>
          </cell>
          <cell r="AB306" t="str">
            <v>Sí</v>
          </cell>
          <cell r="AC306" t="str">
            <v>Se aplica un enfoque intergeneracional al promover espacios y actividades que facilitan el diálogo y la interacción entre distintas generaciones. Esto permite la circulación de conocimientos y valores patrimoniales, fortaleciendo los aprendizajes y experiencias culturales de las personas a lo largo de toda su vida y fomentando la participación activa de niños, jóvenes, adultos y adultos mayores en la construcción colectiva del patrimonio regional.</v>
          </cell>
          <cell r="AD306" t="str">
            <v>Sí</v>
          </cell>
          <cell r="AE306" t="str">
            <v>Integra un enfoque de interculturalidad, reconociendo y valorando la diversidad cultural de los pueblos y comunidades de la región. Sus salas y actividades museográficas promueven el respeto por distintas cosmovisiones, tradiciones y saberes locales, facilitando un diálogo entre culturas y generaciones, y contribuyendo a que los visitantes comprendan y valoren el patrimonio cultural de manera inclusiva y respetuosa.</v>
          </cell>
          <cell r="AF306" t="b">
            <v>1</v>
          </cell>
          <cell r="AG306" t="str">
            <v>Sí</v>
          </cell>
          <cell r="AH306" t="str">
            <v>Aplica un enfoque interdisciplinar al integrar conocimientos de diversas áreas como historia, arqueología, geología, biología, astronomía y educación patrimonial. Esta articulación permite que los visitantes comprendan el patrimonio desde múltiples perspectivas, fomentando aprendizajes complejos y conectando ciencia, cultura y territorio en experiencias educativas significativas.</v>
          </cell>
          <cell r="AI306" t="b">
            <v>1</v>
          </cell>
          <cell r="AJ306" t="str">
            <v>Sí</v>
          </cell>
          <cell r="AK306" t="str">
            <v>Aplica un enfoque de inclusión, asegurando que sus espacios, recorridos y actividades estén diseñados para ser accesibles y participativos para todas las personas, considerando diversidad funcional, necesidades educativas y distintas condiciones culturales y sociales. Esto garantiza que todos los visitantes puedan disfrutar del patrimonio y participar activamente en las experiencias educativas y culturales que ofrece el museo.</v>
          </cell>
          <cell r="AL306" t="str">
            <v>Se prevé que la recepción final del proyecto sea en el corto plazo.</v>
          </cell>
          <cell r="AM306" t="str">
            <v>La ejecución de la obra fue liderada por la Dirección de Arquitectura del Ministerio de Obras Públicas, en coordinación con el Servicio Nacional del Patrimonio Cultural y la Dirección Regional del SERPAT. Por su parte, el desarrollo de la museografía estuvo a cargo de la Subdirección de Museos, con el acompañamiento de funcionarias y funcionarios del Museo Regional.</v>
          </cell>
          <cell r="AN306" t="str">
            <v>No</v>
          </cell>
        </row>
        <row r="307">
          <cell r="A307" t="str">
            <v>5515115</v>
          </cell>
          <cell r="B307" t="str">
            <v>5. RECURSOS E INFRAESTRUCTURA</v>
          </cell>
          <cell r="C307" t="str">
            <v xml:space="preserve">Gestionar recursos para el desarrollo de la educación patrimonial.
</v>
          </cell>
          <cell r="D307" t="str">
            <v>Mejorar la información sobre recursos (espacios, financiamiento, etc.) disponibles para el desarrollo de iniciativas de educación patrimonial a nivel territorial, favoreciendo la coordinación entre actores de diferentes contextos educativos.</v>
          </cell>
          <cell r="E307" t="str">
            <v>Atacama</v>
          </cell>
          <cell r="F307" t="str">
            <v>Acción que realiza</v>
          </cell>
          <cell r="G307" t="str">
            <v>Ejecución de obra mejoramiento Biblioteca Regional de Atacama</v>
          </cell>
          <cell r="H307" t="str">
            <v>Mejorar la calidad, accesibilidad y modernización de los servicios bibliotecarios para fomentar el uso de la biblioteca regional como centro de conocimiento, inclusión y participación ciudadana.</v>
          </cell>
          <cell r="I307" t="str">
            <v xml:space="preserve">1.modernizacion del mobiliarios y equipamientos; diversificación del acervo bibliográfico y digital; implementación de tecnologías de información; programas de fomento lector y vinculacion comunitaria. </v>
          </cell>
          <cell r="J307" t="str">
            <v>Dirección Regional Servicio Nacional del  Patrimonio Cultural</v>
          </cell>
          <cell r="K307" t="str">
            <v>Plazo fijo</v>
          </cell>
          <cell r="L307" t="str">
            <v>2025-07</v>
          </cell>
          <cell r="M307" t="str">
            <v>2025-12</v>
          </cell>
          <cell r="O307">
            <v>46022</v>
          </cell>
          <cell r="P307" t="str">
            <v>Patricia Andrea Veas Marín</v>
          </cell>
          <cell r="Q307" t="str">
            <v>Enviado</v>
          </cell>
          <cell r="R307" t="str">
            <v>Finalizada</v>
          </cell>
          <cell r="S307" t="str">
            <v/>
          </cell>
          <cell r="U307" t="str">
            <v>Sí</v>
          </cell>
          <cell r="V307" t="str">
            <v>Incorpora el enfoque de pertinencia territorial, al considerar las características culturales, sociales y educativas del entorno regional y local. El mejoramiento de sus espacios y servicios fortalece la participación de la comunidad y responde a las necesidades del territorio, contribuyendo al acceso y puesta en valor del patrimonio bibliográfico regional.</v>
          </cell>
          <cell r="W307" t="str">
            <v>Sí</v>
          </cell>
          <cell r="X307" t="str">
            <v>Incorpora el enfoque de pertinencia territorial, al considerar las características culturales, sociales y educativas del entorno regional y local. El mejoramiento de sus espacios y servicios fortalece la participación de la comunidad y responde a las necesidades del territorio, contribuyendo al acceso y puesta en valor del patrimonio bibliográfico regional.</v>
          </cell>
          <cell r="Y307" t="str">
            <v>Sí</v>
          </cell>
          <cell r="Z307" t="str">
            <v>Incorpora un enfoque de género al habilitar espacios inclusivos y de cuidado, como la guaguateca, que favorecen la conciliación de responsabilidades familiares y el acceso equitativo a la lectura y la cultura, especialmente para mujeres cuidadoras y familias.</v>
          </cell>
          <cell r="AA307" t="b">
            <v>1</v>
          </cell>
          <cell r="AB307" t="str">
            <v>Sí</v>
          </cell>
          <cell r="AC307" t="str">
            <v>Aplica un enfoque intergeneracional al disponer espacios y servicios que fomentan el encuentro, la participación y el aprendizaje compartido entre personas de distintas edades. El mejoramiento de la infraestructura, incluida la guaguateca y áreas de lectura común, favorece la transmisión de conocimientos y el acceso continuo a la cultura a lo largo del ciclo de vida.</v>
          </cell>
          <cell r="AD307" t="str">
            <v>Sí</v>
          </cell>
          <cell r="AE307" t="str">
            <v>Incorpora un enfoque de interculturalidad al promover espacios y servicios que reconocen y valoran la diversidad cultural presente en el territorio. El fortalecimiento de la biblioteca favorece el acceso a expresiones, saberes y lenguajes culturales diversos, promoviendo el diálogo intercultural y el respeto entre las distintas comunidades que la habitan.</v>
          </cell>
          <cell r="AF307" t="b">
            <v>1</v>
          </cell>
          <cell r="AG307" t="str">
            <v>Sí</v>
          </cell>
          <cell r="AH307" t="str">
            <v>Aplica un enfoque interdisciplinar al integrar espacios y servicios que articulan distintas áreas del conocimiento, como la literatura, la educación, las ciencias, las artes y el patrimonio. Este enfoque favorece aprendizajes integrales y promueve el uso de la biblioteca como un espacio de encuentro entre diversas disciplinas</v>
          </cell>
          <cell r="AI307" t="b">
            <v>1</v>
          </cell>
          <cell r="AJ307" t="str">
            <v>Sí</v>
          </cell>
          <cell r="AK307" t="str">
            <v>Aplica un enfoque de inclusión al considerar infraestructura accesible, como la incorporación de un montacarga, que facilita el desplazamiento seguro y autónomo de personas con movilidad reducida, así como el traslado de materiales bibliográficos, garantizando un acceso equitativo a los espacios y servicios de la biblioteca.</v>
          </cell>
          <cell r="AM307">
            <v>0</v>
          </cell>
          <cell r="AN307" t="str">
            <v>No</v>
          </cell>
        </row>
        <row r="308">
          <cell r="A308" t="str">
            <v>5515116</v>
          </cell>
          <cell r="B308" t="str">
            <v>5. RECURSOS E INFRAESTRUCTURA</v>
          </cell>
          <cell r="C308" t="str">
            <v xml:space="preserve">Gestionar recursos para el desarrollo de la educación patrimonial.
</v>
          </cell>
          <cell r="D308" t="str">
            <v>Mejorar la información sobre recursos (espacios, financiamiento, etc.) disponibles para el desarrollo de iniciativas de educación patrimonial a nivel territorial, favoreciendo la coordinación entre actores de diferentes contextos educativos.</v>
          </cell>
          <cell r="E308" t="str">
            <v>Atacama</v>
          </cell>
          <cell r="F308" t="str">
            <v>Acción nueva</v>
          </cell>
          <cell r="G308" t="str">
            <v>Proyecto Construcción Biblioteca Regional de Atacama</v>
          </cell>
          <cell r="H308" t="str">
            <v>La acción consiste en la entrega de un comodato del terreno para construcción de una biblioteca regional, con los estándares nacionales, que permita albergar a mayores usuarios contemplando distintas actividades de fomento de la lectura. Este comodato se entrega por parte del Serviu a DR Serpat.</v>
          </cell>
          <cell r="I308" t="str">
            <v>1. Elaboración del comodato. 2. Firma del documento entre ambas partes. 3. Realización de actividad pública para darla a conocer a la comunidad de esta iniciativa.</v>
          </cell>
          <cell r="J308" t="str">
            <v>Dirección Regional Servicio Nacional del  Patrimonio Cultural</v>
          </cell>
          <cell r="K308" t="str">
            <v>Plazo fijo</v>
          </cell>
          <cell r="L308" t="str">
            <v>2025-01</v>
          </cell>
          <cell r="M308" t="str">
            <v>2025-12</v>
          </cell>
          <cell r="O308">
            <v>46022</v>
          </cell>
          <cell r="P308" t="str">
            <v>Patricia Andrea Veas Marín</v>
          </cell>
          <cell r="Q308" t="str">
            <v>Enviado</v>
          </cell>
          <cell r="R308" t="str">
            <v>Finalizada</v>
          </cell>
          <cell r="S308" t="str">
            <v/>
          </cell>
          <cell r="U308" t="str">
            <v>Sí</v>
          </cell>
          <cell r="V308" t="str">
            <v>Incorpora un enfoque de pertinencia territorial, al considerar las necesidades, características y dinámicas culturales y sociales de la comunidad local. Esta acción permite que la infraestructura y los servicios de la biblioteca respondan al contexto regional, fortaleciendo la participación de la comunidad y el acceso al patrimonio cultural y educativo del territorio.</v>
          </cell>
          <cell r="W308" t="str">
            <v>Sí</v>
          </cell>
          <cell r="X308" t="str">
            <v>Incorpora un enfoque de pertinencia territorial, al considerar las necesidades, características y dinámicas culturales y sociales de la comunidad local. Esta acción permite que la infraestructura y los servicios de la biblioteca respondan al contexto regional, fortaleciendo la participación de la comunidad y el acceso al patrimonio cultural y educativo del territorio.</v>
          </cell>
          <cell r="Y308" t="str">
            <v>Sí</v>
          </cell>
          <cell r="Z308" t="str">
            <v>Incorpora un enfoque de género, al garantizar la creación de espacios seguros, inclusivos y equitativos que favorezcan la participación de mujeres, niñas, niños y diversidades, promoviendo el acceso igualitario a la lectura, la cultura y la educación en el territorio.</v>
          </cell>
          <cell r="AA308" t="b">
            <v>1</v>
          </cell>
          <cell r="AB308" t="str">
            <v>Sí</v>
          </cell>
          <cell r="AC308" t="str">
            <v>Incorpora un enfoque intergeneracional, al proyectar espacios y servicios que fomenten la participación, el aprendizaje y el intercambio cultural entre personas de distintas edades, fortaleciendo la transmisión de conocimientos y valores patrimoniales a lo largo de toda la vida.</v>
          </cell>
          <cell r="AD308" t="str">
            <v>Sí</v>
          </cell>
          <cell r="AE308" t="str">
            <v>Incorpora un enfoque de interculturalidad, al considerar y valorar la diversidad cultural de la región. La biblioteca se proyecta como un espacio que promueve el diálogo entre distintas comunidades, la visibilización de saberes y expresiones culturales locales, y el acceso inclusivo al patrimonio cultural de todos los habitantes del territorio.</v>
          </cell>
          <cell r="AF308" t="b">
            <v>1</v>
          </cell>
          <cell r="AG308" t="str">
            <v>Sí</v>
          </cell>
          <cell r="AH308" t="str">
            <v>Incorpora un enfoque interdisciplinar, al proyectar espacios y servicios que integran distintas áreas del conocimiento, como la literatura, las ciencias, las artes y la educación patrimonial. Esto permitirá fomentar aprendizajes integrales y experiencias culturales enriquecedoras para toda la comunidad.</v>
          </cell>
          <cell r="AI308" t="b">
            <v>1</v>
          </cell>
          <cell r="AJ308" t="str">
            <v>Sí</v>
          </cell>
          <cell r="AK308" t="str">
            <v>Incorpora un enfoque de inclusión, al garantizar que sus instalaciones y servicios sean accesibles para todas las personas, considerando diversidad funcional, edades y condiciones sociales. Esto asegura que toda la comunidad pueda participar de manera plena en las actividades culturales, educativas y de lectura que ofrecerá la biblioteca.</v>
          </cell>
          <cell r="AL308" t="str">
            <v xml:space="preserve">El proyecto se enmarca en el plan de ciudades justas Minvu y SERVIU </v>
          </cell>
          <cell r="AM308" t="str">
            <v xml:space="preserve">MINVU y SERVIU </v>
          </cell>
          <cell r="AN308" t="str">
            <v>No</v>
          </cell>
        </row>
        <row r="309">
          <cell r="A309" t="str">
            <v>5515117</v>
          </cell>
          <cell r="B309" t="str">
            <v>5. RECURSOS E INFRAESTRUCTURA</v>
          </cell>
          <cell r="C309" t="str">
            <v xml:space="preserve">Gestionar recursos para el desarrollo de la educación patrimonial.
</v>
          </cell>
          <cell r="D309" t="str">
            <v>Mejorar la información sobre recursos (espacios, financiamiento, etc.) disponibles para el desarrollo de iniciativas de educación patrimonial a nivel territorial, favoreciendo la coordinación entre actores de diferentes contextos educativos.</v>
          </cell>
          <cell r="E309" t="str">
            <v>Libertador General Bernardo O'Higgins</v>
          </cell>
          <cell r="F309" t="str">
            <v>Acción nueva</v>
          </cell>
          <cell r="G309" t="str">
            <v>Catastro de fondos regionales para la implementación de acciones ligadas a la educación patrimonial</v>
          </cell>
          <cell r="H309" t="str">
            <v>Realizar un catastro regional, que de cuenta de todos aquellos fondos a los que se pudiese optar para el desarrollo del área de la eduación patrimonial</v>
          </cell>
          <cell r="I309" t="str">
            <v xml:space="preserve">Diseño, elaboración y difusión del catastro. </v>
          </cell>
          <cell r="J309" t="str">
            <v>Secretaría Regional Ministerial de las Culturas, las Artes y el Patrimonio</v>
          </cell>
          <cell r="K309" t="str">
            <v>Plazo fijo</v>
          </cell>
          <cell r="L309" t="str">
            <v>2026-01</v>
          </cell>
          <cell r="M309" t="str">
            <v>2026-12</v>
          </cell>
          <cell r="O309">
            <v>46022</v>
          </cell>
          <cell r="Q309" t="str">
            <v>Enviado</v>
          </cell>
          <cell r="R309" t="str">
            <v>No iniciada</v>
          </cell>
          <cell r="S309" t="str">
            <v>Aún no se inicia plazo de implementación</v>
          </cell>
          <cell r="U309" t="str">
            <v>No</v>
          </cell>
          <cell r="V309" t="str">
            <v>no aplica</v>
          </cell>
          <cell r="W309" t="str">
            <v>No</v>
          </cell>
          <cell r="X309" t="str">
            <v>no aplica</v>
          </cell>
          <cell r="Y309" t="str">
            <v>No</v>
          </cell>
          <cell r="Z309" t="str">
            <v>no aplica</v>
          </cell>
          <cell r="AA309" t="b">
            <v>0</v>
          </cell>
          <cell r="AB309" t="str">
            <v>No</v>
          </cell>
          <cell r="AC309" t="str">
            <v>no aplica</v>
          </cell>
          <cell r="AD309" t="str">
            <v>No</v>
          </cell>
          <cell r="AE309" t="str">
            <v>no aplica</v>
          </cell>
          <cell r="AF309" t="b">
            <v>0</v>
          </cell>
          <cell r="AG309" t="str">
            <v>No</v>
          </cell>
          <cell r="AH309" t="str">
            <v>no aplica</v>
          </cell>
          <cell r="AI309" t="b">
            <v>0</v>
          </cell>
          <cell r="AJ309" t="str">
            <v>No</v>
          </cell>
          <cell r="AK309" t="str">
            <v>no aplica</v>
          </cell>
          <cell r="AL309" t="str">
            <v>no aplica</v>
          </cell>
          <cell r="AM309">
            <v>0</v>
          </cell>
          <cell r="AN309" t="str">
            <v>No</v>
          </cell>
        </row>
        <row r="310">
          <cell r="A310" t="str">
            <v>5515118</v>
          </cell>
          <cell r="B310" t="str">
            <v>5. RECURSOS E INFRAESTRUCTURA</v>
          </cell>
          <cell r="C310" t="str">
            <v xml:space="preserve">Gestionar recursos para el desarrollo de la educación patrimonial.
</v>
          </cell>
          <cell r="D310" t="str">
            <v>Mejorar la información sobre recursos (espacios, financiamiento, etc.) disponibles para el desarrollo de iniciativas de educación patrimonial a nivel territorial, favoreciendo la coordinación entre actores de diferentes contextos educativos.</v>
          </cell>
          <cell r="E310" t="str">
            <v>Ñuble</v>
          </cell>
          <cell r="F310" t="str">
            <v>Acción que realiza</v>
          </cell>
          <cell r="G310" t="str">
            <v>Capacitación en torno fondos (acceso) y difusión de los mismos</v>
          </cell>
          <cell r="H310" t="str">
            <v>Se compartirá a la ciudadanía información relevante en torno a recursos públicos y privados que contribuyan a desarrollar acciones vinculadas a la Educación Patrimonial</v>
          </cell>
          <cell r="I310" t="str">
            <v>1.- Ampliar el acceso a la información a través de jornadas de capacitación. 2.- Difusión a través de las redes institucionales sobre los distintos fondos disponibles, líneas, plazos, etc.</v>
          </cell>
          <cell r="J310" t="str">
            <v>Secretaría Regional Ministerial de las Culturas, las Artes y el Patrimonio</v>
          </cell>
          <cell r="K310" t="str">
            <v>Periódica</v>
          </cell>
          <cell r="O310">
            <v>46022</v>
          </cell>
          <cell r="Q310" t="str">
            <v>Enviado</v>
          </cell>
          <cell r="R310" t="str">
            <v>No iniciada</v>
          </cell>
          <cell r="S310" t="str">
            <v>Otro</v>
          </cell>
          <cell r="T310" t="str">
            <v>No se han acordado las instancias de capacitación con los equipos regionales y de NC.</v>
          </cell>
          <cell r="U310" t="str">
            <v>No</v>
          </cell>
          <cell r="V310" t="str">
            <v>No aplica</v>
          </cell>
          <cell r="W310" t="str">
            <v>No</v>
          </cell>
          <cell r="X310" t="str">
            <v>No aplica</v>
          </cell>
          <cell r="Y310" t="str">
            <v>No</v>
          </cell>
          <cell r="Z310" t="str">
            <v>No aplica</v>
          </cell>
          <cell r="AA310" t="b">
            <v>0</v>
          </cell>
          <cell r="AB310" t="str">
            <v>No</v>
          </cell>
          <cell r="AC310" t="str">
            <v>No aplica</v>
          </cell>
          <cell r="AD310" t="str">
            <v>No</v>
          </cell>
          <cell r="AE310" t="str">
            <v>No aplica</v>
          </cell>
          <cell r="AF310" t="b">
            <v>0</v>
          </cell>
          <cell r="AG310" t="str">
            <v>No</v>
          </cell>
          <cell r="AH310" t="str">
            <v>No aplica</v>
          </cell>
          <cell r="AI310" t="b">
            <v>0</v>
          </cell>
          <cell r="AJ310" t="str">
            <v>No</v>
          </cell>
          <cell r="AK310" t="str">
            <v>No aplica</v>
          </cell>
          <cell r="AL310" t="str">
            <v>No aplica</v>
          </cell>
          <cell r="AM310">
            <v>0</v>
          </cell>
          <cell r="AN310" t="str">
            <v>No</v>
          </cell>
        </row>
        <row r="311">
          <cell r="A311" t="str">
            <v>5515119</v>
          </cell>
          <cell r="B311" t="str">
            <v>5. RECURSOS E INFRAESTRUCTURA</v>
          </cell>
          <cell r="C311" t="str">
            <v xml:space="preserve">Gestionar recursos para el desarrollo de la educación patrimonial.
</v>
          </cell>
          <cell r="D311" t="str">
            <v>Mejorar la información sobre recursos (espacios, financiamiento, etc.) disponibles para el desarrollo de iniciativas de educación patrimonial a nivel territorial, favoreciendo la coordinación entre actores de diferentes contextos educativos.</v>
          </cell>
          <cell r="E311" t="str">
            <v>Los Ríos</v>
          </cell>
          <cell r="F311" t="str">
            <v>Acción que realiza</v>
          </cell>
          <cell r="G311" t="str">
            <v>Difundir y facilitar la información sobre los Fondos del MINCAP dirigidos a lineas de educación patrimonial, especialmente el FONPAT</v>
          </cell>
          <cell r="H311" t="str">
            <v>Difundir, capacitar y apoyar con la gestión de información y bases de los fondos asociados a educación patrimonial, ya sea para material didáctico, investigación y/o desarrollo de actividades</v>
          </cell>
          <cell r="I311" t="str">
            <v>1. Realizar tallleres una vez abiertas las convocatorias, 2. Difusión, 3. Postulación</v>
          </cell>
          <cell r="J311" t="str">
            <v>Dirección Regional Servicio Nacional del  Patrimonio Cultural</v>
          </cell>
          <cell r="K311" t="str">
            <v>Periódica</v>
          </cell>
          <cell r="O311">
            <v>46022</v>
          </cell>
          <cell r="P311" t="str">
            <v>Ivette Huguette Lovera Acuña</v>
          </cell>
          <cell r="Q311" t="str">
            <v>Enviado</v>
          </cell>
          <cell r="R311" t="str">
            <v>Finalizada</v>
          </cell>
          <cell r="S311" t="str">
            <v/>
          </cell>
          <cell r="U311" t="str">
            <v>Sí</v>
          </cell>
          <cell r="V311" t="str">
            <v>Se dio cumplimiento a la aplicación del enfoque de pertinencia territorial mediante el diseño e implementación de acciones de educación patrimonial ajustadas a las características históricas, sociales y culturales del territorio. Las actividades desarrolladas consideraron el contexto regional y local, promoviendo la descentralización y la participación activa de comunidades y actores territoriales en los procesos de reflexión y puesta en valor del patrimonio.</v>
          </cell>
          <cell r="W311" t="str">
            <v>Sí</v>
          </cell>
          <cell r="X311" t="str">
            <v>Se dio cumplimiento a la aplicación del enfoque de pertinencia territorial mediante el diseño e implementación de acciones de educación patrimonial ajustadas a las características históricas, sociales y culturales del territorio. Las actividades desarrolladas consideraron el contexto regional y local, promoviendo la descentralización y la participación activa de comunidades y actores territoriales en los procesos de reflexión y puesta en valor del patrimonio.</v>
          </cell>
          <cell r="Y311" t="str">
            <v>Sí</v>
          </cell>
          <cell r="Z311" t="str">
            <v>El enfoque de género se aplicó en las dos jornadas informativas del Fondo del Patrimonio Cultural mediante la promoción de la igualdad de oportunidades en el acceso a la información y en la participación de mujeres, hombres y disidencias. Las actividades se desarrollaron en espacios abiertos y virtuales, favoreciendo una participación equitativa y sin discriminación, y utilizando un lenguaje inclusivo y no sexista en los contenidos y presentaciones</v>
          </cell>
          <cell r="AA311" t="b">
            <v>1</v>
          </cell>
          <cell r="AB311" t="str">
            <v>Sí</v>
          </cell>
          <cell r="AC311" t="str">
            <v>El enfoque intergeneracional se aplicó en las dos jornadas informativas del Fondo del Patrimonio Cultural mediante la participación abierta de personas de distintas edades, favoreciendo el intercambio de experiencias, conocimientos y miradas en torno al patrimonio.</v>
          </cell>
          <cell r="AD311" t="str">
            <v>Sí</v>
          </cell>
          <cell r="AE311" t="str">
            <v>El enfoque de interculturalidad se aplicó en las dos jornadas informativas del Fondo del Patrimonio Cultural mediante la promoción de espacios de participación abiertos a personas de diversos orígenes culturales, incluyendo pueblos indígenas y población migrante. Las instancias de presentación y diálogo favorecieron el intercambio respetuoso de miradas, experiencias y saberes vinculados al patrimonio, reconociendo la diversidad de expresiones culturales presentes en el territorio</v>
          </cell>
          <cell r="AF311" t="b">
            <v>1</v>
          </cell>
          <cell r="AG311" t="str">
            <v>Sí</v>
          </cell>
          <cell r="AH311" t="str">
            <v>El enfoque interdisciplinar se aplicó en las dos jornadas informativas del Fondo del Patrimonio Cultural al situar a las personas en el centro de los procesos de enseñanza-aprendizaje, promoviendo una comprensión integral y contextualizada del patrimonio. Los contenidos abordados pusieron en diálogo diversas áreas del conocimiento, tales como la gestión cultural, la historia, la educación, la arquitectura, las ciencias sociales y la formulación de proyectos, evitando una mirada parcelada o exclusivamente técnica.</v>
          </cell>
          <cell r="AI311" t="b">
            <v>1</v>
          </cell>
          <cell r="AJ311" t="str">
            <v>Sí</v>
          </cell>
          <cell r="AK311" t="str">
            <v>Las actividades se desarrollaron en modalidad virtual, lo que permitió reducir barreras físicas de desplazamiento, y se procuró el uso de presentaciones claras, lenguaje sencillo y apoyo visual para favorecer la comprensión de los contenidos.</v>
          </cell>
          <cell r="AL311" t="str">
            <v>Las acciones desarrolladas se ajustaron a la metodología planificada, priorizando instancias informativas y participativas que facilitaron la difusión de contenidos y la resolución de consultas. La modalidad virtual permitió ampliar la cobertura y el acceso territorial, favoreciendo la participación de diversos públicos.</v>
          </cell>
          <cell r="AM311">
            <v>0</v>
          </cell>
          <cell r="AN311" t="str">
            <v>No</v>
          </cell>
        </row>
        <row r="312">
          <cell r="A312" t="str">
            <v>5515121</v>
          </cell>
          <cell r="B312" t="str">
            <v>5. RECURSOS E INFRAESTRUCTURA</v>
          </cell>
          <cell r="C312" t="str">
            <v xml:space="preserve">Gestionar recursos para el desarrollo de la educación patrimonial.
</v>
          </cell>
          <cell r="D312" t="str">
            <v>Mejorar los mecanismos de financiamiento para iniciativas sobre educación patrimonial a nivel nacional y regional, favoreciendo su desarrollo y sostenibilidad.</v>
          </cell>
          <cell r="E312" t="str">
            <v>Nacional</v>
          </cell>
          <cell r="F312" t="str">
            <v>Acción que realiza</v>
          </cell>
          <cell r="G312" t="str">
            <v>Consideración de la "Submodalidad de material didáctico sobre patrimonio cultural para la educación formal y no formal" en las convocatorias anuales del Fondo del Patrimonio Cultural.</v>
          </cell>
          <cell r="H312" t="str">
            <v>Se espera que la Subsecretaría del Patrimonio Cultural considere la incorporación de la submodalidad en las convocatorias correspondientes, en la medida que previamente sea promovida por los Consejos Regionales CAP y propuesta por el Consejo Nacional CAP. Dicha submodalidad permitirá financiar proyectos de elaboración de material didáctico para la educación formal y no formal sobre patrimonio cultural material e inmaterial, con o sin protección o identificación oficial, incluidas las manifestaciones de las culturas y patrimonio de los pueblos indígenas. Los proyectos deben considerar un proceso de mediación a lo largo de todo su desarrollo, para asegurar que el material tenga un fin didáctico que propenda a la generación de habilidades, competencias y actitudes.</v>
          </cell>
          <cell r="I312" t="str">
            <v>Incorporación en las convocatorias de concursos del Fondo del Patrimonio Cultural "Submodalidad de material didáctico sobre patrimonio cultural para la educación formal y no formal"</v>
          </cell>
          <cell r="J312" t="str">
            <v>Subdirección de Fomento y Gestión Patrimonial</v>
          </cell>
          <cell r="K312" t="str">
            <v>Periódica</v>
          </cell>
          <cell r="N312" t="str">
            <v>Incorporar en las convocatorias de concursos del Fondo del Patrimonio Cultural una submodalidad en torno a la educación patrimonial. En las últimas convocatorias (desde el año 2020) se ha presentado la categoría de postulación Material didáctico sobre patrimonio cultural para la educación formal y no formal.</v>
          </cell>
          <cell r="O312">
            <v>46022</v>
          </cell>
          <cell r="Q312" t="str">
            <v>Enviado</v>
          </cell>
          <cell r="R312" t="str">
            <v>Finalizada</v>
          </cell>
          <cell r="S312" t="str">
            <v/>
          </cell>
          <cell r="U312" t="str">
            <v>Sí</v>
          </cell>
          <cell r="V312" t="str">
            <v>Todas las convocatorias del Fondo del Patrimonio Cultural cuentan con un enfoque territorial en el proceso de selección de proyectos, a través de la evaluación donde se califica la pertenencia a la región de cada integrante del equipo de trabajo y en el proceso de selección de proyectos, donde se establece un procedimiento que propende a la elección de iniciativas de todas las regiones de Chile. Además, en todos los proyectos se impulsa el trabajo de la comunidad asociada al patrimonio cultural postulado, que cuentan con un componente local o regional. En el caso de la submodalidad de Material didáctico  para la educación formal y no formal, se aplican todas estas consideraciones.</v>
          </cell>
          <cell r="W312" t="str">
            <v>Sí</v>
          </cell>
          <cell r="X312" t="str">
            <v>Todas las convocatorias del Fondo del Patrimonio Cultural cuentan con un enfoque territorial en el proceso de selección de proyectos, a través de la evaluación donde se califica la pertenencia a la región de cada integrante del equipo de trabajo y en el proceso de selección de proyectos, donde se establece un procedimiento que propende a la elección de iniciativas de todas las regiones de Chile. Además, en todos los proyectos se impulsa el trabajo de la comunidad asociada al patrimonio cultural postulado, que cuentan con un componente local o regional. En el caso de la submodalidad de Material didáctico  para la educación formal y no formal, se aplican todas estas consideraciones.</v>
          </cell>
          <cell r="Y312" t="str">
            <v>Sí</v>
          </cell>
          <cell r="Z312" t="str">
            <v>En los concursos del Fondo del Patrimonio Cultural se presentan bases con lenguaje inclusivo y en el formulario de postulación existe un campo donde se consulta por el enfoque de género que tiene el proyecto y en los datos personales se solicita el sexo genérico de quienes integran el equipo de trabajo. En la submodalidad de Material didáctico para la educación formal y no formal se aplican todas estas consideraciones.</v>
          </cell>
          <cell r="AA312" t="b">
            <v>0</v>
          </cell>
          <cell r="AB312" t="str">
            <v>No</v>
          </cell>
          <cell r="AC312" t="str">
            <v>Si bien este enfoque no es explícito en las bases, se han generado proyectos de educación patrimonial donde se desarrollan diálogos y acciones intergeneracionales.</v>
          </cell>
          <cell r="AD312" t="str">
            <v>Sí</v>
          </cell>
          <cell r="AE312" t="str">
            <v>Los concursos del Fondo del Patrimonio Cultural cuentan con un enfoque intercultural, donde se presentan submodalidades especialmente destinadas a la postulación de pueblos originarios y pueblo tribal afrodescendiente. Además, en otras submodalidades, como Material didáctico para la educación formal y no formal también se presentan proyectos donde el patrimonio cultural postulado, el público objetivo y los equipos de trabajo pertenecen a pueblos originarios o al pueblo tribal afrodescendiente.</v>
          </cell>
          <cell r="AF312" t="b">
            <v>1</v>
          </cell>
          <cell r="AG312" t="str">
            <v>Sí</v>
          </cell>
          <cell r="AH312" t="str">
            <v>En la submodalidad Material didáctico para la educación formal y no formal se solicita un equipo de trabajo compuesto por una persona con experiencia en jefatura de proyectos de educación patrimonial, una persona con experiencia en desarrollo de material y una persona con experiencia en participación ciudadana. Los equipos pueden considerar más integrantes de otras disciplinas, pero se evalúan a esos tres miembros. Además, los proyectos consideran diversos temas en torno a la educación patrimonial, lo que implica la participación de diversas comunidades asociadas al patrimonio cultural postulado. Por lo tanto, hay un enfoque interdisciplinar desde quienes componen el equipo de trabajo y desde las comunidades que participan.</v>
          </cell>
          <cell r="AI312" t="b">
            <v>0</v>
          </cell>
          <cell r="AJ312" t="str">
            <v>No</v>
          </cell>
          <cell r="AK312" t="str">
            <v>No se considera enfoque de inclusión. Sin embargo,en la submodalidad Material didáctico para la educación formal y no formal hay proyectos postulados y/o seleccionados que promueven la inclusión.</v>
          </cell>
          <cell r="AL312" t="str">
            <v>Durante el segundo semestre se inició la Convocatoria 2025 del Fondo del Patrimonio Cultural, lo que permitió implementar la acción. En la convocatoria postularon 128 proyectos en la submodalidad Material didáctico sobre patrimonio cultural para la educación formal y no formal. De ese total, 61 iniciativas fueron declaradas admisibles. Durante el mes de enero de 2026 se realizó la etapa de evaluación y selección.</v>
          </cell>
          <cell r="AM312">
            <v>0</v>
          </cell>
          <cell r="AN312" t="str">
            <v>No</v>
          </cell>
        </row>
        <row r="313">
          <cell r="A313" t="str">
            <v>5515122</v>
          </cell>
          <cell r="B313" t="str">
            <v>5. RECURSOS E INFRAESTRUCTURA</v>
          </cell>
          <cell r="C313" t="str">
            <v xml:space="preserve">Gestionar recursos para el desarrollo de la educación patrimonial.
</v>
          </cell>
          <cell r="D313" t="str">
            <v>Mejorar los mecanismos de financiamiento para iniciativas sobre educación patrimonial a nivel nacional y regional, favoreciendo su desarrollo y sostenibilidad.</v>
          </cell>
          <cell r="E313" t="str">
            <v>Nacional</v>
          </cell>
          <cell r="F313" t="str">
            <v>Acción nueva</v>
          </cell>
          <cell r="G313" t="str">
            <v>Proyecto de conservación del Monumento histórico Museo Nacional de Bellas Artes</v>
          </cell>
          <cell r="H313" t="str">
            <v>Este proyecto, ejecutado por un equipo de especialistas en restauración patrimonial, que cuenta con la aprobación del Consejo de Monumentos Nacionales, permitirá la conservación y restauración del interior del edificio patrimonial del Museo Nacional de Bellas Artes y su cúpula. 
En este proceso se contempla intervenir la cúpula vidriada del hall, incluidos cada uno de sus vidrios y la estructura de metal, así como también los muros, balcones, maderas de pisos, puertas y ornamentos.  Además, se instalará un sistema de climatización del hall central, que permitirá una regulación eficaz de las temperaturas, proporcionando un ambiente confortable para los visitantes y adecuado para las obras. 
El proyecto, que cuenta con una inversión de  $ 936.864.000, es un esfuerzo conjunto del Servicio Nacional del Patrimonio Cultural, a través de su Unidad de Proyectos de inversión, y del Museo Nacional de Bellas Artes, incidirá directamente en la calidad del servicio que la institución ofrece a las personas, aportando a la puesta en valor de este edificio patrimonial, clave en los procesos de educación patrimonial que se generan desde el MNBA.</v>
          </cell>
          <cell r="I313" t="str">
            <v>1.Gestión presupuestaria, 
2.Diseño de plan de intervención, 3.Realización de trabajos, 
4.Hitos de ejecución de las conservaciones, 5.Informe final</v>
          </cell>
          <cell r="J313" t="str">
            <v>Museo Nacional de Bellas Artes</v>
          </cell>
          <cell r="K313" t="str">
            <v>Plazo fijo</v>
          </cell>
          <cell r="L313" t="str">
            <v>2025-07</v>
          </cell>
          <cell r="M313" t="str">
            <v>2025-12</v>
          </cell>
          <cell r="N313" t="str">
            <v>Que el 80% de las personas que hayan respondido el instrumento, consideran importante el resguardo y el cuidado del edificio patrimonial del MNBA, así como también, las experiencias de educación patrimonial en torno a este, luego del proceso de conservación, durante el periodo de aplicación del mismo.</v>
          </cell>
          <cell r="O313">
            <v>46022</v>
          </cell>
          <cell r="Q313" t="str">
            <v>Enviado</v>
          </cell>
          <cell r="R313" t="str">
            <v>Finalizada</v>
          </cell>
          <cell r="S313" t="str">
            <v/>
          </cell>
          <cell r="U313" t="str">
            <v>Sí</v>
          </cell>
          <cell r="V313" t="str">
            <v>Si bien la misión institucional del Museo contempla un enfoque de Pertenencia Territorial dentro de sus lineamientos de trabajo, para efectos prácticos de esta acción no es incorporado. En términos prácticos, la Encuesta de Opinión Pública no busca descentralizar actividades ni incentivar la participación de comunidades específicas, sino que busca conocer las percepciones de los y las visitantes respecto del Proyecto de Conservación.</v>
          </cell>
          <cell r="W313" t="str">
            <v>No</v>
          </cell>
          <cell r="X313" t="str">
            <v>Si bien la misión institucional del Museo contempla un enfoque de Pertenencia Territorial dentro de sus lineamientos de trabajo, para efectos prácticos de esta acción no es incorporado. En términos prácticos, la Encuesta de Opinión Pública no busca descentralizar actividades ni incentivar la participación de comunidades específicas, sino que busca conocer las percepciones de los y las visitantes respecto del Proyecto de Conservación.</v>
          </cell>
          <cell r="Y313" t="str">
            <v>Sí</v>
          </cell>
          <cell r="Z313" t="str">
            <v xml:space="preserve">Al igual que el enfoque de Derechos, el enfoque de Género es un atributo transversal al quehacer institucional. Para efectos de esta acción, se incorpora dentro de la caracterización sociodemográfica de los encuestados la identidad de género, de manera que la participación no queda supeditada a ningún género ni atributo en específico, sino que invita a todo público a responderla. </v>
          </cell>
          <cell r="AA313" t="b">
            <v>0</v>
          </cell>
          <cell r="AB313" t="str">
            <v>No</v>
          </cell>
          <cell r="AC313" t="str">
            <v>Esta acción favorece el acceso al patrimonio y a mejores experiencias para personas de toda edad y orígenes sociodemográficos, posibilitando el encuentro y las relaciones entre personas de distintas generaciones ya sea en visitas autónomas o en actividades mediadas.</v>
          </cell>
          <cell r="AD313" t="str">
            <v>No</v>
          </cell>
          <cell r="AE313" t="str">
            <v>Si bien el Museo apuesta por la interculturalidad como un escenario ideal para la promoción del patrimonio artístico y cultural, la acción implementada no contempla este enfoque. En términos prácticos, la Encuesta de Opinión Pública busca conocer las percepciones de los y las visitantes respecto del Proyecto de Conservación a nivel general, de manera que la participación de los y las visitantes es indistinta a su cultura.</v>
          </cell>
          <cell r="AF313" t="b">
            <v>1</v>
          </cell>
          <cell r="AG313" t="str">
            <v>Sí</v>
          </cell>
          <cell r="AH313" t="str">
            <v>El proceso de conservación del edificio del MNBA, requirió de la participación de personas de distintas disciplinas, aspecto que fue visibilizado a través de las acciones  orientadas a los públicos, tanto a quienes acceden de forma presencial como de forma virtual a través de las redes sociales y plataformas del MNBA.</v>
          </cell>
          <cell r="AI313" t="b">
            <v>1</v>
          </cell>
          <cell r="AJ313" t="str">
            <v>Sí</v>
          </cell>
          <cell r="AK313" t="str">
            <v>Esta acción aborda el aspecto material del edificio del MNBA. Este aspecto aporta a la accesibilidad física a partir del mejoramiento de las condiciones de los balcones y condiciones de climatización, lo que contribuye a facilitar el traslado y movimiento dentro del edificio así como también asegura climas templados para salvaguardar tanto la Colección de obras como a los y las visitantes que acuden al MNBA.</v>
          </cell>
          <cell r="AL313" t="str">
            <v xml:space="preserve">El financiamiento del Proyecto y sus acciones comprometidas en torno a la Política no depende del presupuesto general del Museo. </v>
          </cell>
          <cell r="AM313" t="str">
            <v>Unidad de Proyectos de inversión del Servicio Nacional del Patrimonio Cultural</v>
          </cell>
          <cell r="AN313" t="str">
            <v>No</v>
          </cell>
        </row>
        <row r="314">
          <cell r="A314" t="str">
            <v>5515123</v>
          </cell>
          <cell r="B314" t="str">
            <v>5. RECURSOS E INFRAESTRUCTURA</v>
          </cell>
          <cell r="C314" t="str">
            <v xml:space="preserve">Gestionar recursos para el desarrollo de la educación patrimonial.
</v>
          </cell>
          <cell r="D314" t="str">
            <v>Mejorar los mecanismos de financiamiento para iniciativas sobre educación patrimonial a nivel nacional y regional, favoreciendo su desarrollo y sostenibilidad.</v>
          </cell>
          <cell r="E314" t="str">
            <v>Nacional</v>
          </cell>
          <cell r="F314" t="str">
            <v>Acción nueva</v>
          </cell>
          <cell r="G314" t="str">
            <v>Considerar una línea de financiamiento para extensión en materia de educación patrimonial en  un instrumento concursable ya existente.</v>
          </cell>
          <cell r="H314" t="str">
            <v xml:space="preserve">Considerar  una línea relacionada a Educación Patrimonial en el  Aporte para el Desarrollo de Actividades de Interés Nacional (ADAIN) y Actividades de Interés Nacional, fondo basal por proyecto ya existente, donde las universidades estatales pueden postular a las líneas "Extensión/académica" y "Extensión/Expresiones Artísticas", orientado a proyectos específicos. </v>
          </cell>
          <cell r="I314" t="str">
            <v>1.Ajuste de reglamento 2. Publicación de postulación.</v>
          </cell>
          <cell r="J314" t="str">
            <v>División de Educación Universitaria</v>
          </cell>
          <cell r="K314" t="str">
            <v>Periódica</v>
          </cell>
          <cell r="N314" t="str">
            <v>Orientaciones anuales del Fondo Aporte para el Desarrollo de Actividades de Interés Nacional con mención a actividades en el ámbito del Patrimonio</v>
          </cell>
          <cell r="O314">
            <v>46022</v>
          </cell>
          <cell r="Q314" t="str">
            <v>Enviado</v>
          </cell>
          <cell r="R314" t="str">
            <v>No iniciada</v>
          </cell>
          <cell r="S314" t="str">
            <v>Aún no se inicia plazo de implementación</v>
          </cell>
          <cell r="U314" t="str">
            <v>No</v>
          </cell>
          <cell r="V314" t="str">
            <v>Son proyectos de extensión asentados en los territorios en los que se emplazan las Universidades del Estado</v>
          </cell>
          <cell r="W314" t="str">
            <v>Sí</v>
          </cell>
          <cell r="X314" t="str">
            <v>Son proyectos de extensión asentados en los territorios en los que se emplazan las Universidades del Estado</v>
          </cell>
          <cell r="Y314" t="str">
            <v>No</v>
          </cell>
          <cell r="Z314" t="str">
            <v>No</v>
          </cell>
          <cell r="AA314" t="b">
            <v>0</v>
          </cell>
          <cell r="AB314" t="str">
            <v>No</v>
          </cell>
          <cell r="AC314" t="str">
            <v>No</v>
          </cell>
          <cell r="AD314" t="str">
            <v>No</v>
          </cell>
          <cell r="AE314" t="str">
            <v>No</v>
          </cell>
          <cell r="AF314" t="b">
            <v>1</v>
          </cell>
          <cell r="AG314" t="str">
            <v>Sí</v>
          </cell>
          <cell r="AH314" t="str">
            <v>Sí, en la medida que se pueden presentar poryectos de extensión que complementan línea de Patrimonio con línea Académica.</v>
          </cell>
          <cell r="AI314" t="b">
            <v>0</v>
          </cell>
          <cell r="AJ314" t="str">
            <v>No</v>
          </cell>
          <cell r="AK314" t="str">
            <v>No aplica</v>
          </cell>
          <cell r="AM314">
            <v>0</v>
          </cell>
          <cell r="AN314" t="str">
            <v>No</v>
          </cell>
        </row>
        <row r="315">
          <cell r="A315" t="str">
            <v>5515124</v>
          </cell>
          <cell r="B315" t="str">
            <v>5. RECURSOS E INFRAESTRUCTURA</v>
          </cell>
          <cell r="C315" t="str">
            <v xml:space="preserve">Gestionar recursos para el desarrollo de la educación patrimonial.
</v>
          </cell>
          <cell r="D315" t="str">
            <v>Mejorar los mecanismos de financiamiento para iniciativas sobre educación patrimonial a nivel nacional y regional, favoreciendo su desarrollo y sostenibilidad.</v>
          </cell>
          <cell r="E315" t="str">
            <v>Maule</v>
          </cell>
          <cell r="F315" t="str">
            <v>Acción que realiza</v>
          </cell>
          <cell r="G315" t="str">
            <v xml:space="preserve">Charlas sobre el fondo de patrimonio </v>
          </cell>
          <cell r="H315" t="str">
            <v xml:space="preserve">Espacio de difusión del fondo de patrimonio a desarrollar en coordinación con la mesa técnica de educación patrimonial </v>
          </cell>
          <cell r="I315" t="str">
            <v xml:space="preserve">diseño de espacio - definición del lugar - convocatoria- realización y evaluación </v>
          </cell>
          <cell r="J315" t="str">
            <v>Secretaría Regional Ministerial de las Culturas, las Artes y el Patrimonio</v>
          </cell>
          <cell r="K315" t="str">
            <v>Periódica</v>
          </cell>
          <cell r="O315">
            <v>46022</v>
          </cell>
          <cell r="Q315" t="str">
            <v>Enviado</v>
          </cell>
          <cell r="R315" t="str">
            <v>No iniciada</v>
          </cell>
          <cell r="S315" t="str">
            <v>Aún no se inicia plazo de implementación</v>
          </cell>
          <cell r="U315" t="str">
            <v>Sí</v>
          </cell>
          <cell r="V315" t="str">
            <v xml:space="preserve">se garantizará el enfoque en convocatoria a realizar durante el 2026 </v>
          </cell>
          <cell r="W315" t="str">
            <v>Sí</v>
          </cell>
          <cell r="X315" t="str">
            <v xml:space="preserve">se garantizará el enfoque en convocatoria a realizar durante el 2026 </v>
          </cell>
          <cell r="Y315" t="str">
            <v>Sí</v>
          </cell>
          <cell r="Z315" t="str">
            <v xml:space="preserve">se garantizará el enfoque en convocatoria a realizar durante el 2026 </v>
          </cell>
          <cell r="AA315" t="b">
            <v>1</v>
          </cell>
          <cell r="AB315" t="str">
            <v>Sí</v>
          </cell>
          <cell r="AC315" t="str">
            <v xml:space="preserve">se garantizará el enfoque en convocatoria a realizar durante el 2026 </v>
          </cell>
          <cell r="AD315" t="str">
            <v>Sí</v>
          </cell>
          <cell r="AE315" t="str">
            <v xml:space="preserve">se garantizará el enfoque en convocatoria a realizar durante el 2026 </v>
          </cell>
          <cell r="AF315" t="b">
            <v>1</v>
          </cell>
          <cell r="AG315" t="str">
            <v>Sí</v>
          </cell>
          <cell r="AH315" t="str">
            <v xml:space="preserve">se garantizará el enfoque en convocatoria a realizar durante el 2026 </v>
          </cell>
          <cell r="AI315" t="b">
            <v>1</v>
          </cell>
          <cell r="AJ315" t="str">
            <v>Sí</v>
          </cell>
          <cell r="AK315" t="str">
            <v xml:space="preserve">se garantizará el enfoque en convocatoria a realizar durante el 2026 </v>
          </cell>
          <cell r="AL315" t="str">
            <v>la medida si iniciará con la convocatoria 2026 del fondo del patrimonio,</v>
          </cell>
          <cell r="AM315" t="str">
            <v>la medida contempla complementariedad con SERPAT del Maule</v>
          </cell>
          <cell r="AN315" t="str">
            <v>No</v>
          </cell>
        </row>
        <row r="316">
          <cell r="A316" t="str">
            <v>5515131</v>
          </cell>
          <cell r="B316" t="str">
            <v>5. RECURSOS E INFRAESTRUCTURA</v>
          </cell>
          <cell r="C316" t="str">
            <v xml:space="preserve">Gestionar recursos para el desarrollo de la educación patrimonial.
</v>
          </cell>
          <cell r="D316" t="str">
            <v>Promover iniciativas de patrimonio en el Plan de Mejoramiento Educativo y en los instrumentos de gestión de los establecimientos y unidades educativas, impulsando la formación integral de estudiantes en todos los niveles educativos.</v>
          </cell>
          <cell r="E316" t="str">
            <v>Nacional</v>
          </cell>
          <cell r="F316" t="str">
            <v>Acción nueva</v>
          </cell>
          <cell r="G316" t="str">
            <v>Promover orientaciones al interior de PME que incluyan iniciativas vinculadas a patrimonio, impulsando la formación integral de estudiantes en todos sus ciclos educativos.</v>
          </cell>
          <cell r="H316" t="str">
            <v>Desarrollo de orientaciones que contengan  lineamientos que impulsen iniciativas vinculadas a patrimonio al interior de las comunidades educativas de las 16 regiones del país.</v>
          </cell>
          <cell r="I316" t="str">
            <v>1. Diseño de orientaciones
2. Difusión de orientaciones en correo masivo para comunidades educativas.</v>
          </cell>
          <cell r="J316" t="str">
            <v>DEG. Unidad de Educación Artística</v>
          </cell>
          <cell r="K316" t="str">
            <v>Periódica</v>
          </cell>
          <cell r="N316" t="str">
            <v>Contar con evidencia sistematizada del uso del enfoque de educación patrimonial en procesos de planificación escolar (PME y PEI) en las 16 regiones del país, a partir de experiencias levantadas por equipos técnicos territoriales, dando cuenta de su pertinencia, diversidad y sostenibilidad en el tiempo.
Esta meta es coherente con el enfoque habilitante que se está adoptando: no se impone contenido a los establecimientos, pero se incentiva, se orienta y luego se visibiliza su incorporación desde los propios contextos.</v>
          </cell>
          <cell r="O316">
            <v>46022</v>
          </cell>
          <cell r="P316" t="str">
            <v>Bárbara Carolina González Garay</v>
          </cell>
          <cell r="Q316" t="str">
            <v>Enviado</v>
          </cell>
          <cell r="R316" t="str">
            <v>En implementación</v>
          </cell>
          <cell r="S316" t="str">
            <v/>
          </cell>
          <cell r="U316" t="str">
            <v>Sí</v>
          </cell>
          <cell r="V316" t="str">
            <v>Se incorpora el enfoque de pertinencia territorial al reconocer las características, identidades de cada territorio como elementos fundamentales para el diseño e implementación de estrategias en el marco de la PEP.
Se promueve la descentralización de decisiones y la participación activa de las comunidades educativas, fortaleciendo sus capacidades para identificar, sus propios patrimonios. 
Se establece una articulación con los PME como instrumento estratégico de gestión escolar. Dado que los PME son definidos por cada comunidad educativa en función de su diagnóstico y objetivos locales, la inclusión del enfoque patrimonial en ellos permite que las iniciativas respondan efectivamente a los saberes del entorno inmediato.
Al fomentar que los PME integren líneas de acción patrimonial desde la autonomía y particularidad de cada establecimiento, se garantiza que la política se implemente con pertinencia, legitimidad territorial y sentido pedagógico.</v>
          </cell>
          <cell r="W316" t="str">
            <v>Sí</v>
          </cell>
          <cell r="X316" t="str">
            <v>Se incorpora el enfoque de pertinencia territorial al reconocer las características, identidades de cada territorio como elementos fundamentales para el diseño e implementación de estrategias en el marco de la PEP.
Se promueve la descentralización de decisiones y la participación activa de las comunidades educativas, fortaleciendo sus capacidades para identificar, sus propios patrimonios. 
Se establece una articulación con los PME como instrumento estratégico de gestión escolar. Dado que los PME son definidos por cada comunidad educativa en función de su diagnóstico y objetivos locales, la inclusión del enfoque patrimonial en ellos permite que las iniciativas respondan efectivamente a los saberes del entorno inmediato.
Al fomentar que los PME integren líneas de acción patrimonial desde la autonomía y particularidad de cada establecimiento, se garantiza que la política se implemente con pertinencia, legitimidad territorial y sentido pedagógico.</v>
          </cell>
          <cell r="Y316" t="str">
            <v>Sí</v>
          </cell>
          <cell r="Z316" t="str">
            <v>La política incorpora el enfoque de género como principio transversal que orienta su diseño, implementación y evaluación. Parte de la base de que todas las personas mujeres, hombres y disidencias deben tener las mismas oportunidades de participación, creación, acceso y disfrute de la vida cultural y patrimonial.
Se promueve una mirada crítica que identifique y combata las desigualdades históricas y estructurales que han limitado la visibilidad y el reconocimiento de ciertos grupos en los relatos, contenidos y prácticas patrimoniales, así como en los espacios educativos y culturales.
Desde una perspectiva educativa, se fomenta que las iniciativas patrimoniales incluidas en PME, PEI y proyectos escolares consideren un enfoque de género tanto en el diagnóstico como en la propuesta pedagógica, permitiendo avanzar hacia entornos escolares más justos, inclusivos y representativos de la pluralidad social.</v>
          </cell>
          <cell r="AA316" t="b">
            <v>1</v>
          </cell>
          <cell r="AB316" t="str">
            <v>Sí</v>
          </cell>
          <cell r="AC316" t="str">
            <v>Las orientaciones que se proponen buscan incentivar que los establecimientos diseñen acciones patrimoniales que fomenten la interacción entre estudiantes y personas de distintas generaciones como familias, personas mayores, cultores/as locales o exalumnos/as reconociendo en estos vínculos una fuente de conocimientos, memorias y valores culturales relevantes.
Este enfoque también se articula con el principio de aprendizaje a lo largo de la vida y favorece la circulación de saberes entre generaciones dentro y fuera del aula, propiciando experiencias significativas de educación patrimonial en todos los niveles del sistema escolar.
Al integrarse en los PME, estas acciones contribuyen a fortalecer la identidad, la cohesión comunitaria y el sentido de pertenencia, permitiendo que los patrimonios locales sean comprendidos, transmitidos y resignificados en un proceso colectivo y horizontal.</v>
          </cell>
          <cell r="AD316" t="str">
            <v>Sí</v>
          </cell>
          <cell r="AE316" t="str">
            <v xml:space="preserve">Dado que en Chile coexisten múltiples pueblos indígenas y una creciente población migrante, con expresiones culturales y patrimoniales propias, las orientaciones deben fomentar que los PME incorporen acciones que reconozcan y valoren sus patrimonios en igualdad de condiciones. Se espera que las comunidades educativas propicien iniciativas que favorezcan el diálogo de saberes y el respeto mutuo.
El enfoque intercultural en educación patrimonial implica no solo la inclusión de contenidos diversos, sino también la adopción de prácticas pedagógicas que no reproduzcan relaciones de subordinación cultural, permitiendo que todas las identidades presentes en una comunidad escolar se sientan parte activa de la construcción del conocimiento patrimonial.
Así, al integrar este enfoque en los PME, se promueve una educación más democrática, situada y respetuosa de las realidades culturales del país, fortaleciendo la ciudadanía intercultural desde la escuela.
</v>
          </cell>
          <cell r="AF316" t="b">
            <v>1</v>
          </cell>
          <cell r="AG316" t="str">
            <v>Sí</v>
          </cell>
          <cell r="AH316" t="str">
            <v>Las orientaciones promueven que los establecimientos no limiten las iniciativas patrimoniales a una asignatura específica, sino que las diseñen como experiencias de aprendizaje transversal que dialoguen con áreas como historia, artes, lenguaje, ciencias naturales, tecnología, filosofía o educación ciudadana. Esta perspectiva permite abordar el patrimonio desde múltiples dimensiones material, simbólica, ambiental, afectiva, política enriqueciendo su comprensión y conexión con la realidad de los estudiantes.
El enfoque interdisciplinar favorece, además, el desarrollo de competencias integrales, como el pensamiento crítico, la resolución de problemas y la reflexión ética. Al incorporarse en los PME, permite que las acciones patrimoniales contribuyan a la comprensión de los desafíos sociales y territoriales actuales, vinculando el aula con el entorno.
Desde esta lógica, el patrimonio no se enseña como un contenido aislado, sino como una experiencia educativa situada.</v>
          </cell>
          <cell r="AI316" t="b">
            <v>1</v>
          </cell>
          <cell r="AJ316" t="str">
            <v>Sí</v>
          </cell>
          <cell r="AK316" t="str">
            <v>La meta 5515131 promueve el desarrollo de orientaciones que permitan a las comunidades educativas incorporar iniciativas patrimoniales en sus Planes de Mejoramiento Educativo (PME), favoreciendo así procesos formativos más integrales. En este contexto, el enfoque de inclusión es fundamental para garantizar que todas y todos los estudiantes independientemente de sus condiciones o contextos puedan participar activamente de estas experiencias educativas.
Las orientaciones a elaborar consideran que muchas personas, en particular aquellas con discapacidad, enfrentan barreras de acceso y participación en la vida cultural y patrimonial. Por ello, se busca que las acciones propuestas en los PME contemplen estrategias pedagógicas y de accesibilidad que permitan el involucramiento real y significativo de todos los estudiantes.</v>
          </cell>
          <cell r="AL316" t="str">
            <v xml:space="preserve">La acción vinculada a la meta 5515131 fue desarrollada de forma interna por equipos técnicos del Ministerio de Educación, específicamente desde la División de Educación General.
La acción se encuentra en una fase inicial de carácter habilitante, centrada en la generación de condiciones institucionales para orientar a las comunidades educativas en la incorporación del enfoque patrimonial en los Planes de Mejoramiento Educativo (PME). En esta etapa, no se contemplan aún productos ejecutables por parte de establecimientos, sino el desarrollo de orientaciones técnicas que serán remitidas desde el nivel central.
Dado que los PME se elaboran con autonomía por cada establecimiento en función de sus diagnósticos locales, la acción se basa en un principio de inducción técnica no prescriptiva, lo que limita la posibilidad de establecer porcentajes obligatorios de implementación, pero permite proyectar su alcance en términos de cobertura orientada y sistematización futura.
</v>
          </cell>
          <cell r="AM316">
            <v>0</v>
          </cell>
          <cell r="AN316" t="str">
            <v>No</v>
          </cell>
        </row>
        <row r="317">
          <cell r="A317" t="str">
            <v>5515141</v>
          </cell>
          <cell r="B317" t="str">
            <v>5. RECURSOS E INFRAESTRUCTURA</v>
          </cell>
          <cell r="C317" t="str">
            <v xml:space="preserve">Gestionar recursos para el desarrollo de la educación patrimonial.
</v>
          </cell>
          <cell r="D317" t="str">
            <v>Fomentar el uso de la Ley de Donaciones Culturales para la entrega u obtención de recursos para el desarrollo de iniciativas de educación patrimonial.</v>
          </cell>
          <cell r="E317" t="str">
            <v>Nacional</v>
          </cell>
          <cell r="F317" t="str">
            <v>Acción nueva</v>
          </cell>
          <cell r="G317" t="str">
            <v>Perfeccionar Plataforma Web de la ley incluyendo textos sobre educación patrimonial</v>
          </cell>
          <cell r="H317" t="str">
            <v>1. Perfeccionar textos o nombres en plataforma Web incluyendo educación patrimonial.</v>
          </cell>
          <cell r="I317" t="str">
            <v>1. Identificación de mejora
 2 Redacción de nuevos textos
 3 Implementación de mejora en sitio web</v>
          </cell>
          <cell r="J317" t="str">
            <v>Comité Calificador de Donaciones Culturales</v>
          </cell>
          <cell r="K317" t="str">
            <v>Periódica</v>
          </cell>
          <cell r="N317" t="str">
            <v>Se incluyen y perfeccionan textos contenidos en página Web de Donaciones con Fines Culturales indicando, expresando o realzando la posibilidad de presentar proyectos del tipo "Actividades" que también cuenten con un enfoque patrimonial. Ej: Actividades del ámbito Patrimonial</v>
          </cell>
          <cell r="O317">
            <v>46022</v>
          </cell>
          <cell r="Q317" t="str">
            <v>Enviado</v>
          </cell>
          <cell r="R317" t="str">
            <v>En implementación</v>
          </cell>
          <cell r="S317" t="str">
            <v/>
          </cell>
          <cell r="U317" t="str">
            <v>No</v>
          </cell>
          <cell r="V317" t="str">
            <v>No aplica</v>
          </cell>
          <cell r="W317" t="str">
            <v>No</v>
          </cell>
          <cell r="X317" t="str">
            <v>No aplica</v>
          </cell>
          <cell r="Y317" t="str">
            <v>No</v>
          </cell>
          <cell r="Z317" t="str">
            <v>No aplica</v>
          </cell>
          <cell r="AA317" t="b">
            <v>0</v>
          </cell>
          <cell r="AB317" t="str">
            <v>No</v>
          </cell>
          <cell r="AC317" t="str">
            <v>No aplica</v>
          </cell>
          <cell r="AD317" t="str">
            <v>No</v>
          </cell>
          <cell r="AE317" t="str">
            <v>No aplica</v>
          </cell>
          <cell r="AF317" t="b">
            <v>0</v>
          </cell>
          <cell r="AG317" t="str">
            <v>No</v>
          </cell>
          <cell r="AH317" t="str">
            <v>No aplica</v>
          </cell>
          <cell r="AI317" t="b">
            <v>0</v>
          </cell>
          <cell r="AJ317" t="str">
            <v>No</v>
          </cell>
          <cell r="AK317" t="str">
            <v>No aplica</v>
          </cell>
          <cell r="AL317" t="str">
            <v>No aplica</v>
          </cell>
          <cell r="AM317">
            <v>0</v>
          </cell>
          <cell r="AN317" t="str">
            <v>No</v>
          </cell>
        </row>
        <row r="318">
          <cell r="A318" t="str">
            <v>5515142</v>
          </cell>
          <cell r="B318" t="str">
            <v>5. RECURSOS E INFRAESTRUCTURA</v>
          </cell>
          <cell r="C318" t="str">
            <v xml:space="preserve">Gestionar recursos para el desarrollo de la educación patrimonial.
</v>
          </cell>
          <cell r="D318" t="str">
            <v>Fomentar el uso de la Ley de Donaciones Culturales para la entrega u obtención de recursos para el desarrollo de iniciativas de educación patrimonial.</v>
          </cell>
          <cell r="E318" t="str">
            <v>La Araucanía</v>
          </cell>
          <cell r="F318" t="str">
            <v>Acción que realiza</v>
          </cell>
          <cell r="G318" t="str">
            <v>DIFUSIÓN DE FONDOS PATRIMONIALES</v>
          </cell>
          <cell r="H318" t="str">
            <v>CONSISTE EN REALIZAR CHARLAS INFORMATIVAS EN BIBLIOTECAS PÚBLICAS SELECCIONADAS DE LA REGIÓN DE LA ARAUCANÍA, CON EL OBJETIVO DE DIFUNDIR INFORMACIÓN SOBRE FONDOS PATRIMONIALES CON LA FINALIDAD DE DAR A CONOCER LOS FONDOS DISPONIBLES.</v>
          </cell>
          <cell r="I318" t="str">
            <v>1. Convocatoria
2. Preparación de las instancias
3. Implementación de charlas</v>
          </cell>
          <cell r="J318" t="str">
            <v>Dirección Regional Servicio Nacional del  Patrimonio Cultural</v>
          </cell>
          <cell r="K318" t="str">
            <v>Plazo fijo</v>
          </cell>
          <cell r="L318" t="str">
            <v>2025-01</v>
          </cell>
          <cell r="M318" t="str">
            <v>2025-12</v>
          </cell>
          <cell r="O318">
            <v>46022</v>
          </cell>
          <cell r="Q318" t="str">
            <v>Enviado</v>
          </cell>
          <cell r="R318" t="str">
            <v>Finalizada parcialmente</v>
          </cell>
          <cell r="S318" t="str">
            <v/>
          </cell>
          <cell r="U318" t="str">
            <v>Sí</v>
          </cell>
          <cell r="V318" t="str">
            <v>La capacitación dirigida a personal de bibliotecas y comunidades indígenas, este enfoque significa valorar los saberes locales y las prácticas culturales propias de cada territorio, integrándolos en el proceso formativo. Así, se fortalece la identidad comunitaria, se promueve la participación activa y se garantiza que la gestión de los fondos patrimoniales sea coherente con el contexto social y cultural en el que se inscribe. De esta manera, la pertinencia territorial convierte la capacitación en un ejercicio inclusivo y respetuoso, que reconoce a las comunidades como protagonistas en la preservación y transmisión de su patrimonio.</v>
          </cell>
          <cell r="W318" t="str">
            <v>Sí</v>
          </cell>
          <cell r="X318" t="str">
            <v>La capacitación dirigida a personal de bibliotecas y comunidades indígenas, este enfoque significa valorar los saberes locales y las prácticas culturales propias de cada territorio, integrándolos en el proceso formativo. Así, se fortalece la identidad comunitaria, se promueve la participación activa y se garantiza que la gestión de los fondos patrimoniales sea coherente con el contexto social y cultural en el que se inscribe. De esta manera, la pertinencia territorial convierte la capacitación en un ejercicio inclusivo y respetuoso, que reconoce a las comunidades como protagonistas en la preservación y transmisión de su patrimonio.</v>
          </cell>
          <cell r="Y318" t="str">
            <v>Sí</v>
          </cell>
          <cell r="Z318" t="str">
            <v>el enfoque de género fomenta la participación activa y equitativa en la toma de decisiones relacionadas con la gestión patrimonial. En el caso de comunidades indígenas y personal de bibliotecas, este enfoque permite que las voces de mujeres, hombres y personas de identidades diversas sean reconocidas como protagonistas en la transmisión de saberes y en la construcción de políticas culturales. Así, la capacitación se convierte en un espacio inclusivo que no solo fortalece la igualdad de oportunidades, sino que también enriquece la comprensión del patrimonio desde múltiples perspectivas de género.</v>
          </cell>
          <cell r="AA318" t="b">
            <v>1</v>
          </cell>
          <cell r="AB318" t="str">
            <v>Sí</v>
          </cell>
          <cell r="AC318" t="str">
            <v>la capacitación no solo fortalece las competencias técnicas del personal bibliotecario, sino que también potencia la cohesión social y el sentido de pertenencia territorial, asegurando que el patrimonio se preserve y se proyecte hacia el futuro con la participación activa de todas las edades.</v>
          </cell>
          <cell r="AD318" t="str">
            <v>Sí</v>
          </cell>
          <cell r="AE318" t="str">
            <v>Enfoque de género aplica en esta acción en base a que va destinado precisamente a los pueblos y comunidades indígenas, que pertenecen a cada recinto de bibliotecario, puesto que se entrega inicialmente a personas pertenecientes a los pueblos originarios que trabajan en bibliotecas públicas para que ellos también puedan transmitir estos conocimientos hacia otros colectivos en el entorno de los espacios bibliotecarios y del territorio en general.</v>
          </cell>
          <cell r="AF318" t="b">
            <v>1</v>
          </cell>
          <cell r="AG318" t="str">
            <v>Sí</v>
          </cell>
          <cell r="AH318" t="str">
            <v>La capacitación de fondos patrimoniales, propicia procesos que van directo a la comunidad, para que ellos puedan aprender mediante procesos que van destinados a diversas disciplinas y áreas vinculadas al patrimonio, donde la comunidad es el centro de este proceso en vista de que serán ellos quienes definan las acciones y fondos a postular de acuerdo a la disciplina y oficios que desempeñan.</v>
          </cell>
          <cell r="AI318" t="b">
            <v>1</v>
          </cell>
          <cell r="AJ318" t="str">
            <v>Sí</v>
          </cell>
          <cell r="AK318" t="str">
            <v>Aplica el enfoque de inclusión,  de que la capacitación de fondos patrimoniales no hace distinción no tan solo en quien pueda recibir sino que también en quien pueda postular llegado el momento. El lenguaje que se utiliza es claro y sien tecnicismos que puedan dificultar la comprensión y el aprendizaje de quienes tal vez No cuenten con toda su capacidad, por estar en una situación de discapacidad, además esta capacitación tampoco limita puesto que se puede continuar dando en el tiempo en distintos sectores y en diversos formatos.</v>
          </cell>
          <cell r="AL318" t="str">
            <v>Esta iniciativa fue creada, coordinada y gestionada, por el servicio del patrimonio, en la unidad de capacitación por laboratorio de formación del programa red digital de espacios patrimoniales.</v>
          </cell>
          <cell r="AM318">
            <v>0</v>
          </cell>
          <cell r="AN318" t="str">
            <v>Sí</v>
          </cell>
        </row>
        <row r="319">
          <cell r="A319" t="str">
            <v>5515143</v>
          </cell>
          <cell r="B319" t="str">
            <v>5. RECURSOS E INFRAESTRUCTURA</v>
          </cell>
          <cell r="C319" t="str">
            <v xml:space="preserve">Gestionar recursos para el desarrollo de la educación patrimonial.
</v>
          </cell>
          <cell r="D319" t="str">
            <v>Fomentar el uso de la Ley de Donaciones Culturales para la entrega u obtención de recursos para el desarrollo de iniciativas de educación patrimonial.</v>
          </cell>
          <cell r="E319" t="str">
            <v>Los Lagos</v>
          </cell>
          <cell r="F319" t="str">
            <v>Acción nueva</v>
          </cell>
          <cell r="G319" t="str">
            <v>Match Cultural Región de Los Lagos</v>
          </cell>
          <cell r="H319" t="str">
            <v xml:space="preserve">Espacio de encuentro y de presentación de proyectos de agentes culturales y patrimoniales a empresas acogidas a la ley de donaciones culturales. El objetivo es que el mundo empresarial de la Región conozca y eventualmente se comprometa a financiar vía ley de donaciones a proyectos de la región. </v>
          </cell>
          <cell r="I319" t="str">
            <v>1) taller de ley de donaciones culturales a agentes culturales y patrimoniales; 2) taller de ley de donaciones culturales a empresas; 3) encuentro final entre empresas y agentes culturales/patrimoniales</v>
          </cell>
          <cell r="J319" t="str">
            <v>Secretaría Regional Ministerial de las Culturas, las Artes y el Patrimonio</v>
          </cell>
          <cell r="K319" t="str">
            <v>Plazo fijo</v>
          </cell>
          <cell r="L319" t="str">
            <v>2025-01</v>
          </cell>
          <cell r="M319" t="str">
            <v>2025-12</v>
          </cell>
          <cell r="O319">
            <v>46022</v>
          </cell>
          <cell r="Q319" t="str">
            <v>Enviado</v>
          </cell>
          <cell r="R319" t="str">
            <v>Finalizada</v>
          </cell>
          <cell r="S319" t="str">
            <v/>
          </cell>
          <cell r="U319" t="str">
            <v>No</v>
          </cell>
          <cell r="V319" t="str">
            <v xml:space="preserve">La instancia desarrollada en el marco de la iniciativa Match Cultura tenía como uno de sus objetivos reunir, formar y guíar a la diversidad de actores de la cultura y el patrimonio respecto a cómo levantar donaciones de privados que les permitan fortalecer sus acciones y proyectos patrimoniales en el territorio. </v>
          </cell>
          <cell r="W319" t="str">
            <v>Sí</v>
          </cell>
          <cell r="X319" t="str">
            <v xml:space="preserve">La instancia desarrollada en el marco de la iniciativa Match Cultura tenía como uno de sus objetivos reunir, formar y guíar a la diversidad de actores de la cultura y el patrimonio respecto a cómo levantar donaciones de privados que les permitan fortalecer sus acciones y proyectos patrimoniales en el territorio. </v>
          </cell>
          <cell r="Y319" t="str">
            <v>No</v>
          </cell>
          <cell r="Z319" t="str">
            <v>.</v>
          </cell>
          <cell r="AA319" t="b">
            <v>0</v>
          </cell>
          <cell r="AB319" t="str">
            <v>No</v>
          </cell>
          <cell r="AC319" t="str">
            <v>.</v>
          </cell>
          <cell r="AD319" t="str">
            <v>No</v>
          </cell>
          <cell r="AE319" t="str">
            <v>.</v>
          </cell>
          <cell r="AF319" t="b">
            <v>0</v>
          </cell>
          <cell r="AG319" t="str">
            <v>No</v>
          </cell>
          <cell r="AH319" t="str">
            <v>.</v>
          </cell>
          <cell r="AI319" t="b">
            <v>0</v>
          </cell>
          <cell r="AJ319" t="str">
            <v>No</v>
          </cell>
          <cell r="AK319" t="str">
            <v>.</v>
          </cell>
          <cell r="AM319" t="str">
            <v>Universidad de Los Lagos</v>
          </cell>
          <cell r="AN319" t="str">
            <v>No</v>
          </cell>
        </row>
        <row r="320">
          <cell r="A320" t="str">
            <v>5515144</v>
          </cell>
          <cell r="B320" t="str">
            <v>5. RECURSOS E INFRAESTRUCTURA</v>
          </cell>
          <cell r="C320" t="str">
            <v xml:space="preserve">Gestionar recursos para el desarrollo de la educación patrimonial.
</v>
          </cell>
          <cell r="D320" t="str">
            <v>Fomentar el uso de la Ley de Donaciones Culturales para la entrega u obtención de recursos para el desarrollo de iniciativas de educación patrimonial.</v>
          </cell>
          <cell r="E320" t="str">
            <v>Aysén del General Carlos Ibáñez del Campo</v>
          </cell>
          <cell r="F320" t="str">
            <v>Acción que realiza</v>
          </cell>
          <cell r="G320" t="str">
            <v>Talleres de difusión Ley de Donaciones Culturales</v>
          </cell>
          <cell r="H320" t="str">
            <v>Despliegue territorial con talleres de difusión de Ley de Donaciones Culturales con agentes culturales y patrimoniales, sectoru público y privado, potenciales donadores y actores clave (colegio de contadores, SII), promoviendo iniciativas que aumenten el desarrollo de iniciativas de educación patrimonial</v>
          </cell>
          <cell r="I320" t="str">
            <v>1.Solicitud taller al Encargado de Ley de Donaciones Culturales/Gabinete Ministra 2. Invitación por sector artístico/cultural/patrimonial 3. Realización de taller por parte del encargado 4. Feedback dudas y consultas 5. Asesoría en postulación</v>
          </cell>
          <cell r="J320" t="str">
            <v>Secretaría Regional Ministerial de las Culturas, las Artes y el Patrimonio</v>
          </cell>
          <cell r="K320" t="str">
            <v>Periódica</v>
          </cell>
          <cell r="O320">
            <v>46022</v>
          </cell>
          <cell r="P320" t="str">
            <v>Lucía Verónica Sabelle Garcés</v>
          </cell>
          <cell r="Q320" t="str">
            <v>Enviado</v>
          </cell>
          <cell r="R320" t="str">
            <v>En implementación</v>
          </cell>
          <cell r="S320" t="str">
            <v/>
          </cell>
          <cell r="U320" t="str">
            <v>Sí</v>
          </cell>
          <cell r="V320" t="str">
            <v>Desde luego, desde que los proyectos aprobados por el Comité de Donaciones Culturales buscan abordar necesidades locales y beneficiar directamente a las comunidades, esta ley y en particular los talleres que promueven el acceso a los beneficios de esta legislación, tienen pertinencia territorial. Busca cumplir con los objetivos culturales y territoriales y facilita que los proyectos que finalmente se llevan a cabo sean relevantes en los territorios donde se ejecutan, en este caso, en la Región de Aysén.</v>
          </cell>
          <cell r="W320" t="str">
            <v>Sí</v>
          </cell>
          <cell r="X320" t="str">
            <v>Desde luego, desde que los proyectos aprobados por el Comité de Donaciones Culturales buscan abordar necesidades locales y beneficiar directamente a las comunidades, esta ley y en particular los talleres que promueven el acceso a los beneficios de esta legislación, tienen pertinencia territorial. Busca cumplir con los objetivos culturales y territoriales y facilita que los proyectos que finalmente se llevan a cabo sean relevantes en los territorios donde se ejecutan, en este caso, en la Región de Aysén.</v>
          </cell>
          <cell r="Y320" t="str">
            <v>Sí</v>
          </cell>
          <cell r="Z320" t="str">
            <v>La legislación persigue que los proyectos que se financian a través de las donaciones culturales aborden la perspectiva de género y promuevan la igualdad. Esto forma parte, además, de los principios con que trabaja el Ministerio de las Culturas a nivel institucional. Se busca que cada proyecto dé visibilidad a mujeres y diversidades identitarias. Además, se trabaja siempre sobre la identificación de brechas y barreras de género en el sector cultural para combatir ambos aspectos.</v>
          </cell>
          <cell r="AA320" t="b">
            <v>1</v>
          </cell>
          <cell r="AB320" t="str">
            <v>Sí</v>
          </cell>
          <cell r="AC320" t="str">
            <v>En el entendido de facilitar el acceso de cultura, los talleres que capacitan sobre la ley de donaciones culturales abordan el aspecto intergeneracional incluyendo la participación de diversos públicos en los proyectos que son potenciales beneficiarios de la legislación. 
Parte del objetivo general del Ministerio de las Culturas dice relación con facilitar el acceso a la cultura para toda la ciudadanía, lo que se ve especialmente potenciado con los proyectos que promueven la participación de diversos públicos.</v>
          </cell>
          <cell r="AD320" t="str">
            <v>Sí</v>
          </cell>
          <cell r="AE320" t="str">
            <v>El Marco de la ley de donaciones culturales incluye principios de diversidad cultural e interculturalidad y busca fomentar proyectos que promuevan el respeto y la cohesión entre distintas identidades. La ley de naciones culturales es una herramienta clave para sustentar proyectos culturales diversos incluyen, por cierto, aquellos enfocados en pueblos originarios y la inclusión de personas migrantes.
Como herramienta de financiación, la ley actúa como un instrumento para proyectos culturales e incluye aquellos que desarrollan el patrimonio y las expresiones de todos los grupos presentes en el país. Además, facilita implementar contraprestaciones culturales a la comunidad, lo que incluye actividades y bienes que visitan y valoran la diversidad del territorio.</v>
          </cell>
          <cell r="AF320" t="b">
            <v>1</v>
          </cell>
          <cell r="AG320" t="str">
            <v>Sí</v>
          </cell>
          <cell r="AH320" t="str">
            <v>La amplia gama de proyectos aprobados para trabajar con la ley de donaciones culturales en Chile evidencia la permanente conversación entre disciplinas. Creación, difusión, patrimonio, investigación y arte, entre muchas otras complementan proyectos que se adaptan a la legislación según sus propias realidades y equipos de trabajo. Este enfoque es parte de las capacitaciones que se han hecho y se harán en la región de Aysén en torno a los beneficios tributarios de esta legislación.</v>
          </cell>
          <cell r="AI320" t="b">
            <v>1</v>
          </cell>
          <cell r="AJ320" t="str">
            <v>Sí</v>
          </cell>
          <cell r="AK320" t="str">
            <v>los talleres sobre beneficios de la ley de donaciones culturales promueve la inclusión, desde el momento en que la legislación exige que todos los proyectos tengan un acceso preferente gratuito para personas en situación de vulnerabilidad, discapacidad, y escasos recursos. Uno de los objetivos es fomentar la diversidad y el patrimonio para todos. El acceso gratuito e informado a los talleres es parte de este enfoque</v>
          </cell>
          <cell r="AL320" t="str">
            <v>En términos generales, la implementación estaría acorde a lo esperado, considerando que es el primer año de la acción.</v>
          </cell>
          <cell r="AM320">
            <v>0</v>
          </cell>
          <cell r="AN320" t="str">
            <v>No</v>
          </cell>
        </row>
        <row r="321">
          <cell r="A321" t="str">
            <v>5515151</v>
          </cell>
          <cell r="B321" t="str">
            <v>5. RECURSOS E INFRAESTRUCTURA</v>
          </cell>
          <cell r="C321" t="str">
            <v xml:space="preserve">Gestionar recursos para el desarrollo de la educación patrimonial.
</v>
          </cell>
          <cell r="D321" t="str">
            <v>Fomentar el trabajo en torno a educación patrimonial en las organizaciones patrimoniales que reciben recursos públicos o son de interés público.</v>
          </cell>
          <cell r="E321" t="str">
            <v>Nacional</v>
          </cell>
          <cell r="F321" t="str">
            <v>Acción que realiza</v>
          </cell>
          <cell r="G321" t="str">
            <v>Informar las acciones de educación comprometidas como parte de los Convenios de Colaboración con instituciones del ámbito patrimonial que administra el Servicio Nacional del Patrimonio Cultural</v>
          </cell>
          <cell r="H321" t="str">
            <v>El Servicio Nacional del Patrimonio Cultural mantiene Convenios de traspaso de recursos con distintas instituciones del ámbito patrimonial. Es en este instrumento donde se les solicita a las organizaciones beneficiarias que realicen acciones de educación. Por tal, se pretende informar las acciones educacionales que realizan las instituciones conveniadas.</v>
          </cell>
          <cell r="I321" t="str">
            <v>1, Revisión del requisito en los convenios 
 2. Seguimiento de la ejecución del convenio
 3. Recepción de reportes finales
 4. Sistematización de acciones educacionales realizadas</v>
          </cell>
          <cell r="J321" t="str">
            <v>Unidad de Control Convenios</v>
          </cell>
          <cell r="K321" t="str">
            <v>Periódica</v>
          </cell>
          <cell r="O321">
            <v>46022</v>
          </cell>
          <cell r="Q321" t="str">
            <v>Enviado</v>
          </cell>
          <cell r="R321" t="str">
            <v>En implementación</v>
          </cell>
          <cell r="S321" t="str">
            <v/>
          </cell>
          <cell r="U321" t="str">
            <v>Sí</v>
          </cell>
          <cell r="V321" t="str">
            <v>Se incorpora el enfoque de pertinencia territorial al reconocer que las acciones de educación patrimonial desarrolladas por las instituciones colaboradoras se diseñan e implementan desde sus propios contextos territoriales, considerando las características históricas, culturales y comunitarias de los entornos locales en los que se insertan. Si bien la mayor parte de las instituciones conveniadas se concentra en la R. Metropolitana, estas desarrollan acciones con pertinencia comunal y local, vinculadas a los patrimonios específicos de sus territorios y comunidades. Asimismo, los convenios 2026 incorporan la referencia a la Política de Educación Patrimonial, promoviendo que las instituciones aporten a sus objetivos desde sus realidades territoriales particulares, fortaleciendo la participación local y el reconocimiento de los patrimonios propios, sin que ello dependa exclusivamente de una distribución regional amplia de las instituciones.</v>
          </cell>
          <cell r="W321" t="str">
            <v>Sí</v>
          </cell>
          <cell r="X321" t="str">
            <v>Se incorpora el enfoque de pertinencia territorial al reconocer que las acciones de educación patrimonial desarrolladas por las instituciones colaboradoras se diseñan e implementan desde sus propios contextos territoriales, considerando las características históricas, culturales y comunitarias de los entornos locales en los que se insertan. Si bien la mayor parte de las instituciones conveniadas se concentra en la R. Metropolitana, estas desarrollan acciones con pertinencia comunal y local, vinculadas a los patrimonios específicos de sus territorios y comunidades. Asimismo, los convenios 2026 incorporan la referencia a la Política de Educación Patrimonial, promoviendo que las instituciones aporten a sus objetivos desde sus realidades territoriales particulares, fortaleciendo la participación local y el reconocimiento de los patrimonios propios, sin que ello dependa exclusivamente de una distribución regional amplia de las instituciones.</v>
          </cell>
          <cell r="Y321" t="str">
            <v>Sí</v>
          </cell>
          <cell r="Z321" t="str">
            <v>Se incorpora el enfoque de género en tanto promueve, a través del marco de los convenios de colaboración, la igualdad de acceso y participación en las acciones de educación patrimonial desarrolladas por las instituciones colaboradoras. En este sentido, los convenios 2026 incorporan lineamientos que estimulan el reconocimiento de la diversidad de personas, trayectorias y experiencias en el ámbito cultural y patrimonial, favoreciendo el acceso equitativo de mujeres, hombres y disidencias a las actividades educativas. Este enfoque se aborda como un principio orientador, respetando la autonomía de las instituciones en el diseño y ejecución de sus acciones, y promoviendo la superación de barreras y estereotipos de género en coherencia con los objetivos de la Política de Educación Patrimonial.</v>
          </cell>
          <cell r="AA321" t="b">
            <v>1</v>
          </cell>
          <cell r="AB321" t="str">
            <v>Sí</v>
          </cell>
          <cell r="AC321" t="str">
            <v>La acción incorpora el enfoque intergeneracional al promover, a través del marco de los convenios de colaboración y de la referencia a la PEP, el desarrollo de acciones educativas que consideran la participación de personas de distintas edades y generaciones. Las actividades implementadas por las instituciones colaboradoras tales como mediación, talleres, visitas educativas y acciones comunitarias favorecen el diálogo y la transmisión de conocimientos, memorias y valores patrimoniales entre generaciones, contribuyendo a trayectorias educativas a lo largo de la vida. Este enfoque se aborda como un principio orientador, respetando la autonomía de las instituciones en el diseño y ejecución de sus acciones educativas.</v>
          </cell>
          <cell r="AD321" t="str">
            <v>Sí</v>
          </cell>
          <cell r="AE321" t="str">
            <v>La acción considera el enfoque de interculturalidad en tanto el marco de la Política de Educación Patrimonial y de los convenios de colaboración promueve que las instituciones, de acuerdo con su planificación y contexto, puedan incorporar el reconocimiento y valoración de la diversidad cultural presente en sus territorios, favoreciendo el diálogo y el intercambio entre distintas expresiones culturales.</v>
          </cell>
          <cell r="AF321" t="b">
            <v>1</v>
          </cell>
          <cell r="AG321" t="str">
            <v>Sí</v>
          </cell>
          <cell r="AH321" t="str">
            <v>La acción considera el enfoque interdisciplinar en la medida que el marco de la Política de Educación Patrimonial y de los convenios de colaboración promueve que las instituciones, de acuerdo con su planificación y autonomía, desarrollen acciones educativas que integren distintos saberes, enfoques y áreas del conocimiento vinculadas al patrimonio. Este enfoque se aborda como un principio orientador, favoreciendo una comprensión integral y situada de los patrimonios, sin imponer definiciones disciplinares específicas desde el Servicio.</v>
          </cell>
          <cell r="AI321" t="b">
            <v>1</v>
          </cell>
          <cell r="AJ321" t="str">
            <v>Sí</v>
          </cell>
          <cell r="AK321" t="str">
            <v>La acción considera el enfoque de inclusión en tanto el marco de la Política de Educación Patrimonial y de los convenios de colaboración promueve que las instituciones, según su planificación y capacidades, favorezcan el acceso y la participación de personas con discapacidad en acciones educativas vinculadas al patrimonio.</v>
          </cell>
          <cell r="AL321" t="str">
            <v>La implementación de la acción se ha desarrollado de manera progresiva, considerando que su ejecución depende de las actividades planificadas y realizadas por las instituciones colaboradoras en el marco de los convenios vigentes. El rol del Servicio se ha centrado en establecer un marco habilitante y de alineación con la Política de Educación Patrimonial, incorporando referencias explícitas a dicha política en los convenios 2026, lo que constituye un avance respecto de períodos anteriores. El levantamiento y consolidación de información se encuentra condicionado a los tiempos de ejecución y reporte de las instituciones, particularmente a la recepción de informes y memorias anuales, por lo que el estado actual de la acción corresponde a una fase de implementación y sistematización inicial, con proyección de fortalecimiento en los próximos períodos de la política.</v>
          </cell>
          <cell r="AM321">
            <v>0</v>
          </cell>
          <cell r="AN321" t="str">
            <v>No</v>
          </cell>
        </row>
        <row r="322">
          <cell r="A322" t="str">
            <v>5515152</v>
          </cell>
          <cell r="B322" t="str">
            <v>5. RECURSOS E INFRAESTRUCTURA</v>
          </cell>
          <cell r="C322" t="str">
            <v xml:space="preserve">Gestionar recursos para el desarrollo de la educación patrimonial.
</v>
          </cell>
          <cell r="D322" t="str">
            <v>Fomentar el trabajo en torno a educación patrimonial en las organizaciones patrimoniales que reciben recursos públicos o son de interés público.</v>
          </cell>
          <cell r="E322" t="str">
            <v>Valparaíso</v>
          </cell>
          <cell r="F322" t="str">
            <v>Acción nueva</v>
          </cell>
          <cell r="G322" t="str">
            <v>Incidir, incorporar y hacer seguimiento la educación patrimonial en el llamado Concurso "Vinculación con la Comunidad 8% FNDR 2025 "</v>
          </cell>
          <cell r="H322" t="str">
            <v>Fondo concursable busca fortalecer la transparencia, eficiencia y equidad en la distribución de los recursos públicos, permitiendo el financiamiento de proyectos de interés regional en las áreas de cultura, deporte, social y medio ambiente. A través del aporte del MINCAP por ley de presupuesto se buscó influir en las bases de dicho concurso del GORE, para incluir iniciativas de educación patrimonial</v>
          </cell>
          <cell r="I322" t="str">
            <v>1- Elaboración de propuesta al GORE. 2. Acuerdos e incorporación en bases. 3. Llamado a Concurso. 4.Selección e implementación de proyectos.</v>
          </cell>
          <cell r="J322" t="str">
            <v>Secretaría Regional Ministerial de las Culturas, las Artes y el Patrimonio</v>
          </cell>
          <cell r="K322" t="str">
            <v>Periódica</v>
          </cell>
          <cell r="O322">
            <v>46022</v>
          </cell>
          <cell r="Q322" t="str">
            <v>Enviado</v>
          </cell>
          <cell r="R322" t="str">
            <v>Finalizada</v>
          </cell>
          <cell r="S322" t="str">
            <v/>
          </cell>
          <cell r="U322" t="str">
            <v>Sí</v>
          </cell>
          <cell r="V322" t="str">
            <v xml:space="preserve">Según se expresa en sus bases de postulación, tanto la línea 1 orientada a Municipalidades, Entidades Públicas y Organizaciones Privadas Sin Fines de Lucro , como la línea 2, dirigida a Organizaciones Comunitarias, se fundamentan en 6 principios orientadores. Entre ellos:
 a. Enfoque territorial. Tiene el objetivo de reconocer y enmendar las dificultades de acceso producto del aislamiento estructural y escaso grado de integración en zonas declaradas como aisladas y/o rurales, reconociendo las particularidades de cada territorio y sus propuestas locales.  
e. Equidad Social: Busca disminuir las asimetrías y desigualdades socioeconómicas producto de la exclusión e inequidad sistémica del desarrollo, a las que se ven expuestas determinadas comunidades en la región, apuntado a otorgar oportunidades y condiciones equitativas. </v>
          </cell>
          <cell r="W322" t="str">
            <v>Sí</v>
          </cell>
          <cell r="X322" t="str">
            <v xml:space="preserve">Según se expresa en sus bases de postulación, tanto la línea 1 orientada a Municipalidades, Entidades Públicas y Organizaciones Privadas Sin Fines de Lucro , como la línea 2, dirigida a Organizaciones Comunitarias, se fundamentan en 6 principios orientadores. Entre ellos:
 a. Enfoque territorial. Tiene el objetivo de reconocer y enmendar las dificultades de acceso producto del aislamiento estructural y escaso grado de integración en zonas declaradas como aisladas y/o rurales, reconociendo las particularidades de cada territorio y sus propuestas locales.  
e. Equidad Social: Busca disminuir las asimetrías y desigualdades socioeconómicas producto de la exclusión e inequidad sistémica del desarrollo, a las que se ven expuestas determinadas comunidades en la región, apuntado a otorgar oportunidades y condiciones equitativas. </v>
          </cell>
          <cell r="Y322" t="str">
            <v>Sí</v>
          </cell>
          <cell r="Z322" t="str">
            <v xml:space="preserve">Según se expresa en sus bases de postulación, tanto la línea 1 orientada a Municipalidades, Entidades Públicas y Organizaciones Privadas Sin Fines de Lucro , como la línea 2, dirigida a Organizaciones Comunitarias, se fundamentan en 6 principios orientadores. Entre ellos: 
d. Equidad de género: Entendida como las acciones dirigidas a permitir el acceso igualitario a las iniciativas de desarrollo regional en el ámbito de las actividades de cada Fondo, tendiendo a la superación de las brechas y barreras de origen basadas en categorías sexo-genéricas, en las asimetrías dadas a lo femenino y lo masculino o por la identidad sexual o de género. </v>
          </cell>
          <cell r="AA322" t="b">
            <v>0</v>
          </cell>
          <cell r="AB322" t="str">
            <v>No</v>
          </cell>
          <cell r="AC322" t="str">
            <v>No se aplica expresamente en bases.</v>
          </cell>
          <cell r="AD322" t="str">
            <v>No</v>
          </cell>
          <cell r="AE322" t="str">
            <v>No se aplica expresamente en las bases.</v>
          </cell>
          <cell r="AF322" t="b">
            <v>0</v>
          </cell>
          <cell r="AG322" t="str">
            <v>No</v>
          </cell>
          <cell r="AH322" t="str">
            <v>No se aplica expresamente en las bases.</v>
          </cell>
          <cell r="AI322" t="b">
            <v>1</v>
          </cell>
          <cell r="AJ322" t="str">
            <v>Sí</v>
          </cell>
          <cell r="AK322" t="str">
            <v xml:space="preserve">Según se expresa en sus bases de postulación, tanto la línea 1 orientada a Municipalidades, Entidades Públicas y Organizaciones Privadas Sin Fines de Lucro , como la línea 2, dirigida a Organizaciones Comunitarias, se fundamentan en 6 principios orientadores. Entre ellos:  b. Enfoque de grupos prioritarios: Su finalidad es contribuir a generar condiciones de ejercicio de los derechos humanos de los grupos prioritarios1, estos son: personas pertenecientes a pueblos originarios, personas mayores, personas migrantes, personas viviendo con alguna discapacidad, niños niñas y jóvenes, población LGTBIQA+ y mujeres. </v>
          </cell>
          <cell r="AL322" t="str">
            <v>La información proporcionada por el Gobierno Regional, detalla solo aquellas iniciativas que se adjudicaron recursos en el lineamiento denominado "Fortalecimiento de la identidad local y regional" que permite iniciativas de educación patrimonial.
En ese sentido, no es posible especificar cuáles iniciativas de la línea 1 se enmarcan en la tipología "Fomento de la educación patrimonial para facilitar la apropiación, creación, salvaguardar y valoración del patrimonio desde las personas, tales como talleres de oficios, exposiciones artísticas", o en la tipología de línea 2 "Fomento de la educación patrimonial en contexto comunitario para facilitar la apropiación, creación, salvaguarda y valoración del patrimonio, impulsando la producción de conocimiento y experiencias a nivel ciudadano. Actividades tales como enseñanza de prácticas de oficios populares, elaboración de material didáctico sobre tradiciones y cosmovisión, elaboración guías patrimoniales, jornadas de divulgación, entre otros.</v>
          </cell>
          <cell r="AM322" t="str">
            <v>Gobierno Regional de Valparaíso</v>
          </cell>
          <cell r="AN322" t="str">
            <v>No</v>
          </cell>
        </row>
        <row r="323">
          <cell r="A323" t="str">
            <v>5515153</v>
          </cell>
          <cell r="B323" t="str">
            <v>5. RECURSOS E INFRAESTRUCTURA</v>
          </cell>
          <cell r="C323" t="str">
            <v xml:space="preserve">Gestionar recursos para el desarrollo de la educación patrimonial.
</v>
          </cell>
          <cell r="D323" t="str">
            <v>Fomentar el trabajo en torno a educación patrimonial en las organizaciones patrimoniales que reciben recursos públicos o son de interés público.</v>
          </cell>
          <cell r="E323" t="str">
            <v>Arica y Parinacota</v>
          </cell>
          <cell r="F323" t="str">
            <v>Acción nueva</v>
          </cell>
          <cell r="G323" t="str">
            <v>Educación Patrimonial en Acción. Formación para la gestión Cultural</v>
          </cell>
          <cell r="H323" t="str">
            <v>La acción consiste en charlas formativas dirigidas a beneficiarios de fondos concursables (PAOCC, Fondos, entre otros), con el objetivo de fortalecer sus conocimientos en educación y gestión patrimonial. Se busca entregar herramientas teóricas y prácticas que permitan integrar el enfoque patrimonial en sus proyectos, promoviendo la valorización, protección y difusión del patrimonio cultural en la región.</v>
          </cell>
          <cell r="I323" t="str">
            <v>1. Diseño del programa.
2. Convocatoria.
3. Realización.
4. Evaluación.</v>
          </cell>
          <cell r="J323" t="str">
            <v>Secretaría Regional Ministerial de las Culturas, las Artes y el Patrimonio</v>
          </cell>
          <cell r="K323" t="str">
            <v>Plazo fijo</v>
          </cell>
          <cell r="L323" t="str">
            <v>2026-01</v>
          </cell>
          <cell r="M323" t="str">
            <v>2026-12</v>
          </cell>
          <cell r="O323">
            <v>46022</v>
          </cell>
          <cell r="Q323" t="str">
            <v>Enviado</v>
          </cell>
          <cell r="R323" t="str">
            <v>No iniciada</v>
          </cell>
          <cell r="S323" t="str">
            <v>Aún no se inicia plazo de implementación</v>
          </cell>
          <cell r="U323" t="str">
            <v>No</v>
          </cell>
          <cell r="V323" t="str">
            <v>Se implementará a contar del año 2026</v>
          </cell>
          <cell r="W323" t="str">
            <v>No</v>
          </cell>
          <cell r="X323" t="str">
            <v>Se implementará a contar del año 2026</v>
          </cell>
          <cell r="Y323" t="str">
            <v>No</v>
          </cell>
          <cell r="Z323" t="str">
            <v>Se implementará a contar del año 2026</v>
          </cell>
          <cell r="AA323" t="b">
            <v>0</v>
          </cell>
          <cell r="AB323" t="str">
            <v>No</v>
          </cell>
          <cell r="AC323" t="str">
            <v>Se implementará a contar del año 2026</v>
          </cell>
          <cell r="AD323" t="str">
            <v>No</v>
          </cell>
          <cell r="AE323" t="str">
            <v>Se implementará a contar del año 2026</v>
          </cell>
          <cell r="AF323" t="b">
            <v>0</v>
          </cell>
          <cell r="AG323" t="str">
            <v>No</v>
          </cell>
          <cell r="AH323" t="str">
            <v>Se implementará a contar del año 2026</v>
          </cell>
          <cell r="AI323" t="b">
            <v>0</v>
          </cell>
          <cell r="AJ323" t="str">
            <v>No</v>
          </cell>
          <cell r="AK323" t="str">
            <v>Se implementará a contar del año 2026</v>
          </cell>
          <cell r="AM323">
            <v>0</v>
          </cell>
          <cell r="AN323" t="str">
            <v>No</v>
          </cell>
        </row>
        <row r="324">
          <cell r="A324" t="str">
            <v>5515154</v>
          </cell>
          <cell r="B324" t="str">
            <v>5. RECURSOS E INFRAESTRUCTURA</v>
          </cell>
          <cell r="C324" t="str">
            <v xml:space="preserve">Gestionar recursos para el desarrollo de la educación patrimonial.
</v>
          </cell>
          <cell r="D324" t="str">
            <v>Fomentar el trabajo en torno a educación patrimonial en las organizaciones patrimoniales que reciben recursos públicos o son de interés público.</v>
          </cell>
          <cell r="E324" t="str">
            <v>Tarapacá</v>
          </cell>
          <cell r="F324" t="str">
            <v>Acción nueva</v>
          </cell>
          <cell r="G324" t="str">
            <v>Capacitación: La educación patrimonial en el que hacer de las organizaciones</v>
          </cell>
          <cell r="H324" t="str">
            <v xml:space="preserve">Capacitación destinadas a ONG, fundaciones, corporaciones y municipios, y otros estamentos estatales para difundir la relevancia de la educación patrimonial en sus quehaceres. </v>
          </cell>
          <cell r="I324" t="str">
            <v>1- Difusión de la PEP.                              2- Incorporación de buenas prácticas de educación patrimonial.                                                3- Difusión de introducción al patrimonio.</v>
          </cell>
          <cell r="J324" t="str">
            <v>Dirección Regional Servicio Nacional del  Patrimonio Cultural</v>
          </cell>
          <cell r="K324" t="str">
            <v>Plazo fijo</v>
          </cell>
          <cell r="L324" t="str">
            <v>2025-07</v>
          </cell>
          <cell r="M324" t="str">
            <v>2025-12</v>
          </cell>
          <cell r="O324">
            <v>46022</v>
          </cell>
          <cell r="Q324" t="str">
            <v>Enviado</v>
          </cell>
          <cell r="R324" t="str">
            <v>Finalizada parcialmente</v>
          </cell>
          <cell r="S324" t="str">
            <v/>
          </cell>
          <cell r="U324" t="str">
            <v>Sí</v>
          </cell>
          <cell r="V324" t="str">
            <v>Se ha trabajado en cada uno de los talleres enfocada en la riqueza patrimonial que cada territorio posee.</v>
          </cell>
          <cell r="W324" t="str">
            <v>Sí</v>
          </cell>
          <cell r="X324" t="str">
            <v>Se ha trabajado en cada uno de los talleres enfocada en la riqueza patrimonial que cada territorio posee.</v>
          </cell>
          <cell r="Y324" t="str">
            <v>Sí</v>
          </cell>
          <cell r="Z324" t="str">
            <v>cada uno de los talleres cuenta con el enfoque de genero donde se releva en aporte de hombres y mujeres a la construcción de la identidad cultural.</v>
          </cell>
          <cell r="AA324" t="b">
            <v>1</v>
          </cell>
          <cell r="AB324" t="str">
            <v>Sí</v>
          </cell>
          <cell r="AC324" t="str">
            <v xml:space="preserve">Siempre se invitan y participan personas de distintas generaciones.
 </v>
          </cell>
          <cell r="AD324" t="str">
            <v>Sí</v>
          </cell>
          <cell r="AE324" t="str">
            <v xml:space="preserve">Si en estas iniciativas se incorpora el enfoque de interculturalidad que permite afianzar la construcción de la identidad de los territorios. </v>
          </cell>
          <cell r="AF324" t="b">
            <v>1</v>
          </cell>
          <cell r="AG324" t="str">
            <v>Sí</v>
          </cell>
          <cell r="AH324" t="str">
            <v>Los talleres se realizaron con el apoyo de otros profesionales de servicios públicos y privados como la Corporación de Desarrollo de Tarapacá.</v>
          </cell>
          <cell r="AI324" t="b">
            <v>1</v>
          </cell>
          <cell r="AJ324" t="str">
            <v>Sí</v>
          </cell>
          <cell r="AK324" t="str">
            <v>En el desarrollo de loa talleres este enfoque es incorporado.</v>
          </cell>
          <cell r="AL324" t="str">
            <v>No hay por ahora.</v>
          </cell>
          <cell r="AM324" t="str">
            <v>Corporación de Desarrollo de Tarapacá
Compañia Minera Cerro Colorado BHP</v>
          </cell>
          <cell r="AN324" t="str">
            <v>No</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4"/>
  <sheetViews>
    <sheetView tabSelected="1" topLeftCell="M1" zoomScale="70" zoomScaleNormal="70" workbookViewId="0">
      <selection activeCell="L2" sqref="L2"/>
    </sheetView>
  </sheetViews>
  <sheetFormatPr baseColWidth="10" defaultColWidth="8.85546875" defaultRowHeight="15" x14ac:dyDescent="0.25"/>
  <cols>
    <col min="1" max="1" width="9.5703125" customWidth="1"/>
    <col min="2" max="2" width="34.85546875" customWidth="1"/>
    <col min="3" max="4" width="67" customWidth="1"/>
    <col min="5" max="6" width="22.7109375" customWidth="1"/>
    <col min="7" max="8" width="67" customWidth="1"/>
    <col min="9" max="9" width="16.28515625" customWidth="1"/>
    <col min="10" max="10" width="45.85546875" customWidth="1"/>
    <col min="11" max="11" width="44.85546875" customWidth="1"/>
    <col min="12" max="13" width="21.7109375" customWidth="1"/>
    <col min="14" max="14" width="24.28515625" customWidth="1"/>
    <col min="15" max="15" width="30.85546875" style="2" customWidth="1"/>
    <col min="16" max="16" width="24.28515625" customWidth="1"/>
    <col min="17" max="19" width="32.140625" style="2" customWidth="1"/>
    <col min="20" max="21" width="32.85546875" customWidth="1"/>
  </cols>
  <sheetData>
    <row r="1" spans="1:21" ht="25.5" customHeight="1" x14ac:dyDescent="0.25">
      <c r="A1" s="15" t="s">
        <v>0</v>
      </c>
      <c r="B1" s="16"/>
      <c r="C1" s="16"/>
      <c r="D1" s="16"/>
      <c r="E1" s="16"/>
      <c r="F1" s="16"/>
      <c r="G1" s="16"/>
      <c r="H1" s="10"/>
      <c r="I1" s="10"/>
      <c r="J1" s="14" t="s">
        <v>1</v>
      </c>
      <c r="K1" s="9"/>
      <c r="L1" s="15" t="s">
        <v>2</v>
      </c>
      <c r="M1" s="16"/>
      <c r="N1" s="16"/>
      <c r="O1" s="16"/>
      <c r="P1" s="16"/>
      <c r="Q1" s="16"/>
      <c r="R1" s="16"/>
      <c r="S1" s="12" t="s">
        <v>3</v>
      </c>
      <c r="T1" s="13" t="s">
        <v>4</v>
      </c>
      <c r="U1" s="13"/>
    </row>
    <row r="2" spans="1:21" s="8" customFormat="1" ht="73.5" customHeight="1" x14ac:dyDescent="0.25">
      <c r="A2" s="6" t="s">
        <v>5</v>
      </c>
      <c r="B2" s="7" t="s">
        <v>6</v>
      </c>
      <c r="C2" s="7" t="s">
        <v>7</v>
      </c>
      <c r="D2" s="7" t="s">
        <v>8</v>
      </c>
      <c r="E2" s="7" t="s">
        <v>9</v>
      </c>
      <c r="F2" s="6" t="s">
        <v>10</v>
      </c>
      <c r="G2" s="7" t="s">
        <v>11</v>
      </c>
      <c r="H2" s="7" t="s">
        <v>12</v>
      </c>
      <c r="I2" s="6" t="s">
        <v>13</v>
      </c>
      <c r="J2" s="7" t="s">
        <v>14</v>
      </c>
      <c r="K2" s="7" t="s">
        <v>15</v>
      </c>
      <c r="L2" s="6" t="s">
        <v>16</v>
      </c>
      <c r="M2" s="6" t="s">
        <v>17</v>
      </c>
      <c r="N2" s="6" t="s">
        <v>18</v>
      </c>
      <c r="O2" s="7" t="s">
        <v>19</v>
      </c>
      <c r="P2" s="6" t="s">
        <v>20</v>
      </c>
      <c r="Q2" s="7" t="s">
        <v>21</v>
      </c>
      <c r="R2" s="7" t="s">
        <v>22</v>
      </c>
      <c r="S2" s="7" t="s">
        <v>23</v>
      </c>
      <c r="T2" s="1" t="s">
        <v>24</v>
      </c>
      <c r="U2" s="1" t="s">
        <v>25</v>
      </c>
    </row>
    <row r="3" spans="1:21" s="5" customFormat="1" ht="24" customHeight="1" x14ac:dyDescent="0.25">
      <c r="A3" s="3" t="s">
        <v>26</v>
      </c>
      <c r="B3" s="4" t="s">
        <v>27</v>
      </c>
      <c r="C3" s="4" t="s">
        <v>28</v>
      </c>
      <c r="D3" s="4" t="s">
        <v>29</v>
      </c>
      <c r="E3" s="4" t="str">
        <f>VLOOKUP(A3,'[1]Informes avance'!$A$2:$E$324,5,FALSE)</f>
        <v>Nacional</v>
      </c>
      <c r="F3" s="4" t="str">
        <f>VLOOKUP(A3,'[1]Informes avance'!$A$2:$F$324,6,FALSE)</f>
        <v>Acción nueva</v>
      </c>
      <c r="G3" s="4" t="s">
        <v>691</v>
      </c>
      <c r="H3" s="4" t="s">
        <v>30</v>
      </c>
      <c r="I3" s="3" t="s">
        <v>31</v>
      </c>
      <c r="J3" s="3" t="s">
        <v>32</v>
      </c>
      <c r="K3" s="3" t="s">
        <v>33</v>
      </c>
      <c r="L3" s="3" t="s">
        <v>34</v>
      </c>
      <c r="M3" s="3" t="s">
        <v>34</v>
      </c>
      <c r="N3" s="3" t="s">
        <v>34</v>
      </c>
      <c r="O3" s="3" t="s">
        <v>35</v>
      </c>
      <c r="P3" s="3" t="s">
        <v>35</v>
      </c>
      <c r="Q3" s="3" t="s">
        <v>34</v>
      </c>
      <c r="R3" s="3" t="s">
        <v>35</v>
      </c>
      <c r="S3" s="3" t="str">
        <f>VLOOKUP(A3,'[1]Informes avance'!$A$2:$AN$324,40,FALSE)</f>
        <v>No</v>
      </c>
      <c r="T3" s="3" t="s">
        <v>35</v>
      </c>
      <c r="U3" s="3" t="s">
        <v>34</v>
      </c>
    </row>
    <row r="4" spans="1:21" ht="24" customHeight="1" x14ac:dyDescent="0.25">
      <c r="A4" s="3" t="s">
        <v>36</v>
      </c>
      <c r="B4" s="4" t="s">
        <v>27</v>
      </c>
      <c r="C4" s="4" t="s">
        <v>28</v>
      </c>
      <c r="D4" s="4" t="s">
        <v>29</v>
      </c>
      <c r="E4" s="4" t="str">
        <f>VLOOKUP(A4,'[1]Informes avance'!$A$2:$E$324,5,FALSE)</f>
        <v>Nacional</v>
      </c>
      <c r="F4" s="4" t="str">
        <f>VLOOKUP(A4,'[1]Informes avance'!$A$2:$F$324,6,FALSE)</f>
        <v>Acción nueva</v>
      </c>
      <c r="G4" s="4" t="s">
        <v>37</v>
      </c>
      <c r="H4" s="4" t="s">
        <v>38</v>
      </c>
      <c r="I4" s="3" t="s">
        <v>39</v>
      </c>
      <c r="J4" s="3" t="s">
        <v>32</v>
      </c>
      <c r="K4" s="3" t="s">
        <v>33</v>
      </c>
      <c r="L4" s="3" t="s">
        <v>34</v>
      </c>
      <c r="M4" s="3" t="s">
        <v>34</v>
      </c>
      <c r="N4" s="3" t="s">
        <v>34</v>
      </c>
      <c r="O4" s="3" t="s">
        <v>34</v>
      </c>
      <c r="P4" s="3" t="s">
        <v>34</v>
      </c>
      <c r="Q4" s="3" t="s">
        <v>34</v>
      </c>
      <c r="R4" s="3" t="s">
        <v>34</v>
      </c>
      <c r="S4" s="3" t="str">
        <f>VLOOKUP(A4,'[1]Informes avance'!$A$2:$AN$324,40,FALSE)</f>
        <v>No</v>
      </c>
      <c r="T4" s="3" t="s">
        <v>35</v>
      </c>
      <c r="U4" s="3" t="s">
        <v>35</v>
      </c>
    </row>
    <row r="5" spans="1:21" ht="24" customHeight="1" x14ac:dyDescent="0.25">
      <c r="A5" s="3" t="s">
        <v>40</v>
      </c>
      <c r="B5" s="4" t="s">
        <v>27</v>
      </c>
      <c r="C5" s="4" t="s">
        <v>28</v>
      </c>
      <c r="D5" s="4" t="s">
        <v>29</v>
      </c>
      <c r="E5" s="4" t="str">
        <f>VLOOKUP(A5,'[1]Informes avance'!$A$2:$E$324,5,FALSE)</f>
        <v>Nacional</v>
      </c>
      <c r="F5" s="4" t="str">
        <f>VLOOKUP(A5,'[1]Informes avance'!$A$2:$F$324,6,FALSE)</f>
        <v>Acción que realiza</v>
      </c>
      <c r="G5" s="4" t="s">
        <v>41</v>
      </c>
      <c r="H5" s="4" t="s">
        <v>42</v>
      </c>
      <c r="I5" s="3" t="s">
        <v>39</v>
      </c>
      <c r="J5" s="3" t="s">
        <v>32</v>
      </c>
      <c r="K5" s="3" t="s">
        <v>33</v>
      </c>
      <c r="L5" s="3" t="s">
        <v>34</v>
      </c>
      <c r="M5" s="3" t="s">
        <v>34</v>
      </c>
      <c r="N5" s="3" t="s">
        <v>34</v>
      </c>
      <c r="O5" s="3" t="s">
        <v>34</v>
      </c>
      <c r="P5" s="3" t="s">
        <v>34</v>
      </c>
      <c r="Q5" s="3" t="s">
        <v>34</v>
      </c>
      <c r="R5" s="3" t="s">
        <v>35</v>
      </c>
      <c r="S5" s="3" t="str">
        <f>VLOOKUP(A5,'[1]Informes avance'!$A$2:$AN$324,40,FALSE)</f>
        <v>No</v>
      </c>
      <c r="T5" s="3" t="s">
        <v>35</v>
      </c>
      <c r="U5" s="3" t="s">
        <v>35</v>
      </c>
    </row>
    <row r="6" spans="1:21" ht="24" customHeight="1" x14ac:dyDescent="0.25">
      <c r="A6" s="3" t="s">
        <v>43</v>
      </c>
      <c r="B6" s="4" t="s">
        <v>27</v>
      </c>
      <c r="C6" s="4" t="s">
        <v>28</v>
      </c>
      <c r="D6" s="4" t="s">
        <v>29</v>
      </c>
      <c r="E6" s="4" t="str">
        <f>VLOOKUP(A6,'[1]Informes avance'!$A$2:$E$324,5,FALSE)</f>
        <v>Nacional</v>
      </c>
      <c r="F6" s="4" t="str">
        <f>VLOOKUP(A6,'[1]Informes avance'!$A$2:$F$324,6,FALSE)</f>
        <v>Acción nueva</v>
      </c>
      <c r="G6" s="4" t="s">
        <v>44</v>
      </c>
      <c r="H6" s="4" t="s">
        <v>45</v>
      </c>
      <c r="I6" s="3" t="s">
        <v>39</v>
      </c>
      <c r="J6" s="3" t="s">
        <v>32</v>
      </c>
      <c r="K6" s="3" t="s">
        <v>46</v>
      </c>
      <c r="L6" s="3" t="s">
        <v>34</v>
      </c>
      <c r="M6" s="3" t="s">
        <v>34</v>
      </c>
      <c r="N6" s="3" t="s">
        <v>34</v>
      </c>
      <c r="O6" s="3" t="s">
        <v>34</v>
      </c>
      <c r="P6" s="3" t="s">
        <v>34</v>
      </c>
      <c r="Q6" s="3" t="s">
        <v>34</v>
      </c>
      <c r="R6" s="3" t="s">
        <v>34</v>
      </c>
      <c r="S6" s="3" t="str">
        <f>VLOOKUP(A6,'[1]Informes avance'!$A$2:$AN$324,40,FALSE)</f>
        <v>No</v>
      </c>
      <c r="T6" s="3" t="s">
        <v>35</v>
      </c>
      <c r="U6" s="3" t="s">
        <v>35</v>
      </c>
    </row>
    <row r="7" spans="1:21" ht="24" customHeight="1" x14ac:dyDescent="0.25">
      <c r="A7" s="3" t="s">
        <v>47</v>
      </c>
      <c r="B7" s="4" t="s">
        <v>27</v>
      </c>
      <c r="C7" s="4" t="s">
        <v>28</v>
      </c>
      <c r="D7" s="4" t="s">
        <v>29</v>
      </c>
      <c r="E7" s="4" t="str">
        <f>VLOOKUP(A7,'[1]Informes avance'!$A$2:$E$324,5,FALSE)</f>
        <v>Atacama</v>
      </c>
      <c r="F7" s="4" t="str">
        <f>VLOOKUP(A7,'[1]Informes avance'!$A$2:$F$324,6,FALSE)</f>
        <v>Acción que realiza</v>
      </c>
      <c r="G7" s="4" t="s">
        <v>41</v>
      </c>
      <c r="H7" s="4" t="s">
        <v>48</v>
      </c>
      <c r="I7" s="3" t="s">
        <v>39</v>
      </c>
      <c r="J7" s="3" t="s">
        <v>32</v>
      </c>
      <c r="K7" s="3" t="s">
        <v>33</v>
      </c>
      <c r="L7" s="3" t="s">
        <v>34</v>
      </c>
      <c r="M7" s="3" t="s">
        <v>34</v>
      </c>
      <c r="N7" s="3" t="s">
        <v>34</v>
      </c>
      <c r="O7" s="3" t="s">
        <v>34</v>
      </c>
      <c r="P7" s="3" t="s">
        <v>34</v>
      </c>
      <c r="Q7" s="3" t="s">
        <v>34</v>
      </c>
      <c r="R7" s="3" t="s">
        <v>34</v>
      </c>
      <c r="S7" s="3" t="str">
        <f>VLOOKUP(A7,'[1]Informes avance'!$A$2:$AN$324,40,FALSE)</f>
        <v>No</v>
      </c>
      <c r="T7" s="3" t="s">
        <v>35</v>
      </c>
      <c r="U7" s="3" t="s">
        <v>35</v>
      </c>
    </row>
    <row r="8" spans="1:21" ht="24" customHeight="1" x14ac:dyDescent="0.25">
      <c r="A8" s="3" t="s">
        <v>49</v>
      </c>
      <c r="B8" s="4" t="s">
        <v>27</v>
      </c>
      <c r="C8" s="4" t="s">
        <v>28</v>
      </c>
      <c r="D8" s="4" t="s">
        <v>29</v>
      </c>
      <c r="E8" s="4" t="str">
        <f>VLOOKUP(A8,'[1]Informes avance'!$A$2:$E$324,5,FALSE)</f>
        <v>Ñuble</v>
      </c>
      <c r="F8" s="4" t="str">
        <f>VLOOKUP(A8,'[1]Informes avance'!$A$2:$F$324,6,FALSE)</f>
        <v>Acción que realiza</v>
      </c>
      <c r="G8" s="4" t="s">
        <v>50</v>
      </c>
      <c r="H8" s="4" t="s">
        <v>51</v>
      </c>
      <c r="I8" s="3" t="s">
        <v>39</v>
      </c>
      <c r="J8" s="3" t="s">
        <v>32</v>
      </c>
      <c r="K8" s="3" t="s">
        <v>46</v>
      </c>
      <c r="L8" s="3" t="s">
        <v>35</v>
      </c>
      <c r="M8" s="3" t="s">
        <v>35</v>
      </c>
      <c r="N8" s="3" t="s">
        <v>35</v>
      </c>
      <c r="O8" s="3" t="s">
        <v>35</v>
      </c>
      <c r="P8" s="3" t="s">
        <v>35</v>
      </c>
      <c r="Q8" s="3" t="s">
        <v>35</v>
      </c>
      <c r="R8" s="3" t="s">
        <v>35</v>
      </c>
      <c r="S8" s="3" t="str">
        <f>VLOOKUP(A8,'[1]Informes avance'!$A$2:$AN$324,40,FALSE)</f>
        <v>No</v>
      </c>
      <c r="T8" s="3" t="s">
        <v>35</v>
      </c>
      <c r="U8" s="3" t="s">
        <v>35</v>
      </c>
    </row>
    <row r="9" spans="1:21" ht="24" customHeight="1" x14ac:dyDescent="0.25">
      <c r="A9" s="3" t="s">
        <v>52</v>
      </c>
      <c r="B9" s="4" t="s">
        <v>27</v>
      </c>
      <c r="C9" s="4" t="s">
        <v>28</v>
      </c>
      <c r="D9" s="4" t="s">
        <v>29</v>
      </c>
      <c r="E9" s="4" t="str">
        <f>VLOOKUP(A9,'[1]Informes avance'!$A$2:$E$324,5,FALSE)</f>
        <v>La Araucanía</v>
      </c>
      <c r="F9" s="4" t="str">
        <f>VLOOKUP(A9,'[1]Informes avance'!$A$2:$F$324,6,FALSE)</f>
        <v>Acción nueva</v>
      </c>
      <c r="G9" s="4" t="s">
        <v>53</v>
      </c>
      <c r="H9" s="4" t="s">
        <v>48</v>
      </c>
      <c r="I9" s="3" t="s">
        <v>39</v>
      </c>
      <c r="J9" s="3" t="s">
        <v>32</v>
      </c>
      <c r="K9" s="3" t="s">
        <v>46</v>
      </c>
      <c r="L9" s="3" t="s">
        <v>35</v>
      </c>
      <c r="M9" s="3" t="s">
        <v>35</v>
      </c>
      <c r="N9" s="3" t="s">
        <v>35</v>
      </c>
      <c r="O9" s="3" t="s">
        <v>35</v>
      </c>
      <c r="P9" s="3" t="s">
        <v>35</v>
      </c>
      <c r="Q9" s="3" t="s">
        <v>35</v>
      </c>
      <c r="R9" s="3" t="s">
        <v>35</v>
      </c>
      <c r="S9" s="3" t="str">
        <f>VLOOKUP(A9,'[1]Informes avance'!$A$2:$AN$324,40,FALSE)</f>
        <v>No</v>
      </c>
      <c r="T9" s="3" t="s">
        <v>35</v>
      </c>
      <c r="U9" s="3" t="s">
        <v>35</v>
      </c>
    </row>
    <row r="10" spans="1:21" ht="24" customHeight="1" x14ac:dyDescent="0.25">
      <c r="A10" s="3" t="s">
        <v>54</v>
      </c>
      <c r="B10" s="4" t="s">
        <v>27</v>
      </c>
      <c r="C10" s="4" t="s">
        <v>28</v>
      </c>
      <c r="D10" s="4" t="s">
        <v>29</v>
      </c>
      <c r="E10" s="4" t="str">
        <f>VLOOKUP(A10,'[1]Informes avance'!$A$2:$E$324,5,FALSE)</f>
        <v>Magallanes y de la Antártica Chilena</v>
      </c>
      <c r="F10" s="4" t="str">
        <f>VLOOKUP(A10,'[1]Informes avance'!$A$2:$F$324,6,FALSE)</f>
        <v>Acción nueva</v>
      </c>
      <c r="G10" s="4" t="s">
        <v>55</v>
      </c>
      <c r="H10" s="4" t="s">
        <v>48</v>
      </c>
      <c r="I10" s="3" t="s">
        <v>39</v>
      </c>
      <c r="J10" s="3" t="s">
        <v>32</v>
      </c>
      <c r="K10" s="3" t="s">
        <v>46</v>
      </c>
      <c r="L10" s="3" t="s">
        <v>34</v>
      </c>
      <c r="M10" s="3" t="s">
        <v>34</v>
      </c>
      <c r="N10" s="3" t="s">
        <v>35</v>
      </c>
      <c r="O10" s="3" t="s">
        <v>35</v>
      </c>
      <c r="P10" s="3" t="s">
        <v>34</v>
      </c>
      <c r="Q10" s="3" t="s">
        <v>34</v>
      </c>
      <c r="R10" s="3" t="s">
        <v>35</v>
      </c>
      <c r="S10" s="3" t="str">
        <f>VLOOKUP(A10,'[1]Informes avance'!$A$2:$AN$324,40,FALSE)</f>
        <v>No</v>
      </c>
      <c r="T10" s="3" t="s">
        <v>35</v>
      </c>
      <c r="U10" s="3" t="s">
        <v>35</v>
      </c>
    </row>
    <row r="11" spans="1:21" ht="24" customHeight="1" x14ac:dyDescent="0.25">
      <c r="A11" s="3" t="s">
        <v>56</v>
      </c>
      <c r="B11" s="4" t="s">
        <v>27</v>
      </c>
      <c r="C11" s="4" t="s">
        <v>28</v>
      </c>
      <c r="D11" s="4" t="s">
        <v>29</v>
      </c>
      <c r="E11" s="4" t="str">
        <f>VLOOKUP(A11,'[1]Informes avance'!$A$2:$E$324,5,FALSE)</f>
        <v>Arica y Parinacota</v>
      </c>
      <c r="F11" s="4" t="str">
        <f>VLOOKUP(A11,'[1]Informes avance'!$A$2:$F$324,6,FALSE)</f>
        <v>Acción nueva</v>
      </c>
      <c r="G11" s="4" t="s">
        <v>692</v>
      </c>
      <c r="H11" s="4" t="s">
        <v>51</v>
      </c>
      <c r="I11" s="3" t="s">
        <v>39</v>
      </c>
      <c r="J11" s="3" t="s">
        <v>32</v>
      </c>
      <c r="K11" s="3" t="s">
        <v>33</v>
      </c>
      <c r="L11" s="3" t="s">
        <v>34</v>
      </c>
      <c r="M11" s="3" t="s">
        <v>35</v>
      </c>
      <c r="N11" s="3" t="s">
        <v>35</v>
      </c>
      <c r="O11" s="3" t="s">
        <v>35</v>
      </c>
      <c r="P11" s="3" t="s">
        <v>35</v>
      </c>
      <c r="Q11" s="3" t="s">
        <v>35</v>
      </c>
      <c r="R11" s="3" t="s">
        <v>35</v>
      </c>
      <c r="S11" s="3" t="str">
        <f>VLOOKUP(A11,'[1]Informes avance'!$A$2:$AN$324,40,FALSE)</f>
        <v>No</v>
      </c>
      <c r="T11" s="3" t="s">
        <v>35</v>
      </c>
      <c r="U11" s="3" t="s">
        <v>35</v>
      </c>
    </row>
    <row r="12" spans="1:21" ht="24" customHeight="1" x14ac:dyDescent="0.25">
      <c r="A12" s="3" t="s">
        <v>57</v>
      </c>
      <c r="B12" s="4" t="s">
        <v>27</v>
      </c>
      <c r="C12" s="4" t="s">
        <v>28</v>
      </c>
      <c r="D12" s="4" t="s">
        <v>58</v>
      </c>
      <c r="E12" s="4" t="str">
        <f>VLOOKUP(A12,'[1]Informes avance'!$A$2:$E$324,5,FALSE)</f>
        <v>Nacional</v>
      </c>
      <c r="F12" s="4" t="str">
        <f>VLOOKUP(A12,'[1]Informes avance'!$A$2:$F$324,6,FALSE)</f>
        <v>Acción que realiza</v>
      </c>
      <c r="G12" s="4" t="s">
        <v>59</v>
      </c>
      <c r="H12" s="4" t="s">
        <v>60</v>
      </c>
      <c r="I12" s="3" t="s">
        <v>39</v>
      </c>
      <c r="J12" s="3" t="s">
        <v>32</v>
      </c>
      <c r="K12" s="3" t="s">
        <v>33</v>
      </c>
      <c r="L12" s="3" t="s">
        <v>34</v>
      </c>
      <c r="M12" s="3" t="s">
        <v>34</v>
      </c>
      <c r="N12" s="3" t="s">
        <v>34</v>
      </c>
      <c r="O12" s="3" t="s">
        <v>34</v>
      </c>
      <c r="P12" s="3" t="s">
        <v>34</v>
      </c>
      <c r="Q12" s="3" t="s">
        <v>35</v>
      </c>
      <c r="R12" s="3" t="s">
        <v>34</v>
      </c>
      <c r="S12" s="3" t="str">
        <f>VLOOKUP(A12,'[1]Informes avance'!$A$2:$AN$324,40,FALSE)</f>
        <v>No</v>
      </c>
      <c r="T12" s="3" t="s">
        <v>35</v>
      </c>
      <c r="U12" s="3" t="s">
        <v>35</v>
      </c>
    </row>
    <row r="13" spans="1:21" ht="24" customHeight="1" x14ac:dyDescent="0.25">
      <c r="A13" s="3" t="s">
        <v>61</v>
      </c>
      <c r="B13" s="4" t="s">
        <v>27</v>
      </c>
      <c r="C13" s="4" t="s">
        <v>28</v>
      </c>
      <c r="D13" s="4" t="s">
        <v>58</v>
      </c>
      <c r="E13" s="4" t="str">
        <f>VLOOKUP(A13,'[1]Informes avance'!$A$2:$E$324,5,FALSE)</f>
        <v>Metropolitana de Santiago</v>
      </c>
      <c r="F13" s="4" t="str">
        <f>VLOOKUP(A13,'[1]Informes avance'!$A$2:$F$324,6,FALSE)</f>
        <v>Acción que realiza</v>
      </c>
      <c r="G13" s="4" t="s">
        <v>62</v>
      </c>
      <c r="H13" s="4" t="s">
        <v>48</v>
      </c>
      <c r="I13" s="3" t="s">
        <v>31</v>
      </c>
      <c r="J13" s="3" t="s">
        <v>32</v>
      </c>
      <c r="K13" s="3" t="s">
        <v>46</v>
      </c>
      <c r="L13" s="3" t="s">
        <v>34</v>
      </c>
      <c r="M13" s="3" t="s">
        <v>34</v>
      </c>
      <c r="N13" s="3" t="s">
        <v>34</v>
      </c>
      <c r="O13" s="3" t="s">
        <v>34</v>
      </c>
      <c r="P13" s="3" t="s">
        <v>34</v>
      </c>
      <c r="Q13" s="3" t="s">
        <v>34</v>
      </c>
      <c r="R13" s="3" t="s">
        <v>34</v>
      </c>
      <c r="S13" s="3" t="str">
        <f>VLOOKUP(A13,'[1]Informes avance'!$A$2:$AN$324,40,FALSE)</f>
        <v>No</v>
      </c>
      <c r="T13" s="3" t="s">
        <v>35</v>
      </c>
      <c r="U13" s="3" t="s">
        <v>35</v>
      </c>
    </row>
    <row r="14" spans="1:21" ht="24" customHeight="1" x14ac:dyDescent="0.25">
      <c r="A14" s="3" t="s">
        <v>63</v>
      </c>
      <c r="B14" s="4" t="s">
        <v>27</v>
      </c>
      <c r="C14" s="4" t="s">
        <v>28</v>
      </c>
      <c r="D14" s="4" t="s">
        <v>58</v>
      </c>
      <c r="E14" s="4" t="str">
        <f>VLOOKUP(A14,'[1]Informes avance'!$A$2:$E$324,5,FALSE)</f>
        <v>Metropolitana de Santiago</v>
      </c>
      <c r="F14" s="4" t="str">
        <f>VLOOKUP(A14,'[1]Informes avance'!$A$2:$F$324,6,FALSE)</f>
        <v>Acción nueva</v>
      </c>
      <c r="G14" s="4" t="s">
        <v>64</v>
      </c>
      <c r="H14" s="4" t="s">
        <v>48</v>
      </c>
      <c r="I14" s="3" t="s">
        <v>39</v>
      </c>
      <c r="J14" s="3" t="s">
        <v>32</v>
      </c>
      <c r="K14" s="3" t="s">
        <v>46</v>
      </c>
      <c r="L14" s="3" t="s">
        <v>34</v>
      </c>
      <c r="M14" s="3" t="s">
        <v>34</v>
      </c>
      <c r="N14" s="3" t="s">
        <v>34</v>
      </c>
      <c r="O14" s="3" t="s">
        <v>34</v>
      </c>
      <c r="P14" s="3" t="s">
        <v>34</v>
      </c>
      <c r="Q14" s="3" t="s">
        <v>34</v>
      </c>
      <c r="R14" s="3" t="s">
        <v>34</v>
      </c>
      <c r="S14" s="3" t="str">
        <f>VLOOKUP(A14,'[1]Informes avance'!$A$2:$AN$324,40,FALSE)</f>
        <v>No</v>
      </c>
      <c r="T14" s="3" t="s">
        <v>35</v>
      </c>
      <c r="U14" s="3" t="s">
        <v>35</v>
      </c>
    </row>
    <row r="15" spans="1:21" ht="24" customHeight="1" x14ac:dyDescent="0.25">
      <c r="A15" s="3" t="s">
        <v>65</v>
      </c>
      <c r="B15" s="4" t="s">
        <v>27</v>
      </c>
      <c r="C15" s="4" t="s">
        <v>28</v>
      </c>
      <c r="D15" s="4" t="s">
        <v>58</v>
      </c>
      <c r="E15" s="4" t="str">
        <f>VLOOKUP(A15,'[1]Informes avance'!$A$2:$E$324,5,FALSE)</f>
        <v>Coquimbo</v>
      </c>
      <c r="F15" s="4" t="str">
        <f>VLOOKUP(A15,'[1]Informes avance'!$A$2:$F$324,6,FALSE)</f>
        <v>Acción nueva</v>
      </c>
      <c r="G15" s="4" t="s">
        <v>66</v>
      </c>
      <c r="H15" s="4" t="s">
        <v>48</v>
      </c>
      <c r="I15" s="3" t="s">
        <v>39</v>
      </c>
      <c r="J15" s="3" t="s">
        <v>32</v>
      </c>
      <c r="K15" s="3" t="s">
        <v>33</v>
      </c>
      <c r="L15" s="3" t="s">
        <v>34</v>
      </c>
      <c r="M15" s="3" t="s">
        <v>34</v>
      </c>
      <c r="N15" s="3" t="s">
        <v>34</v>
      </c>
      <c r="O15" s="3" t="s">
        <v>34</v>
      </c>
      <c r="P15" s="3" t="s">
        <v>34</v>
      </c>
      <c r="Q15" s="3" t="s">
        <v>34</v>
      </c>
      <c r="R15" s="3" t="s">
        <v>34</v>
      </c>
      <c r="S15" s="3" t="str">
        <f>VLOOKUP(A15,'[1]Informes avance'!$A$2:$AN$324,40,FALSE)</f>
        <v>No</v>
      </c>
      <c r="T15" s="3" t="s">
        <v>35</v>
      </c>
      <c r="U15" s="3" t="s">
        <v>35</v>
      </c>
    </row>
    <row r="16" spans="1:21" ht="24" customHeight="1" x14ac:dyDescent="0.25">
      <c r="A16" s="3" t="s">
        <v>67</v>
      </c>
      <c r="B16" s="4" t="s">
        <v>27</v>
      </c>
      <c r="C16" s="4" t="s">
        <v>28</v>
      </c>
      <c r="D16" s="4" t="s">
        <v>58</v>
      </c>
      <c r="E16" s="4" t="str">
        <f>VLOOKUP(A16,'[1]Informes avance'!$A$2:$E$324,5,FALSE)</f>
        <v>Nacional</v>
      </c>
      <c r="F16" s="4" t="str">
        <f>VLOOKUP(A16,'[1]Informes avance'!$A$2:$F$324,6,FALSE)</f>
        <v>Acción que realiza</v>
      </c>
      <c r="G16" s="4" t="s">
        <v>68</v>
      </c>
      <c r="H16" s="4" t="s">
        <v>69</v>
      </c>
      <c r="I16" s="3" t="s">
        <v>39</v>
      </c>
      <c r="J16" s="3" t="s">
        <v>32</v>
      </c>
      <c r="K16" s="3" t="s">
        <v>33</v>
      </c>
      <c r="L16" s="3" t="s">
        <v>34</v>
      </c>
      <c r="M16" s="3" t="s">
        <v>34</v>
      </c>
      <c r="N16" s="3" t="s">
        <v>34</v>
      </c>
      <c r="O16" s="3" t="s">
        <v>34</v>
      </c>
      <c r="P16" s="3" t="s">
        <v>34</v>
      </c>
      <c r="Q16" s="3" t="s">
        <v>34</v>
      </c>
      <c r="R16" s="3" t="s">
        <v>35</v>
      </c>
      <c r="S16" s="3" t="str">
        <f>VLOOKUP(A16,'[1]Informes avance'!$A$2:$AN$324,40,FALSE)</f>
        <v>No</v>
      </c>
      <c r="T16" s="3" t="s">
        <v>35</v>
      </c>
      <c r="U16" s="3" t="s">
        <v>35</v>
      </c>
    </row>
    <row r="17" spans="1:21" ht="24" customHeight="1" x14ac:dyDescent="0.25">
      <c r="A17" s="3" t="s">
        <v>70</v>
      </c>
      <c r="B17" s="4" t="s">
        <v>27</v>
      </c>
      <c r="C17" s="4" t="s">
        <v>28</v>
      </c>
      <c r="D17" s="4" t="s">
        <v>58</v>
      </c>
      <c r="E17" s="4" t="str">
        <f>VLOOKUP(A17,'[1]Informes avance'!$A$2:$E$324,5,FALSE)</f>
        <v>Nacional</v>
      </c>
      <c r="F17" s="4" t="str">
        <f>VLOOKUP(A17,'[1]Informes avance'!$A$2:$F$324,6,FALSE)</f>
        <v>Acción que realiza</v>
      </c>
      <c r="G17" s="4" t="s">
        <v>71</v>
      </c>
      <c r="H17" s="4" t="s">
        <v>42</v>
      </c>
      <c r="I17" s="3" t="s">
        <v>39</v>
      </c>
      <c r="J17" s="3" t="s">
        <v>32</v>
      </c>
      <c r="K17" s="3" t="s">
        <v>33</v>
      </c>
      <c r="L17" s="3" t="s">
        <v>34</v>
      </c>
      <c r="M17" s="3" t="s">
        <v>34</v>
      </c>
      <c r="N17" s="3" t="s">
        <v>34</v>
      </c>
      <c r="O17" s="3" t="s">
        <v>34</v>
      </c>
      <c r="P17" s="3" t="s">
        <v>34</v>
      </c>
      <c r="Q17" s="3" t="s">
        <v>34</v>
      </c>
      <c r="R17" s="3" t="s">
        <v>34</v>
      </c>
      <c r="S17" s="3" t="str">
        <f>VLOOKUP(A17,'[1]Informes avance'!$A$2:$AN$324,40,FALSE)</f>
        <v>No</v>
      </c>
      <c r="T17" s="3" t="s">
        <v>35</v>
      </c>
      <c r="U17" s="3" t="s">
        <v>35</v>
      </c>
    </row>
    <row r="18" spans="1:21" ht="24" customHeight="1" x14ac:dyDescent="0.25">
      <c r="A18" s="3" t="s">
        <v>72</v>
      </c>
      <c r="B18" s="4" t="s">
        <v>27</v>
      </c>
      <c r="C18" s="4" t="s">
        <v>28</v>
      </c>
      <c r="D18" s="4" t="s">
        <v>58</v>
      </c>
      <c r="E18" s="4" t="str">
        <f>VLOOKUP(A18,'[1]Informes avance'!$A$2:$E$324,5,FALSE)</f>
        <v>Nacional</v>
      </c>
      <c r="F18" s="4" t="str">
        <f>VLOOKUP(A18,'[1]Informes avance'!$A$2:$F$324,6,FALSE)</f>
        <v>Acción que realiza</v>
      </c>
      <c r="G18" s="4" t="s">
        <v>73</v>
      </c>
      <c r="H18" s="4" t="s">
        <v>30</v>
      </c>
      <c r="I18" s="3" t="s">
        <v>39</v>
      </c>
      <c r="J18" s="3" t="s">
        <v>32</v>
      </c>
      <c r="K18" s="3" t="s">
        <v>33</v>
      </c>
      <c r="L18" s="3" t="s">
        <v>34</v>
      </c>
      <c r="M18" s="3" t="s">
        <v>34</v>
      </c>
      <c r="N18" s="3" t="s">
        <v>34</v>
      </c>
      <c r="O18" s="3" t="s">
        <v>35</v>
      </c>
      <c r="P18" s="3" t="s">
        <v>34</v>
      </c>
      <c r="Q18" s="3" t="s">
        <v>34</v>
      </c>
      <c r="R18" s="3" t="s">
        <v>35</v>
      </c>
      <c r="S18" s="3" t="str">
        <f>VLOOKUP(A18,'[1]Informes avance'!$A$2:$AN$324,40,FALSE)</f>
        <v>No</v>
      </c>
      <c r="T18" s="3" t="s">
        <v>35</v>
      </c>
      <c r="U18" s="3" t="s">
        <v>35</v>
      </c>
    </row>
    <row r="19" spans="1:21" ht="24" customHeight="1" x14ac:dyDescent="0.25">
      <c r="A19" s="3" t="s">
        <v>74</v>
      </c>
      <c r="B19" s="4" t="s">
        <v>27</v>
      </c>
      <c r="C19" s="4" t="s">
        <v>28</v>
      </c>
      <c r="D19" s="4" t="s">
        <v>58</v>
      </c>
      <c r="E19" s="4" t="str">
        <f>VLOOKUP(A19,'[1]Informes avance'!$A$2:$E$324,5,FALSE)</f>
        <v>Nacional</v>
      </c>
      <c r="F19" s="4" t="str">
        <f>VLOOKUP(A19,'[1]Informes avance'!$A$2:$F$324,6,FALSE)</f>
        <v>Acción nueva</v>
      </c>
      <c r="G19" s="4" t="s">
        <v>75</v>
      </c>
      <c r="H19" s="4" t="s">
        <v>76</v>
      </c>
      <c r="I19" s="3" t="s">
        <v>31</v>
      </c>
      <c r="J19" s="3" t="s">
        <v>32</v>
      </c>
      <c r="K19" s="3" t="s">
        <v>33</v>
      </c>
      <c r="L19" s="3" t="s">
        <v>34</v>
      </c>
      <c r="M19" s="3" t="s">
        <v>34</v>
      </c>
      <c r="N19" s="3" t="s">
        <v>34</v>
      </c>
      <c r="O19" s="3" t="s">
        <v>34</v>
      </c>
      <c r="P19" s="3" t="s">
        <v>34</v>
      </c>
      <c r="Q19" s="3" t="s">
        <v>35</v>
      </c>
      <c r="R19" s="3" t="s">
        <v>34</v>
      </c>
      <c r="S19" s="3" t="str">
        <f>VLOOKUP(A19,'[1]Informes avance'!$A$2:$AN$324,40,FALSE)</f>
        <v>No</v>
      </c>
      <c r="T19" s="3" t="s">
        <v>35</v>
      </c>
      <c r="U19" s="3" t="s">
        <v>35</v>
      </c>
    </row>
    <row r="20" spans="1:21" ht="24" customHeight="1" x14ac:dyDescent="0.25">
      <c r="A20" s="3" t="s">
        <v>77</v>
      </c>
      <c r="B20" s="4" t="s">
        <v>27</v>
      </c>
      <c r="C20" s="4" t="s">
        <v>28</v>
      </c>
      <c r="D20" s="4" t="s">
        <v>58</v>
      </c>
      <c r="E20" s="4" t="str">
        <f>VLOOKUP(A20,'[1]Informes avance'!$A$2:$E$324,5,FALSE)</f>
        <v>Nacional</v>
      </c>
      <c r="F20" s="4" t="str">
        <f>VLOOKUP(A20,'[1]Informes avance'!$A$2:$F$324,6,FALSE)</f>
        <v>Acción que realiza</v>
      </c>
      <c r="G20" s="4" t="s">
        <v>693</v>
      </c>
      <c r="H20" s="4" t="s">
        <v>78</v>
      </c>
      <c r="I20" s="3" t="s">
        <v>39</v>
      </c>
      <c r="J20" s="3" t="s">
        <v>32</v>
      </c>
      <c r="K20" s="3" t="s">
        <v>33</v>
      </c>
      <c r="L20" s="3" t="s">
        <v>34</v>
      </c>
      <c r="M20" s="3" t="s">
        <v>34</v>
      </c>
      <c r="N20" s="3" t="s">
        <v>34</v>
      </c>
      <c r="O20" s="3" t="s">
        <v>35</v>
      </c>
      <c r="P20" s="3" t="s">
        <v>34</v>
      </c>
      <c r="Q20" s="3" t="s">
        <v>34</v>
      </c>
      <c r="R20" s="3" t="s">
        <v>35</v>
      </c>
      <c r="S20" s="3" t="str">
        <f>VLOOKUP(A20,'[1]Informes avance'!$A$2:$AN$324,40,FALSE)</f>
        <v>No</v>
      </c>
      <c r="T20" s="3" t="s">
        <v>35</v>
      </c>
      <c r="U20" s="3" t="s">
        <v>35</v>
      </c>
    </row>
    <row r="21" spans="1:21" ht="24" customHeight="1" x14ac:dyDescent="0.25">
      <c r="A21" s="3" t="s">
        <v>79</v>
      </c>
      <c r="B21" s="4" t="s">
        <v>27</v>
      </c>
      <c r="C21" s="4" t="s">
        <v>28</v>
      </c>
      <c r="D21" s="4" t="s">
        <v>58</v>
      </c>
      <c r="E21" s="4" t="str">
        <f>VLOOKUP(A21,'[1]Informes avance'!$A$2:$E$324,5,FALSE)</f>
        <v>Maule</v>
      </c>
      <c r="F21" s="4" t="str">
        <f>VLOOKUP(A21,'[1]Informes avance'!$A$2:$F$324,6,FALSE)</f>
        <v>Acción nueva</v>
      </c>
      <c r="G21" s="4" t="s">
        <v>694</v>
      </c>
      <c r="H21" s="4" t="s">
        <v>51</v>
      </c>
      <c r="I21" s="3" t="s">
        <v>39</v>
      </c>
      <c r="J21" s="3" t="s">
        <v>32</v>
      </c>
      <c r="K21" s="3" t="s">
        <v>33</v>
      </c>
      <c r="L21" s="3" t="s">
        <v>34</v>
      </c>
      <c r="M21" s="3" t="s">
        <v>34</v>
      </c>
      <c r="N21" s="3" t="s">
        <v>34</v>
      </c>
      <c r="O21" s="3" t="s">
        <v>34</v>
      </c>
      <c r="P21" s="3" t="s">
        <v>35</v>
      </c>
      <c r="Q21" s="3" t="s">
        <v>34</v>
      </c>
      <c r="R21" s="3" t="s">
        <v>35</v>
      </c>
      <c r="S21" s="3" t="str">
        <f>VLOOKUP(A21,'[1]Informes avance'!$A$2:$AN$324,40,FALSE)</f>
        <v>No</v>
      </c>
      <c r="T21" s="3" t="s">
        <v>35</v>
      </c>
      <c r="U21" s="3" t="s">
        <v>34</v>
      </c>
    </row>
    <row r="22" spans="1:21" ht="24" customHeight="1" x14ac:dyDescent="0.25">
      <c r="A22" s="3" t="s">
        <v>80</v>
      </c>
      <c r="B22" s="4" t="s">
        <v>27</v>
      </c>
      <c r="C22" s="4" t="s">
        <v>28</v>
      </c>
      <c r="D22" s="4" t="s">
        <v>58</v>
      </c>
      <c r="E22" s="4" t="str">
        <f>VLOOKUP(A22,'[1]Informes avance'!$A$2:$E$324,5,FALSE)</f>
        <v>Ñuble</v>
      </c>
      <c r="F22" s="4" t="str">
        <f>VLOOKUP(A22,'[1]Informes avance'!$A$2:$F$324,6,FALSE)</f>
        <v>Acción que realiza</v>
      </c>
      <c r="G22" s="4" t="s">
        <v>81</v>
      </c>
      <c r="H22" s="4" t="s">
        <v>82</v>
      </c>
      <c r="I22" s="3" t="s">
        <v>39</v>
      </c>
      <c r="J22" s="3" t="s">
        <v>32</v>
      </c>
      <c r="K22" s="3" t="s">
        <v>33</v>
      </c>
      <c r="L22" s="3" t="s">
        <v>34</v>
      </c>
      <c r="M22" s="3" t="s">
        <v>34</v>
      </c>
      <c r="N22" s="3" t="s">
        <v>34</v>
      </c>
      <c r="O22" s="3" t="s">
        <v>34</v>
      </c>
      <c r="P22" s="3" t="s">
        <v>34</v>
      </c>
      <c r="Q22" s="3" t="s">
        <v>34</v>
      </c>
      <c r="R22" s="3" t="s">
        <v>34</v>
      </c>
      <c r="S22" s="3" t="str">
        <f>VLOOKUP(A22,'[1]Informes avance'!$A$2:$AN$324,40,FALSE)</f>
        <v>Sí</v>
      </c>
      <c r="T22" s="3" t="s">
        <v>34</v>
      </c>
      <c r="U22" s="3" t="s">
        <v>34</v>
      </c>
    </row>
    <row r="23" spans="1:21" ht="24" customHeight="1" x14ac:dyDescent="0.25">
      <c r="A23" s="3" t="s">
        <v>83</v>
      </c>
      <c r="B23" s="4" t="s">
        <v>27</v>
      </c>
      <c r="C23" s="4" t="s">
        <v>28</v>
      </c>
      <c r="D23" s="4" t="s">
        <v>58</v>
      </c>
      <c r="E23" s="4" t="str">
        <f>VLOOKUP(A23,'[1]Informes avance'!$A$2:$E$324,5,FALSE)</f>
        <v>Metropolitana de Santiago</v>
      </c>
      <c r="F23" s="4" t="str">
        <f>VLOOKUP(A23,'[1]Informes avance'!$A$2:$F$324,6,FALSE)</f>
        <v>Acción que realiza</v>
      </c>
      <c r="G23" s="4" t="s">
        <v>84</v>
      </c>
      <c r="H23" s="4" t="s">
        <v>51</v>
      </c>
      <c r="I23" s="3" t="s">
        <v>39</v>
      </c>
      <c r="J23" s="3" t="s">
        <v>32</v>
      </c>
      <c r="K23" s="3" t="s">
        <v>46</v>
      </c>
      <c r="L23" s="3" t="s">
        <v>35</v>
      </c>
      <c r="M23" s="3" t="s">
        <v>35</v>
      </c>
      <c r="N23" s="3" t="s">
        <v>35</v>
      </c>
      <c r="O23" s="3" t="s">
        <v>35</v>
      </c>
      <c r="P23" s="3" t="s">
        <v>35</v>
      </c>
      <c r="Q23" s="3" t="s">
        <v>35</v>
      </c>
      <c r="R23" s="3" t="s">
        <v>35</v>
      </c>
      <c r="S23" s="3" t="str">
        <f>VLOOKUP(A23,'[1]Informes avance'!$A$2:$AN$324,40,FALSE)</f>
        <v>No</v>
      </c>
      <c r="T23" s="3" t="s">
        <v>35</v>
      </c>
      <c r="U23" s="3" t="s">
        <v>35</v>
      </c>
    </row>
    <row r="24" spans="1:21" ht="24" customHeight="1" x14ac:dyDescent="0.25">
      <c r="A24" s="3" t="s">
        <v>85</v>
      </c>
      <c r="B24" s="4" t="s">
        <v>27</v>
      </c>
      <c r="C24" s="4" t="s">
        <v>86</v>
      </c>
      <c r="D24" s="4" t="s">
        <v>87</v>
      </c>
      <c r="E24" s="4" t="str">
        <f>VLOOKUP(A24,'[1]Informes avance'!$A$2:$E$324,5,FALSE)</f>
        <v>Nacional</v>
      </c>
      <c r="F24" s="4" t="str">
        <f>VLOOKUP(A24,'[1]Informes avance'!$A$2:$F$324,6,FALSE)</f>
        <v>Acción que realiza</v>
      </c>
      <c r="G24" s="4" t="s">
        <v>695</v>
      </c>
      <c r="H24" s="4" t="s">
        <v>60</v>
      </c>
      <c r="I24" s="3" t="s">
        <v>39</v>
      </c>
      <c r="J24" s="3" t="s">
        <v>32</v>
      </c>
      <c r="K24" s="3" t="s">
        <v>33</v>
      </c>
      <c r="L24" s="3" t="s">
        <v>34</v>
      </c>
      <c r="M24" s="3" t="s">
        <v>34</v>
      </c>
      <c r="N24" s="3" t="s">
        <v>34</v>
      </c>
      <c r="O24" s="3" t="s">
        <v>35</v>
      </c>
      <c r="P24" s="3" t="s">
        <v>35</v>
      </c>
      <c r="Q24" s="3" t="s">
        <v>35</v>
      </c>
      <c r="R24" s="3" t="s">
        <v>35</v>
      </c>
      <c r="S24" s="3" t="str">
        <f>VLOOKUP(A24,'[1]Informes avance'!$A$2:$AN$324,40,FALSE)</f>
        <v>No</v>
      </c>
      <c r="T24" s="3" t="s">
        <v>35</v>
      </c>
      <c r="U24" s="3" t="s">
        <v>35</v>
      </c>
    </row>
    <row r="25" spans="1:21" ht="24" customHeight="1" x14ac:dyDescent="0.25">
      <c r="A25" s="3" t="s">
        <v>88</v>
      </c>
      <c r="B25" s="4" t="s">
        <v>27</v>
      </c>
      <c r="C25" s="4" t="s">
        <v>86</v>
      </c>
      <c r="D25" s="4" t="s">
        <v>87</v>
      </c>
      <c r="E25" s="4" t="str">
        <f>VLOOKUP(A25,'[1]Informes avance'!$A$2:$E$324,5,FALSE)</f>
        <v>Nacional</v>
      </c>
      <c r="F25" s="4" t="str">
        <f>VLOOKUP(A25,'[1]Informes avance'!$A$2:$F$324,6,FALSE)</f>
        <v>Acción que realiza</v>
      </c>
      <c r="G25" s="4" t="s">
        <v>89</v>
      </c>
      <c r="H25" s="4" t="s">
        <v>90</v>
      </c>
      <c r="I25" s="3" t="s">
        <v>39</v>
      </c>
      <c r="J25" s="3" t="s">
        <v>32</v>
      </c>
      <c r="K25" s="3" t="s">
        <v>91</v>
      </c>
      <c r="L25" s="3" t="s">
        <v>34</v>
      </c>
      <c r="M25" s="3" t="s">
        <v>35</v>
      </c>
      <c r="N25" s="3" t="s">
        <v>35</v>
      </c>
      <c r="O25" s="3" t="s">
        <v>35</v>
      </c>
      <c r="P25" s="3" t="s">
        <v>35</v>
      </c>
      <c r="Q25" s="3" t="s">
        <v>34</v>
      </c>
      <c r="R25" s="3" t="s">
        <v>34</v>
      </c>
      <c r="S25" s="3" t="str">
        <f>VLOOKUP(A25,'[1]Informes avance'!$A$2:$AN$324,40,FALSE)</f>
        <v>No</v>
      </c>
      <c r="T25" s="3" t="s">
        <v>35</v>
      </c>
      <c r="U25" s="3" t="s">
        <v>35</v>
      </c>
    </row>
    <row r="26" spans="1:21" ht="24" customHeight="1" x14ac:dyDescent="0.25">
      <c r="A26" s="3" t="s">
        <v>92</v>
      </c>
      <c r="B26" s="4" t="s">
        <v>27</v>
      </c>
      <c r="C26" s="4" t="s">
        <v>86</v>
      </c>
      <c r="D26" s="4" t="s">
        <v>87</v>
      </c>
      <c r="E26" s="4" t="str">
        <f>VLOOKUP(A26,'[1]Informes avance'!$A$2:$E$324,5,FALSE)</f>
        <v>Nacional</v>
      </c>
      <c r="F26" s="4" t="str">
        <f>VLOOKUP(A26,'[1]Informes avance'!$A$2:$F$324,6,FALSE)</f>
        <v>Acción nueva</v>
      </c>
      <c r="G26" s="4" t="s">
        <v>93</v>
      </c>
      <c r="H26" s="4" t="s">
        <v>30</v>
      </c>
      <c r="I26" s="3" t="s">
        <v>39</v>
      </c>
      <c r="J26" s="3" t="s">
        <v>32</v>
      </c>
      <c r="K26" s="3" t="s">
        <v>33</v>
      </c>
      <c r="L26" s="3" t="s">
        <v>34</v>
      </c>
      <c r="M26" s="3" t="s">
        <v>34</v>
      </c>
      <c r="N26" s="3" t="s">
        <v>35</v>
      </c>
      <c r="O26" s="3" t="s">
        <v>35</v>
      </c>
      <c r="P26" s="3" t="s">
        <v>35</v>
      </c>
      <c r="Q26" s="3" t="s">
        <v>34</v>
      </c>
      <c r="R26" s="3" t="s">
        <v>35</v>
      </c>
      <c r="S26" s="3" t="str">
        <f>VLOOKUP(A26,'[1]Informes avance'!$A$2:$AN$324,40,FALSE)</f>
        <v>No</v>
      </c>
      <c r="T26" s="3" t="s">
        <v>35</v>
      </c>
      <c r="U26" s="3" t="s">
        <v>35</v>
      </c>
    </row>
    <row r="27" spans="1:21" ht="24" customHeight="1" x14ac:dyDescent="0.25">
      <c r="A27" s="3" t="s">
        <v>94</v>
      </c>
      <c r="B27" s="4" t="s">
        <v>27</v>
      </c>
      <c r="C27" s="4" t="s">
        <v>86</v>
      </c>
      <c r="D27" s="4" t="s">
        <v>87</v>
      </c>
      <c r="E27" s="4" t="str">
        <f>VLOOKUP(A27,'[1]Informes avance'!$A$2:$E$324,5,FALSE)</f>
        <v>Libertador General Bernardo O'Higgins</v>
      </c>
      <c r="F27" s="4" t="str">
        <f>VLOOKUP(A27,'[1]Informes avance'!$A$2:$F$324,6,FALSE)</f>
        <v>Acción nueva</v>
      </c>
      <c r="G27" s="4" t="s">
        <v>696</v>
      </c>
      <c r="H27" s="4" t="s">
        <v>51</v>
      </c>
      <c r="I27" s="3" t="s">
        <v>31</v>
      </c>
      <c r="J27" s="3" t="s">
        <v>32</v>
      </c>
      <c r="K27" s="3" t="s">
        <v>46</v>
      </c>
      <c r="L27" s="3" t="s">
        <v>35</v>
      </c>
      <c r="M27" s="3" t="s">
        <v>35</v>
      </c>
      <c r="N27" s="3" t="s">
        <v>35</v>
      </c>
      <c r="O27" s="3" t="s">
        <v>35</v>
      </c>
      <c r="P27" s="3" t="s">
        <v>35</v>
      </c>
      <c r="Q27" s="3" t="s">
        <v>35</v>
      </c>
      <c r="R27" s="3" t="s">
        <v>35</v>
      </c>
      <c r="S27" s="3" t="str">
        <f>VLOOKUP(A27,'[1]Informes avance'!$A$2:$AN$324,40,FALSE)</f>
        <v>No</v>
      </c>
      <c r="T27" s="3" t="s">
        <v>35</v>
      </c>
      <c r="U27" s="3" t="s">
        <v>35</v>
      </c>
    </row>
    <row r="28" spans="1:21" ht="24" customHeight="1" x14ac:dyDescent="0.25">
      <c r="A28" s="3" t="s">
        <v>95</v>
      </c>
      <c r="B28" s="4" t="s">
        <v>27</v>
      </c>
      <c r="C28" s="4" t="s">
        <v>86</v>
      </c>
      <c r="D28" s="4" t="s">
        <v>87</v>
      </c>
      <c r="E28" s="4" t="str">
        <f>VLOOKUP(A28,'[1]Informes avance'!$A$2:$E$324,5,FALSE)</f>
        <v>Metropolitana de Santiago</v>
      </c>
      <c r="F28" s="4" t="str">
        <f>VLOOKUP(A28,'[1]Informes avance'!$A$2:$F$324,6,FALSE)</f>
        <v>Acción nueva</v>
      </c>
      <c r="G28" s="4" t="s">
        <v>96</v>
      </c>
      <c r="H28" s="4" t="s">
        <v>51</v>
      </c>
      <c r="I28" s="3" t="s">
        <v>39</v>
      </c>
      <c r="J28" s="3" t="s">
        <v>32</v>
      </c>
      <c r="K28" s="3" t="s">
        <v>46</v>
      </c>
      <c r="L28" s="3" t="s">
        <v>35</v>
      </c>
      <c r="M28" s="3" t="s">
        <v>35</v>
      </c>
      <c r="N28" s="3" t="s">
        <v>35</v>
      </c>
      <c r="O28" s="3" t="s">
        <v>35</v>
      </c>
      <c r="P28" s="3" t="s">
        <v>35</v>
      </c>
      <c r="Q28" s="3" t="s">
        <v>35</v>
      </c>
      <c r="R28" s="3" t="s">
        <v>35</v>
      </c>
      <c r="S28" s="3" t="str">
        <f>VLOOKUP(A28,'[1]Informes avance'!$A$2:$AN$324,40,FALSE)</f>
        <v>No</v>
      </c>
      <c r="T28" s="3" t="s">
        <v>35</v>
      </c>
      <c r="U28" s="3" t="s">
        <v>35</v>
      </c>
    </row>
    <row r="29" spans="1:21" ht="24" customHeight="1" x14ac:dyDescent="0.25">
      <c r="A29" s="3" t="s">
        <v>97</v>
      </c>
      <c r="B29" s="4" t="s">
        <v>27</v>
      </c>
      <c r="C29" s="4" t="s">
        <v>86</v>
      </c>
      <c r="D29" s="4" t="s">
        <v>87</v>
      </c>
      <c r="E29" s="4" t="str">
        <f>VLOOKUP(A29,'[1]Informes avance'!$A$2:$E$324,5,FALSE)</f>
        <v>Arica y Parinacota</v>
      </c>
      <c r="F29" s="4" t="str">
        <f>VLOOKUP(A29,'[1]Informes avance'!$A$2:$F$324,6,FALSE)</f>
        <v>Acción nueva</v>
      </c>
      <c r="G29" s="4" t="s">
        <v>98</v>
      </c>
      <c r="H29" s="4" t="s">
        <v>51</v>
      </c>
      <c r="I29" s="3" t="s">
        <v>39</v>
      </c>
      <c r="J29" s="3" t="s">
        <v>32</v>
      </c>
      <c r="K29" s="3" t="s">
        <v>46</v>
      </c>
      <c r="L29" s="3" t="s">
        <v>35</v>
      </c>
      <c r="M29" s="3" t="s">
        <v>35</v>
      </c>
      <c r="N29" s="3" t="s">
        <v>35</v>
      </c>
      <c r="O29" s="3" t="s">
        <v>35</v>
      </c>
      <c r="P29" s="3" t="s">
        <v>35</v>
      </c>
      <c r="Q29" s="3" t="s">
        <v>35</v>
      </c>
      <c r="R29" s="3" t="s">
        <v>35</v>
      </c>
      <c r="S29" s="3" t="str">
        <f>VLOOKUP(A29,'[1]Informes avance'!$A$2:$AN$324,40,FALSE)</f>
        <v>No</v>
      </c>
      <c r="T29" s="3" t="s">
        <v>35</v>
      </c>
      <c r="U29" s="3" t="s">
        <v>35</v>
      </c>
    </row>
    <row r="30" spans="1:21" ht="24" customHeight="1" x14ac:dyDescent="0.25">
      <c r="A30" s="3" t="s">
        <v>99</v>
      </c>
      <c r="B30" s="4" t="s">
        <v>27</v>
      </c>
      <c r="C30" s="4" t="s">
        <v>86</v>
      </c>
      <c r="D30" s="4" t="s">
        <v>87</v>
      </c>
      <c r="E30" s="4" t="str">
        <f>VLOOKUP(A30,'[1]Informes avance'!$A$2:$E$324,5,FALSE)</f>
        <v>Coquimbo</v>
      </c>
      <c r="F30" s="4" t="str">
        <f>VLOOKUP(A30,'[1]Informes avance'!$A$2:$F$324,6,FALSE)</f>
        <v>Acción que realiza</v>
      </c>
      <c r="G30" s="4" t="s">
        <v>697</v>
      </c>
      <c r="H30" s="4" t="s">
        <v>48</v>
      </c>
      <c r="I30" s="3" t="s">
        <v>39</v>
      </c>
      <c r="J30" s="3" t="s">
        <v>32</v>
      </c>
      <c r="K30" s="3" t="s">
        <v>33</v>
      </c>
      <c r="L30" s="3" t="s">
        <v>34</v>
      </c>
      <c r="M30" s="3" t="s">
        <v>34</v>
      </c>
      <c r="N30" s="3" t="s">
        <v>34</v>
      </c>
      <c r="O30" s="3" t="s">
        <v>34</v>
      </c>
      <c r="P30" s="3" t="s">
        <v>34</v>
      </c>
      <c r="Q30" s="3" t="s">
        <v>34</v>
      </c>
      <c r="R30" s="3" t="s">
        <v>34</v>
      </c>
      <c r="S30" s="3" t="str">
        <f>VLOOKUP(A30,'[1]Informes avance'!$A$2:$AN$324,40,FALSE)</f>
        <v>No</v>
      </c>
      <c r="T30" s="3" t="s">
        <v>35</v>
      </c>
      <c r="U30" s="3" t="s">
        <v>35</v>
      </c>
    </row>
    <row r="31" spans="1:21" ht="24" customHeight="1" x14ac:dyDescent="0.25">
      <c r="A31" s="3" t="s">
        <v>100</v>
      </c>
      <c r="B31" s="4" t="s">
        <v>27</v>
      </c>
      <c r="C31" s="4" t="s">
        <v>86</v>
      </c>
      <c r="D31" s="4" t="s">
        <v>87</v>
      </c>
      <c r="E31" s="4" t="str">
        <f>VLOOKUP(A31,'[1]Informes avance'!$A$2:$E$324,5,FALSE)</f>
        <v>Ñuble</v>
      </c>
      <c r="F31" s="4" t="str">
        <f>VLOOKUP(A31,'[1]Informes avance'!$A$2:$F$324,6,FALSE)</f>
        <v>Acción que realiza</v>
      </c>
      <c r="G31" s="4" t="s">
        <v>698</v>
      </c>
      <c r="H31" s="4" t="s">
        <v>48</v>
      </c>
      <c r="I31" s="3" t="s">
        <v>39</v>
      </c>
      <c r="J31" s="3" t="s">
        <v>32</v>
      </c>
      <c r="K31" s="3" t="s">
        <v>33</v>
      </c>
      <c r="L31" s="3" t="s">
        <v>34</v>
      </c>
      <c r="M31" s="3" t="s">
        <v>34</v>
      </c>
      <c r="N31" s="3" t="s">
        <v>34</v>
      </c>
      <c r="O31" s="3" t="s">
        <v>34</v>
      </c>
      <c r="P31" s="3" t="s">
        <v>34</v>
      </c>
      <c r="Q31" s="3" t="s">
        <v>34</v>
      </c>
      <c r="R31" s="3" t="s">
        <v>34</v>
      </c>
      <c r="S31" s="3" t="str">
        <f>VLOOKUP(A31,'[1]Informes avance'!$A$2:$AN$324,40,FALSE)</f>
        <v>No</v>
      </c>
      <c r="T31" s="3" t="s">
        <v>35</v>
      </c>
      <c r="U31" s="3" t="s">
        <v>34</v>
      </c>
    </row>
    <row r="32" spans="1:21" ht="24" customHeight="1" x14ac:dyDescent="0.25">
      <c r="A32" s="3" t="s">
        <v>101</v>
      </c>
      <c r="B32" s="4" t="s">
        <v>27</v>
      </c>
      <c r="C32" s="4" t="s">
        <v>86</v>
      </c>
      <c r="D32" s="4" t="s">
        <v>102</v>
      </c>
      <c r="E32" s="4" t="str">
        <f>VLOOKUP(A32,'[1]Informes avance'!$A$2:$E$324,5,FALSE)</f>
        <v>Nacional</v>
      </c>
      <c r="F32" s="4" t="str">
        <f>VLOOKUP(A32,'[1]Informes avance'!$A$2:$F$324,6,FALSE)</f>
        <v>Acción que realiza</v>
      </c>
      <c r="G32" s="4" t="s">
        <v>103</v>
      </c>
      <c r="H32" s="4" t="s">
        <v>104</v>
      </c>
      <c r="I32" s="3" t="s">
        <v>39</v>
      </c>
      <c r="J32" s="3" t="s">
        <v>32</v>
      </c>
      <c r="K32" s="3" t="s">
        <v>33</v>
      </c>
      <c r="L32" s="3" t="s">
        <v>34</v>
      </c>
      <c r="M32" s="3" t="s">
        <v>34</v>
      </c>
      <c r="N32" s="3" t="s">
        <v>34</v>
      </c>
      <c r="O32" s="3" t="s">
        <v>34</v>
      </c>
      <c r="P32" s="3" t="s">
        <v>34</v>
      </c>
      <c r="Q32" s="3" t="s">
        <v>34</v>
      </c>
      <c r="R32" s="3" t="s">
        <v>35</v>
      </c>
      <c r="S32" s="3" t="str">
        <f>VLOOKUP(A32,'[1]Informes avance'!$A$2:$AN$324,40,FALSE)</f>
        <v>No</v>
      </c>
      <c r="T32" s="3" t="s">
        <v>35</v>
      </c>
      <c r="U32" s="3" t="s">
        <v>34</v>
      </c>
    </row>
    <row r="33" spans="1:21" ht="24" customHeight="1" x14ac:dyDescent="0.25">
      <c r="A33" s="3" t="s">
        <v>105</v>
      </c>
      <c r="B33" s="4" t="s">
        <v>27</v>
      </c>
      <c r="C33" s="4" t="s">
        <v>86</v>
      </c>
      <c r="D33" s="4" t="s">
        <v>102</v>
      </c>
      <c r="E33" s="4" t="str">
        <f>VLOOKUP(A33,'[1]Informes avance'!$A$2:$E$324,5,FALSE)</f>
        <v>Nacional</v>
      </c>
      <c r="F33" s="4" t="str">
        <f>VLOOKUP(A33,'[1]Informes avance'!$A$2:$F$324,6,FALSE)</f>
        <v>Acción que realiza</v>
      </c>
      <c r="G33" s="4" t="s">
        <v>106</v>
      </c>
      <c r="H33" s="4" t="s">
        <v>78</v>
      </c>
      <c r="I33" s="3" t="s">
        <v>39</v>
      </c>
      <c r="J33" s="3" t="s">
        <v>32</v>
      </c>
      <c r="K33" s="3" t="s">
        <v>33</v>
      </c>
      <c r="L33" s="3" t="s">
        <v>34</v>
      </c>
      <c r="M33" s="3" t="s">
        <v>34</v>
      </c>
      <c r="N33" s="3" t="s">
        <v>34</v>
      </c>
      <c r="O33" s="3" t="s">
        <v>34</v>
      </c>
      <c r="P33" s="3" t="s">
        <v>34</v>
      </c>
      <c r="Q33" s="3" t="s">
        <v>34</v>
      </c>
      <c r="R33" s="3" t="s">
        <v>35</v>
      </c>
      <c r="S33" s="3" t="str">
        <f>VLOOKUP(A33,'[1]Informes avance'!$A$2:$AN$324,40,FALSE)</f>
        <v>No</v>
      </c>
      <c r="T33" s="3" t="s">
        <v>35</v>
      </c>
      <c r="U33" s="3" t="s">
        <v>35</v>
      </c>
    </row>
    <row r="34" spans="1:21" ht="24" customHeight="1" x14ac:dyDescent="0.25">
      <c r="A34" s="3" t="s">
        <v>107</v>
      </c>
      <c r="B34" s="4" t="s">
        <v>27</v>
      </c>
      <c r="C34" s="4" t="s">
        <v>86</v>
      </c>
      <c r="D34" s="4" t="s">
        <v>102</v>
      </c>
      <c r="E34" s="4" t="str">
        <f>VLOOKUP(A34,'[1]Informes avance'!$A$2:$E$324,5,FALSE)</f>
        <v>Nacional</v>
      </c>
      <c r="F34" s="4" t="str">
        <f>VLOOKUP(A34,'[1]Informes avance'!$A$2:$F$324,6,FALSE)</f>
        <v>Acción que realiza</v>
      </c>
      <c r="G34" s="4" t="s">
        <v>108</v>
      </c>
      <c r="H34" s="4" t="s">
        <v>78</v>
      </c>
      <c r="I34" s="3" t="s">
        <v>39</v>
      </c>
      <c r="J34" s="3" t="s">
        <v>32</v>
      </c>
      <c r="K34" s="3" t="s">
        <v>46</v>
      </c>
      <c r="L34" s="3" t="s">
        <v>34</v>
      </c>
      <c r="M34" s="3" t="s">
        <v>34</v>
      </c>
      <c r="N34" s="3" t="s">
        <v>34</v>
      </c>
      <c r="O34" s="3" t="s">
        <v>34</v>
      </c>
      <c r="P34" s="3" t="s">
        <v>34</v>
      </c>
      <c r="Q34" s="3" t="s">
        <v>34</v>
      </c>
      <c r="R34" s="3" t="s">
        <v>35</v>
      </c>
      <c r="S34" s="3" t="str">
        <f>VLOOKUP(A34,'[1]Informes avance'!$A$2:$AN$324,40,FALSE)</f>
        <v>No</v>
      </c>
      <c r="T34" s="3" t="s">
        <v>35</v>
      </c>
      <c r="U34" s="3" t="s">
        <v>35</v>
      </c>
    </row>
    <row r="35" spans="1:21" ht="24" customHeight="1" x14ac:dyDescent="0.25">
      <c r="A35" s="3" t="s">
        <v>109</v>
      </c>
      <c r="B35" s="4" t="s">
        <v>27</v>
      </c>
      <c r="C35" s="4" t="s">
        <v>86</v>
      </c>
      <c r="D35" s="4" t="s">
        <v>102</v>
      </c>
      <c r="E35" s="4" t="str">
        <f>VLOOKUP(A35,'[1]Informes avance'!$A$2:$E$324,5,FALSE)</f>
        <v>Nacional</v>
      </c>
      <c r="F35" s="4" t="str">
        <f>VLOOKUP(A35,'[1]Informes avance'!$A$2:$F$324,6,FALSE)</f>
        <v>Acción que realiza</v>
      </c>
      <c r="G35" s="4" t="s">
        <v>110</v>
      </c>
      <c r="H35" s="4" t="s">
        <v>78</v>
      </c>
      <c r="I35" s="3" t="s">
        <v>39</v>
      </c>
      <c r="J35" s="3" t="s">
        <v>32</v>
      </c>
      <c r="K35" s="3" t="s">
        <v>33</v>
      </c>
      <c r="L35" s="3" t="s">
        <v>34</v>
      </c>
      <c r="M35" s="3" t="s">
        <v>34</v>
      </c>
      <c r="N35" s="3" t="s">
        <v>34</v>
      </c>
      <c r="O35" s="3" t="s">
        <v>35</v>
      </c>
      <c r="P35" s="3" t="s">
        <v>34</v>
      </c>
      <c r="Q35" s="3" t="s">
        <v>34</v>
      </c>
      <c r="R35" s="3" t="s">
        <v>35</v>
      </c>
      <c r="S35" s="3" t="str">
        <f>VLOOKUP(A35,'[1]Informes avance'!$A$2:$AN$324,40,FALSE)</f>
        <v>No</v>
      </c>
      <c r="T35" s="3" t="s">
        <v>35</v>
      </c>
      <c r="U35" s="3" t="s">
        <v>35</v>
      </c>
    </row>
    <row r="36" spans="1:21" ht="24" customHeight="1" x14ac:dyDescent="0.25">
      <c r="A36" s="3" t="s">
        <v>111</v>
      </c>
      <c r="B36" s="4" t="s">
        <v>27</v>
      </c>
      <c r="C36" s="4" t="s">
        <v>86</v>
      </c>
      <c r="D36" s="4" t="s">
        <v>102</v>
      </c>
      <c r="E36" s="4" t="str">
        <f>VLOOKUP(A36,'[1]Informes avance'!$A$2:$E$324,5,FALSE)</f>
        <v>Valparaíso</v>
      </c>
      <c r="F36" s="4" t="str">
        <f>VLOOKUP(A36,'[1]Informes avance'!$A$2:$F$324,6,FALSE)</f>
        <v>Acción que realiza</v>
      </c>
      <c r="G36" s="4" t="s">
        <v>112</v>
      </c>
      <c r="H36" s="4" t="s">
        <v>48</v>
      </c>
      <c r="I36" s="3" t="s">
        <v>39</v>
      </c>
      <c r="J36" s="3" t="s">
        <v>32</v>
      </c>
      <c r="K36" s="3" t="s">
        <v>33</v>
      </c>
      <c r="L36" s="3" t="s">
        <v>34</v>
      </c>
      <c r="M36" s="3" t="s">
        <v>34</v>
      </c>
      <c r="N36" s="3" t="s">
        <v>34</v>
      </c>
      <c r="O36" s="3" t="s">
        <v>35</v>
      </c>
      <c r="P36" s="3" t="s">
        <v>35</v>
      </c>
      <c r="Q36" s="3" t="s">
        <v>34</v>
      </c>
      <c r="R36" s="3" t="s">
        <v>34</v>
      </c>
      <c r="S36" s="3" t="str">
        <f>VLOOKUP(A36,'[1]Informes avance'!$A$2:$AN$324,40,FALSE)</f>
        <v>No</v>
      </c>
      <c r="T36" s="3" t="s">
        <v>35</v>
      </c>
      <c r="U36" s="3" t="s">
        <v>35</v>
      </c>
    </row>
    <row r="37" spans="1:21" ht="24" customHeight="1" x14ac:dyDescent="0.25">
      <c r="A37" s="3" t="s">
        <v>113</v>
      </c>
      <c r="B37" s="4" t="s">
        <v>27</v>
      </c>
      <c r="C37" s="4" t="s">
        <v>86</v>
      </c>
      <c r="D37" s="4" t="s">
        <v>102</v>
      </c>
      <c r="E37" s="4" t="str">
        <f>VLOOKUP(A37,'[1]Informes avance'!$A$2:$E$324,5,FALSE)</f>
        <v>Tarapacá</v>
      </c>
      <c r="F37" s="4" t="str">
        <f>VLOOKUP(A37,'[1]Informes avance'!$A$2:$F$324,6,FALSE)</f>
        <v>Acción nueva</v>
      </c>
      <c r="G37" s="4" t="s">
        <v>699</v>
      </c>
      <c r="H37" s="4" t="s">
        <v>51</v>
      </c>
      <c r="I37" s="3" t="s">
        <v>39</v>
      </c>
      <c r="J37" s="3" t="s">
        <v>32</v>
      </c>
      <c r="K37" s="3" t="s">
        <v>46</v>
      </c>
      <c r="L37" s="3" t="s">
        <v>34</v>
      </c>
      <c r="M37" s="3" t="s">
        <v>34</v>
      </c>
      <c r="N37" s="3" t="s">
        <v>34</v>
      </c>
      <c r="O37" s="3" t="s">
        <v>34</v>
      </c>
      <c r="P37" s="3" t="s">
        <v>34</v>
      </c>
      <c r="Q37" s="3" t="s">
        <v>34</v>
      </c>
      <c r="R37" s="3" t="s">
        <v>34</v>
      </c>
      <c r="S37" s="3" t="str">
        <f>VLOOKUP(A37,'[1]Informes avance'!$A$2:$AN$324,40,FALSE)</f>
        <v>No</v>
      </c>
      <c r="T37" s="3" t="s">
        <v>35</v>
      </c>
      <c r="U37" s="3" t="s">
        <v>35</v>
      </c>
    </row>
    <row r="38" spans="1:21" ht="24" customHeight="1" x14ac:dyDescent="0.25">
      <c r="A38" s="3" t="s">
        <v>114</v>
      </c>
      <c r="B38" s="4" t="s">
        <v>27</v>
      </c>
      <c r="C38" s="4" t="s">
        <v>86</v>
      </c>
      <c r="D38" s="4" t="s">
        <v>102</v>
      </c>
      <c r="E38" s="4" t="str">
        <f>VLOOKUP(A38,'[1]Informes avance'!$A$2:$E$324,5,FALSE)</f>
        <v>Tarapacá</v>
      </c>
      <c r="F38" s="4" t="str">
        <f>VLOOKUP(A38,'[1]Informes avance'!$A$2:$F$324,6,FALSE)</f>
        <v>Acción nueva</v>
      </c>
      <c r="G38" s="4" t="s">
        <v>115</v>
      </c>
      <c r="H38" s="4" t="s">
        <v>116</v>
      </c>
      <c r="I38" s="3" t="s">
        <v>39</v>
      </c>
      <c r="J38" s="3" t="s">
        <v>32</v>
      </c>
      <c r="K38" s="3" t="s">
        <v>91</v>
      </c>
      <c r="L38" s="3" t="s">
        <v>34</v>
      </c>
      <c r="M38" s="3" t="s">
        <v>34</v>
      </c>
      <c r="N38" s="3" t="s">
        <v>34</v>
      </c>
      <c r="O38" s="3" t="s">
        <v>34</v>
      </c>
      <c r="P38" s="3" t="s">
        <v>34</v>
      </c>
      <c r="Q38" s="3" t="s">
        <v>34</v>
      </c>
      <c r="R38" s="3" t="s">
        <v>34</v>
      </c>
      <c r="S38" s="3" t="str">
        <f>VLOOKUP(A38,'[1]Informes avance'!$A$2:$AN$324,40,FALSE)</f>
        <v>No</v>
      </c>
      <c r="T38" s="3" t="s">
        <v>35</v>
      </c>
      <c r="U38" s="3" t="s">
        <v>34</v>
      </c>
    </row>
    <row r="39" spans="1:21" ht="24" customHeight="1" x14ac:dyDescent="0.25">
      <c r="A39" s="3" t="s">
        <v>117</v>
      </c>
      <c r="B39" s="4" t="s">
        <v>27</v>
      </c>
      <c r="C39" s="4" t="s">
        <v>86</v>
      </c>
      <c r="D39" s="4" t="s">
        <v>102</v>
      </c>
      <c r="E39" s="4" t="s">
        <v>768</v>
      </c>
      <c r="F39" s="4" t="s">
        <v>769</v>
      </c>
      <c r="G39" s="4" t="s">
        <v>118</v>
      </c>
      <c r="H39" s="4" t="s">
        <v>119</v>
      </c>
      <c r="I39" s="3" t="s">
        <v>39</v>
      </c>
      <c r="J39" s="3" t="s">
        <v>32</v>
      </c>
      <c r="K39" s="3" t="s">
        <v>33</v>
      </c>
      <c r="L39" s="3" t="s">
        <v>34</v>
      </c>
      <c r="M39" s="3" t="s">
        <v>34</v>
      </c>
      <c r="N39" s="3" t="s">
        <v>34</v>
      </c>
      <c r="O39" s="3" t="s">
        <v>34</v>
      </c>
      <c r="P39" s="3" t="s">
        <v>34</v>
      </c>
      <c r="Q39" s="3" t="s">
        <v>34</v>
      </c>
      <c r="R39" s="3" t="s">
        <v>35</v>
      </c>
      <c r="S39" s="3" t="s">
        <v>34</v>
      </c>
      <c r="T39" s="3" t="s">
        <v>35</v>
      </c>
      <c r="U39" s="3" t="s">
        <v>35</v>
      </c>
    </row>
    <row r="40" spans="1:21" ht="24" customHeight="1" x14ac:dyDescent="0.25">
      <c r="A40" s="3" t="s">
        <v>120</v>
      </c>
      <c r="B40" s="4" t="s">
        <v>27</v>
      </c>
      <c r="C40" s="4" t="s">
        <v>86</v>
      </c>
      <c r="D40" s="4" t="s">
        <v>102</v>
      </c>
      <c r="E40" s="4" t="str">
        <f>VLOOKUP(A40,'[1]Informes avance'!$A$2:$E$324,5,FALSE)</f>
        <v>Nacional</v>
      </c>
      <c r="F40" s="4" t="str">
        <f>VLOOKUP(A40,'[1]Informes avance'!$A$2:$F$324,6,FALSE)</f>
        <v>Acción que realiza</v>
      </c>
      <c r="G40" s="4" t="s">
        <v>121</v>
      </c>
      <c r="H40" s="4" t="s">
        <v>30</v>
      </c>
      <c r="I40" s="3" t="s">
        <v>39</v>
      </c>
      <c r="J40" s="3" t="s">
        <v>32</v>
      </c>
      <c r="K40" s="3" t="s">
        <v>33</v>
      </c>
      <c r="L40" s="3" t="s">
        <v>34</v>
      </c>
      <c r="M40" s="3" t="s">
        <v>34</v>
      </c>
      <c r="N40" s="3" t="s">
        <v>34</v>
      </c>
      <c r="O40" s="3" t="s">
        <v>34</v>
      </c>
      <c r="P40" s="3" t="s">
        <v>34</v>
      </c>
      <c r="Q40" s="3" t="s">
        <v>34</v>
      </c>
      <c r="R40" s="3" t="s">
        <v>34</v>
      </c>
      <c r="S40" s="3" t="str">
        <f>VLOOKUP(A40,'[1]Informes avance'!$A$2:$AN$324,40,FALSE)</f>
        <v>No</v>
      </c>
      <c r="T40" s="3" t="s">
        <v>35</v>
      </c>
      <c r="U40" s="3" t="s">
        <v>34</v>
      </c>
    </row>
    <row r="41" spans="1:21" ht="24" customHeight="1" x14ac:dyDescent="0.25">
      <c r="A41" s="3" t="s">
        <v>122</v>
      </c>
      <c r="B41" s="4" t="s">
        <v>27</v>
      </c>
      <c r="C41" s="4" t="s">
        <v>86</v>
      </c>
      <c r="D41" s="4" t="s">
        <v>102</v>
      </c>
      <c r="E41" s="4" t="str">
        <f>VLOOKUP(A41,'[1]Informes avance'!$A$2:$E$324,5,FALSE)</f>
        <v>Nacional</v>
      </c>
      <c r="F41" s="4" t="str">
        <f>VLOOKUP(A41,'[1]Informes avance'!$A$2:$F$324,6,FALSE)</f>
        <v>Acción que realiza</v>
      </c>
      <c r="G41" s="4" t="s">
        <v>123</v>
      </c>
      <c r="H41" s="4" t="s">
        <v>124</v>
      </c>
      <c r="I41" s="3" t="s">
        <v>39</v>
      </c>
      <c r="J41" s="3" t="s">
        <v>32</v>
      </c>
      <c r="K41" s="3" t="s">
        <v>33</v>
      </c>
      <c r="L41" s="3" t="s">
        <v>35</v>
      </c>
      <c r="M41" s="3" t="s">
        <v>35</v>
      </c>
      <c r="N41" s="3" t="s">
        <v>35</v>
      </c>
      <c r="O41" s="3" t="s">
        <v>35</v>
      </c>
      <c r="P41" s="3" t="s">
        <v>35</v>
      </c>
      <c r="Q41" s="3" t="s">
        <v>35</v>
      </c>
      <c r="R41" s="3" t="s">
        <v>35</v>
      </c>
      <c r="S41" s="3" t="str">
        <f>VLOOKUP(A41,'[1]Informes avance'!$A$2:$AN$324,40,FALSE)</f>
        <v>No</v>
      </c>
      <c r="T41" s="3" t="s">
        <v>35</v>
      </c>
      <c r="U41" s="3" t="s">
        <v>35</v>
      </c>
    </row>
    <row r="42" spans="1:21" ht="24" customHeight="1" x14ac:dyDescent="0.25">
      <c r="A42" s="3" t="s">
        <v>125</v>
      </c>
      <c r="B42" s="4" t="s">
        <v>27</v>
      </c>
      <c r="C42" s="4" t="s">
        <v>86</v>
      </c>
      <c r="D42" s="4" t="s">
        <v>102</v>
      </c>
      <c r="E42" s="4" t="str">
        <f>VLOOKUP(A42,'[1]Informes avance'!$A$2:$E$324,5,FALSE)</f>
        <v>Nacional</v>
      </c>
      <c r="F42" s="4" t="str">
        <f>VLOOKUP(A42,'[1]Informes avance'!$A$2:$F$324,6,FALSE)</f>
        <v>Acción que realiza</v>
      </c>
      <c r="G42" s="4" t="s">
        <v>126</v>
      </c>
      <c r="H42" s="4" t="s">
        <v>60</v>
      </c>
      <c r="I42" s="3" t="s">
        <v>39</v>
      </c>
      <c r="J42" s="3" t="s">
        <v>32</v>
      </c>
      <c r="K42" s="3" t="s">
        <v>33</v>
      </c>
      <c r="L42" s="3" t="s">
        <v>34</v>
      </c>
      <c r="M42" s="3" t="s">
        <v>35</v>
      </c>
      <c r="N42" s="3" t="s">
        <v>34</v>
      </c>
      <c r="O42" s="3" t="s">
        <v>35</v>
      </c>
      <c r="P42" s="3" t="s">
        <v>35</v>
      </c>
      <c r="Q42" s="3" t="s">
        <v>35</v>
      </c>
      <c r="R42" s="3" t="s">
        <v>34</v>
      </c>
      <c r="S42" s="3" t="str">
        <f>VLOOKUP(A42,'[1]Informes avance'!$A$2:$AN$324,40,FALSE)</f>
        <v>No</v>
      </c>
      <c r="T42" s="3" t="s">
        <v>35</v>
      </c>
      <c r="U42" s="3" t="s">
        <v>35</v>
      </c>
    </row>
    <row r="43" spans="1:21" ht="24" customHeight="1" x14ac:dyDescent="0.25">
      <c r="A43" s="3" t="s">
        <v>127</v>
      </c>
      <c r="B43" s="4" t="s">
        <v>27</v>
      </c>
      <c r="C43" s="4" t="s">
        <v>86</v>
      </c>
      <c r="D43" s="4" t="s">
        <v>102</v>
      </c>
      <c r="E43" s="4" t="str">
        <f>VLOOKUP(A43,'[1]Informes avance'!$A$2:$E$324,5,FALSE)</f>
        <v>Nacional</v>
      </c>
      <c r="F43" s="4" t="str">
        <f>VLOOKUP(A43,'[1]Informes avance'!$A$2:$F$324,6,FALSE)</f>
        <v>Acción nueva</v>
      </c>
      <c r="G43" s="4" t="s">
        <v>128</v>
      </c>
      <c r="H43" s="4" t="s">
        <v>129</v>
      </c>
      <c r="I43" s="3" t="s">
        <v>31</v>
      </c>
      <c r="J43" s="3" t="s">
        <v>32</v>
      </c>
      <c r="K43" s="3" t="s">
        <v>33</v>
      </c>
      <c r="L43" s="3" t="s">
        <v>34</v>
      </c>
      <c r="M43" s="3" t="s">
        <v>34</v>
      </c>
      <c r="N43" s="3" t="s">
        <v>34</v>
      </c>
      <c r="O43" s="3" t="s">
        <v>34</v>
      </c>
      <c r="P43" s="3" t="s">
        <v>34</v>
      </c>
      <c r="Q43" s="3" t="s">
        <v>34</v>
      </c>
      <c r="R43" s="3" t="s">
        <v>35</v>
      </c>
      <c r="S43" s="3" t="str">
        <f>VLOOKUP(A43,'[1]Informes avance'!$A$2:$AN$324,40,FALSE)</f>
        <v>No</v>
      </c>
      <c r="T43" s="3" t="s">
        <v>35</v>
      </c>
      <c r="U43" s="3" t="s">
        <v>35</v>
      </c>
    </row>
    <row r="44" spans="1:21" ht="24" customHeight="1" x14ac:dyDescent="0.25">
      <c r="A44" s="3" t="s">
        <v>130</v>
      </c>
      <c r="B44" s="4" t="s">
        <v>27</v>
      </c>
      <c r="C44" s="4" t="s">
        <v>86</v>
      </c>
      <c r="D44" s="4" t="s">
        <v>102</v>
      </c>
      <c r="E44" s="4" t="str">
        <f>VLOOKUP(A44,'[1]Informes avance'!$A$2:$E$324,5,FALSE)</f>
        <v>Nacional</v>
      </c>
      <c r="F44" s="4" t="str">
        <f>VLOOKUP(A44,'[1]Informes avance'!$A$2:$F$324,6,FALSE)</f>
        <v>Acción nueva</v>
      </c>
      <c r="G44" s="4" t="s">
        <v>700</v>
      </c>
      <c r="H44" s="4" t="s">
        <v>131</v>
      </c>
      <c r="I44" s="3" t="s">
        <v>39</v>
      </c>
      <c r="J44" s="3" t="s">
        <v>32</v>
      </c>
      <c r="K44" s="3" t="s">
        <v>91</v>
      </c>
      <c r="L44" s="3" t="s">
        <v>34</v>
      </c>
      <c r="M44" s="3" t="s">
        <v>34</v>
      </c>
      <c r="N44" s="3" t="s">
        <v>34</v>
      </c>
      <c r="O44" s="3" t="s">
        <v>34</v>
      </c>
      <c r="P44" s="3" t="s">
        <v>34</v>
      </c>
      <c r="Q44" s="3" t="s">
        <v>34</v>
      </c>
      <c r="R44" s="3" t="s">
        <v>35</v>
      </c>
      <c r="S44" s="3" t="str">
        <f>VLOOKUP(A44,'[1]Informes avance'!$A$2:$AN$324,40,FALSE)</f>
        <v>No</v>
      </c>
      <c r="T44" s="3" t="s">
        <v>35</v>
      </c>
      <c r="U44" s="3" t="s">
        <v>35</v>
      </c>
    </row>
    <row r="45" spans="1:21" ht="24" customHeight="1" x14ac:dyDescent="0.25">
      <c r="A45" s="3" t="s">
        <v>132</v>
      </c>
      <c r="B45" s="4" t="s">
        <v>27</v>
      </c>
      <c r="C45" s="4" t="s">
        <v>86</v>
      </c>
      <c r="D45" s="4" t="s">
        <v>102</v>
      </c>
      <c r="E45" s="4" t="str">
        <f>VLOOKUP(A45,'[1]Informes avance'!$A$2:$E$324,5,FALSE)</f>
        <v>Nacional</v>
      </c>
      <c r="F45" s="4" t="str">
        <f>VLOOKUP(A45,'[1]Informes avance'!$A$2:$F$324,6,FALSE)</f>
        <v>Acción que realiza</v>
      </c>
      <c r="G45" s="4" t="s">
        <v>133</v>
      </c>
      <c r="H45" s="4" t="s">
        <v>134</v>
      </c>
      <c r="I45" s="3" t="s">
        <v>39</v>
      </c>
      <c r="J45" s="3" t="s">
        <v>32</v>
      </c>
      <c r="K45" s="3" t="s">
        <v>91</v>
      </c>
      <c r="L45" s="3" t="s">
        <v>34</v>
      </c>
      <c r="M45" s="3" t="s">
        <v>35</v>
      </c>
      <c r="N45" s="3" t="s">
        <v>34</v>
      </c>
      <c r="O45" s="3" t="s">
        <v>35</v>
      </c>
      <c r="P45" s="3" t="s">
        <v>35</v>
      </c>
      <c r="Q45" s="3" t="s">
        <v>34</v>
      </c>
      <c r="R45" s="3" t="s">
        <v>35</v>
      </c>
      <c r="S45" s="3" t="str">
        <f>VLOOKUP(A45,'[1]Informes avance'!$A$2:$AN$324,40,FALSE)</f>
        <v>No</v>
      </c>
      <c r="T45" s="3" t="s">
        <v>35</v>
      </c>
      <c r="U45" s="3" t="s">
        <v>34</v>
      </c>
    </row>
    <row r="46" spans="1:21" ht="24" customHeight="1" x14ac:dyDescent="0.25">
      <c r="A46" s="3" t="s">
        <v>135</v>
      </c>
      <c r="B46" s="4" t="s">
        <v>27</v>
      </c>
      <c r="C46" s="4" t="s">
        <v>86</v>
      </c>
      <c r="D46" s="4" t="s">
        <v>102</v>
      </c>
      <c r="E46" s="4" t="str">
        <f>VLOOKUP(A46,'[1]Informes avance'!$A$2:$E$324,5,FALSE)</f>
        <v>Nacional</v>
      </c>
      <c r="F46" s="4" t="str">
        <f>VLOOKUP(A46,'[1]Informes avance'!$A$2:$F$324,6,FALSE)</f>
        <v>Acción nueva</v>
      </c>
      <c r="G46" s="4" t="s">
        <v>136</v>
      </c>
      <c r="H46" s="4" t="s">
        <v>76</v>
      </c>
      <c r="I46" s="3" t="s">
        <v>31</v>
      </c>
      <c r="J46" s="3" t="s">
        <v>32</v>
      </c>
      <c r="K46" s="3" t="s">
        <v>33</v>
      </c>
      <c r="L46" s="3" t="s">
        <v>34</v>
      </c>
      <c r="M46" s="3" t="s">
        <v>34</v>
      </c>
      <c r="N46" s="3" t="s">
        <v>35</v>
      </c>
      <c r="O46" s="3" t="s">
        <v>34</v>
      </c>
      <c r="P46" s="3" t="s">
        <v>34</v>
      </c>
      <c r="Q46" s="3" t="s">
        <v>34</v>
      </c>
      <c r="R46" s="3" t="s">
        <v>34</v>
      </c>
      <c r="S46" s="3" t="str">
        <f>VLOOKUP(A46,'[1]Informes avance'!$A$2:$AN$324,40,FALSE)</f>
        <v>No</v>
      </c>
      <c r="T46" s="3" t="s">
        <v>35</v>
      </c>
      <c r="U46" s="3" t="s">
        <v>35</v>
      </c>
    </row>
    <row r="47" spans="1:21" ht="24" customHeight="1" x14ac:dyDescent="0.25">
      <c r="A47" s="3" t="s">
        <v>137</v>
      </c>
      <c r="B47" s="4" t="s">
        <v>27</v>
      </c>
      <c r="C47" s="4" t="s">
        <v>86</v>
      </c>
      <c r="D47" s="4" t="s">
        <v>138</v>
      </c>
      <c r="E47" s="4" t="str">
        <f>VLOOKUP(A47,'[1]Informes avance'!$A$2:$E$324,5,FALSE)</f>
        <v>Nacional</v>
      </c>
      <c r="F47" s="4" t="str">
        <f>VLOOKUP(A47,'[1]Informes avance'!$A$2:$F$324,6,FALSE)</f>
        <v>Acción nueva</v>
      </c>
      <c r="G47" s="4" t="s">
        <v>701</v>
      </c>
      <c r="H47" s="4" t="s">
        <v>131</v>
      </c>
      <c r="I47" s="3" t="s">
        <v>31</v>
      </c>
      <c r="J47" s="3" t="s">
        <v>32</v>
      </c>
      <c r="K47" s="3" t="s">
        <v>33</v>
      </c>
      <c r="L47" s="3" t="s">
        <v>35</v>
      </c>
      <c r="M47" s="3" t="s">
        <v>34</v>
      </c>
      <c r="N47" s="3" t="s">
        <v>35</v>
      </c>
      <c r="O47" s="3" t="s">
        <v>35</v>
      </c>
      <c r="P47" s="3" t="s">
        <v>34</v>
      </c>
      <c r="Q47" s="3" t="s">
        <v>35</v>
      </c>
      <c r="R47" s="3" t="s">
        <v>35</v>
      </c>
      <c r="S47" s="3" t="str">
        <f>VLOOKUP(A47,'[1]Informes avance'!$A$2:$AN$324,40,FALSE)</f>
        <v>No</v>
      </c>
      <c r="T47" s="3" t="s">
        <v>35</v>
      </c>
      <c r="U47" s="3" t="s">
        <v>34</v>
      </c>
    </row>
    <row r="48" spans="1:21" ht="24" customHeight="1" x14ac:dyDescent="0.25">
      <c r="A48" s="3" t="s">
        <v>139</v>
      </c>
      <c r="B48" s="4" t="s">
        <v>27</v>
      </c>
      <c r="C48" s="4" t="s">
        <v>86</v>
      </c>
      <c r="D48" s="4" t="s">
        <v>138</v>
      </c>
      <c r="E48" s="4" t="str">
        <f>VLOOKUP(A48,'[1]Informes avance'!$A$2:$E$324,5,FALSE)</f>
        <v>Ñuble</v>
      </c>
      <c r="F48" s="4" t="str">
        <f>VLOOKUP(A48,'[1]Informes avance'!$A$2:$F$324,6,FALSE)</f>
        <v>Acción que realiza</v>
      </c>
      <c r="G48" s="4" t="s">
        <v>140</v>
      </c>
      <c r="H48" s="4" t="s">
        <v>48</v>
      </c>
      <c r="I48" s="3" t="s">
        <v>39</v>
      </c>
      <c r="J48" s="3" t="s">
        <v>32</v>
      </c>
      <c r="K48" s="3" t="s">
        <v>33</v>
      </c>
      <c r="L48" s="3" t="s">
        <v>34</v>
      </c>
      <c r="M48" s="3" t="s">
        <v>34</v>
      </c>
      <c r="N48" s="3" t="s">
        <v>34</v>
      </c>
      <c r="O48" s="3" t="s">
        <v>34</v>
      </c>
      <c r="P48" s="3" t="s">
        <v>34</v>
      </c>
      <c r="Q48" s="3" t="s">
        <v>34</v>
      </c>
      <c r="R48" s="3" t="s">
        <v>34</v>
      </c>
      <c r="S48" s="3" t="str">
        <f>VLOOKUP(A48,'[1]Informes avance'!$A$2:$AN$324,40,FALSE)</f>
        <v>No</v>
      </c>
      <c r="T48" s="3" t="s">
        <v>35</v>
      </c>
      <c r="U48" s="3" t="s">
        <v>34</v>
      </c>
    </row>
    <row r="49" spans="1:21" ht="24" customHeight="1" x14ac:dyDescent="0.25">
      <c r="A49" s="3" t="s">
        <v>141</v>
      </c>
      <c r="B49" s="4" t="s">
        <v>27</v>
      </c>
      <c r="C49" s="4" t="s">
        <v>86</v>
      </c>
      <c r="D49" s="4" t="s">
        <v>138</v>
      </c>
      <c r="E49" s="4" t="str">
        <f>VLOOKUP(A49,'[1]Informes avance'!$A$2:$E$324,5,FALSE)</f>
        <v>Ñuble</v>
      </c>
      <c r="F49" s="4" t="str">
        <f>VLOOKUP(A49,'[1]Informes avance'!$A$2:$F$324,6,FALSE)</f>
        <v>Acción que realiza</v>
      </c>
      <c r="G49" s="4" t="s">
        <v>702</v>
      </c>
      <c r="H49" s="4" t="s">
        <v>48</v>
      </c>
      <c r="I49" s="3" t="s">
        <v>39</v>
      </c>
      <c r="J49" s="3" t="s">
        <v>32</v>
      </c>
      <c r="K49" s="3" t="s">
        <v>33</v>
      </c>
      <c r="L49" s="3" t="s">
        <v>34</v>
      </c>
      <c r="M49" s="3" t="s">
        <v>34</v>
      </c>
      <c r="N49" s="3" t="s">
        <v>34</v>
      </c>
      <c r="O49" s="3" t="s">
        <v>34</v>
      </c>
      <c r="P49" s="3" t="s">
        <v>34</v>
      </c>
      <c r="Q49" s="3" t="s">
        <v>34</v>
      </c>
      <c r="R49" s="3" t="s">
        <v>34</v>
      </c>
      <c r="S49" s="3" t="str">
        <f>VLOOKUP(A49,'[1]Informes avance'!$A$2:$AN$324,40,FALSE)</f>
        <v>No</v>
      </c>
      <c r="T49" s="3" t="s">
        <v>35</v>
      </c>
      <c r="U49" s="3" t="s">
        <v>34</v>
      </c>
    </row>
    <row r="50" spans="1:21" ht="24" customHeight="1" x14ac:dyDescent="0.25">
      <c r="A50" s="3" t="s">
        <v>142</v>
      </c>
      <c r="B50" s="4" t="s">
        <v>27</v>
      </c>
      <c r="C50" s="4" t="s">
        <v>86</v>
      </c>
      <c r="D50" s="4" t="s">
        <v>138</v>
      </c>
      <c r="E50" s="4" t="str">
        <f>VLOOKUP(A50,'[1]Informes avance'!$A$2:$E$324,5,FALSE)</f>
        <v>Nacional</v>
      </c>
      <c r="F50" s="4" t="str">
        <f>VLOOKUP(A50,'[1]Informes avance'!$A$2:$F$324,6,FALSE)</f>
        <v>Acción nueva</v>
      </c>
      <c r="G50" s="4" t="s">
        <v>703</v>
      </c>
      <c r="H50" s="4" t="s">
        <v>143</v>
      </c>
      <c r="I50" s="3" t="s">
        <v>31</v>
      </c>
      <c r="J50" s="3" t="s">
        <v>32</v>
      </c>
      <c r="K50" s="3" t="s">
        <v>144</v>
      </c>
      <c r="L50" s="3" t="s">
        <v>34</v>
      </c>
      <c r="M50" s="3" t="s">
        <v>34</v>
      </c>
      <c r="N50" s="3" t="s">
        <v>34</v>
      </c>
      <c r="O50" s="3" t="s">
        <v>34</v>
      </c>
      <c r="P50" s="3" t="s">
        <v>34</v>
      </c>
      <c r="Q50" s="3" t="s">
        <v>34</v>
      </c>
      <c r="R50" s="3" t="s">
        <v>35</v>
      </c>
      <c r="S50" s="3" t="str">
        <f>VLOOKUP(A50,'[1]Informes avance'!$A$2:$AN$324,40,FALSE)</f>
        <v>No</v>
      </c>
      <c r="T50" s="3" t="s">
        <v>35</v>
      </c>
      <c r="U50" s="3" t="s">
        <v>35</v>
      </c>
    </row>
    <row r="51" spans="1:21" ht="24" customHeight="1" x14ac:dyDescent="0.25">
      <c r="A51" s="3" t="s">
        <v>145</v>
      </c>
      <c r="B51" s="4" t="s">
        <v>27</v>
      </c>
      <c r="C51" s="4" t="s">
        <v>86</v>
      </c>
      <c r="D51" s="4" t="s">
        <v>138</v>
      </c>
      <c r="E51" s="4" t="str">
        <f>VLOOKUP(A51,'[1]Informes avance'!$A$2:$E$324,5,FALSE)</f>
        <v>Antofagasta</v>
      </c>
      <c r="F51" s="4" t="str">
        <f>VLOOKUP(A51,'[1]Informes avance'!$A$2:$F$324,6,FALSE)</f>
        <v>Acción nueva</v>
      </c>
      <c r="G51" s="4" t="s">
        <v>704</v>
      </c>
      <c r="H51" s="4" t="s">
        <v>116</v>
      </c>
      <c r="I51" s="3" t="s">
        <v>39</v>
      </c>
      <c r="J51" s="3" t="s">
        <v>32</v>
      </c>
      <c r="K51" s="3" t="s">
        <v>91</v>
      </c>
      <c r="L51" s="3" t="s">
        <v>34</v>
      </c>
      <c r="M51" s="3" t="s">
        <v>34</v>
      </c>
      <c r="N51" s="3" t="s">
        <v>34</v>
      </c>
      <c r="O51" s="3" t="s">
        <v>34</v>
      </c>
      <c r="P51" s="3" t="s">
        <v>34</v>
      </c>
      <c r="Q51" s="3" t="s">
        <v>34</v>
      </c>
      <c r="R51" s="3" t="s">
        <v>34</v>
      </c>
      <c r="S51" s="3" t="str">
        <f>VLOOKUP(A51,'[1]Informes avance'!$A$2:$AN$324,40,FALSE)</f>
        <v>No</v>
      </c>
      <c r="T51" s="3" t="s">
        <v>35</v>
      </c>
      <c r="U51" s="3" t="s">
        <v>35</v>
      </c>
    </row>
    <row r="52" spans="1:21" ht="24" customHeight="1" x14ac:dyDescent="0.25">
      <c r="A52" s="3" t="s">
        <v>146</v>
      </c>
      <c r="B52" s="4" t="s">
        <v>27</v>
      </c>
      <c r="C52" s="4" t="s">
        <v>147</v>
      </c>
      <c r="D52" s="4" t="s">
        <v>148</v>
      </c>
      <c r="E52" s="4" t="str">
        <f>VLOOKUP(A52,'[1]Informes avance'!$A$2:$E$324,5,FALSE)</f>
        <v>Antofagasta</v>
      </c>
      <c r="F52" s="4" t="str">
        <f>VLOOKUP(A52,'[1]Informes avance'!$A$2:$F$324,6,FALSE)</f>
        <v>Acción que realiza</v>
      </c>
      <c r="G52" s="4" t="s">
        <v>705</v>
      </c>
      <c r="H52" s="4" t="s">
        <v>48</v>
      </c>
      <c r="I52" s="3" t="s">
        <v>31</v>
      </c>
      <c r="J52" s="3" t="s">
        <v>32</v>
      </c>
      <c r="K52" s="3" t="s">
        <v>33</v>
      </c>
      <c r="L52" s="3" t="s">
        <v>34</v>
      </c>
      <c r="M52" s="3" t="s">
        <v>34</v>
      </c>
      <c r="N52" s="3" t="s">
        <v>35</v>
      </c>
      <c r="O52" s="3" t="s">
        <v>34</v>
      </c>
      <c r="P52" s="3" t="s">
        <v>35</v>
      </c>
      <c r="Q52" s="3" t="s">
        <v>34</v>
      </c>
      <c r="R52" s="3" t="s">
        <v>35</v>
      </c>
      <c r="S52" s="3" t="str">
        <f>VLOOKUP(A52,'[1]Informes avance'!$A$2:$AN$324,40,FALSE)</f>
        <v>No</v>
      </c>
      <c r="T52" s="3" t="s">
        <v>35</v>
      </c>
      <c r="U52" s="3" t="s">
        <v>34</v>
      </c>
    </row>
    <row r="53" spans="1:21" ht="24" customHeight="1" x14ac:dyDescent="0.25">
      <c r="A53" s="3" t="s">
        <v>149</v>
      </c>
      <c r="B53" s="4" t="s">
        <v>27</v>
      </c>
      <c r="C53" s="4" t="s">
        <v>86</v>
      </c>
      <c r="D53" s="4" t="s">
        <v>138</v>
      </c>
      <c r="E53" s="4" t="str">
        <f>VLOOKUP(A53,'[1]Informes avance'!$A$2:$E$324,5,FALSE)</f>
        <v>Los Lagos</v>
      </c>
      <c r="F53" s="4" t="str">
        <f>VLOOKUP(A53,'[1]Informes avance'!$A$2:$F$324,6,FALSE)</f>
        <v>Acción que realiza</v>
      </c>
      <c r="G53" s="4" t="s">
        <v>706</v>
      </c>
      <c r="H53" s="4" t="s">
        <v>116</v>
      </c>
      <c r="I53" s="3" t="s">
        <v>31</v>
      </c>
      <c r="J53" s="3" t="s">
        <v>32</v>
      </c>
      <c r="K53" s="3" t="s">
        <v>91</v>
      </c>
      <c r="L53" s="3" t="s">
        <v>34</v>
      </c>
      <c r="M53" s="3" t="s">
        <v>34</v>
      </c>
      <c r="N53" s="3" t="s">
        <v>34</v>
      </c>
      <c r="O53" s="3" t="s">
        <v>34</v>
      </c>
      <c r="P53" s="3" t="s">
        <v>34</v>
      </c>
      <c r="Q53" s="3" t="s">
        <v>34</v>
      </c>
      <c r="R53" s="3" t="s">
        <v>34</v>
      </c>
      <c r="S53" s="3" t="str">
        <f>VLOOKUP(A53,'[1]Informes avance'!$A$2:$AN$324,40,FALSE)</f>
        <v>No</v>
      </c>
      <c r="T53" s="3" t="s">
        <v>35</v>
      </c>
      <c r="U53" s="3" t="s">
        <v>34</v>
      </c>
    </row>
    <row r="54" spans="1:21" ht="24" customHeight="1" x14ac:dyDescent="0.25">
      <c r="A54" s="3" t="s">
        <v>150</v>
      </c>
      <c r="B54" s="4" t="s">
        <v>27</v>
      </c>
      <c r="C54" s="4" t="s">
        <v>86</v>
      </c>
      <c r="D54" s="4" t="s">
        <v>138</v>
      </c>
      <c r="E54" s="4" t="str">
        <f>VLOOKUP(A54,'[1]Informes avance'!$A$2:$E$324,5,FALSE)</f>
        <v>Metropolitana de Santiago</v>
      </c>
      <c r="F54" s="4" t="str">
        <f>VLOOKUP(A54,'[1]Informes avance'!$A$2:$F$324,6,FALSE)</f>
        <v>Acción nueva</v>
      </c>
      <c r="G54" s="4" t="s">
        <v>151</v>
      </c>
      <c r="H54" s="4" t="s">
        <v>48</v>
      </c>
      <c r="I54" s="3" t="s">
        <v>39</v>
      </c>
      <c r="J54" s="3" t="s">
        <v>32</v>
      </c>
      <c r="K54" s="3" t="s">
        <v>33</v>
      </c>
      <c r="L54" s="3" t="s">
        <v>34</v>
      </c>
      <c r="M54" s="3" t="s">
        <v>34</v>
      </c>
      <c r="N54" s="3" t="s">
        <v>34</v>
      </c>
      <c r="O54" s="3" t="s">
        <v>34</v>
      </c>
      <c r="P54" s="3" t="s">
        <v>34</v>
      </c>
      <c r="Q54" s="3" t="s">
        <v>34</v>
      </c>
      <c r="R54" s="3" t="s">
        <v>34</v>
      </c>
      <c r="S54" s="3" t="str">
        <f>VLOOKUP(A54,'[1]Informes avance'!$A$2:$AN$324,40,FALSE)</f>
        <v>No</v>
      </c>
      <c r="T54" s="3" t="s">
        <v>35</v>
      </c>
      <c r="U54" s="3" t="s">
        <v>35</v>
      </c>
    </row>
    <row r="55" spans="1:21" ht="24" customHeight="1" x14ac:dyDescent="0.25">
      <c r="A55" s="3" t="s">
        <v>152</v>
      </c>
      <c r="B55" s="4" t="s">
        <v>27</v>
      </c>
      <c r="C55" s="4" t="s">
        <v>86</v>
      </c>
      <c r="D55" s="4" t="s">
        <v>138</v>
      </c>
      <c r="E55" s="4" t="str">
        <f>VLOOKUP(A55,'[1]Informes avance'!$A$2:$E$324,5,FALSE)</f>
        <v>Ñuble</v>
      </c>
      <c r="F55" s="4" t="str">
        <f>VLOOKUP(A55,'[1]Informes avance'!$A$2:$F$324,6,FALSE)</f>
        <v>Acción que realiza</v>
      </c>
      <c r="G55" s="4" t="s">
        <v>153</v>
      </c>
      <c r="H55" s="4" t="s">
        <v>48</v>
      </c>
      <c r="I55" s="3" t="s">
        <v>39</v>
      </c>
      <c r="J55" s="3" t="s">
        <v>32</v>
      </c>
      <c r="K55" s="3" t="s">
        <v>33</v>
      </c>
      <c r="L55" s="3" t="s">
        <v>34</v>
      </c>
      <c r="M55" s="3" t="s">
        <v>34</v>
      </c>
      <c r="N55" s="3" t="s">
        <v>34</v>
      </c>
      <c r="O55" s="3" t="s">
        <v>34</v>
      </c>
      <c r="P55" s="3" t="s">
        <v>34</v>
      </c>
      <c r="Q55" s="3" t="s">
        <v>34</v>
      </c>
      <c r="R55" s="3" t="s">
        <v>34</v>
      </c>
      <c r="S55" s="3" t="str">
        <f>VLOOKUP(A55,'[1]Informes avance'!$A$2:$AN$324,40,FALSE)</f>
        <v>No</v>
      </c>
      <c r="T55" s="3" t="s">
        <v>35</v>
      </c>
      <c r="U55" s="3" t="s">
        <v>34</v>
      </c>
    </row>
    <row r="56" spans="1:21" ht="24" customHeight="1" x14ac:dyDescent="0.25">
      <c r="A56" s="3" t="s">
        <v>154</v>
      </c>
      <c r="B56" s="4" t="s">
        <v>27</v>
      </c>
      <c r="C56" s="4" t="s">
        <v>86</v>
      </c>
      <c r="D56" s="4" t="s">
        <v>138</v>
      </c>
      <c r="E56" s="4" t="str">
        <f>VLOOKUP(A56,'[1]Informes avance'!$A$2:$E$324,5,FALSE)</f>
        <v>Coquimbo</v>
      </c>
      <c r="F56" s="4" t="str">
        <f>VLOOKUP(A56,'[1]Informes avance'!$A$2:$F$324,6,FALSE)</f>
        <v>Acción que realiza</v>
      </c>
      <c r="G56" s="4" t="s">
        <v>155</v>
      </c>
      <c r="H56" s="4" t="s">
        <v>48</v>
      </c>
      <c r="I56" s="3" t="s">
        <v>39</v>
      </c>
      <c r="J56" s="3" t="s">
        <v>32</v>
      </c>
      <c r="K56" s="3" t="s">
        <v>33</v>
      </c>
      <c r="L56" s="3" t="s">
        <v>34</v>
      </c>
      <c r="M56" s="3" t="s">
        <v>34</v>
      </c>
      <c r="N56" s="3" t="s">
        <v>35</v>
      </c>
      <c r="O56" s="3" t="s">
        <v>34</v>
      </c>
      <c r="P56" s="3" t="s">
        <v>34</v>
      </c>
      <c r="Q56" s="3" t="s">
        <v>34</v>
      </c>
      <c r="R56" s="3" t="s">
        <v>35</v>
      </c>
      <c r="S56" s="3" t="str">
        <f>VLOOKUP(A56,'[1]Informes avance'!$A$2:$AN$324,40,FALSE)</f>
        <v>No</v>
      </c>
      <c r="T56" s="3" t="s">
        <v>35</v>
      </c>
      <c r="U56" s="3" t="s">
        <v>34</v>
      </c>
    </row>
    <row r="57" spans="1:21" ht="24" customHeight="1" x14ac:dyDescent="0.25">
      <c r="A57" s="3" t="s">
        <v>156</v>
      </c>
      <c r="B57" s="4" t="s">
        <v>27</v>
      </c>
      <c r="C57" s="4" t="s">
        <v>86</v>
      </c>
      <c r="D57" s="4" t="s">
        <v>138</v>
      </c>
      <c r="E57" s="4" t="str">
        <f>VLOOKUP(A57,'[1]Informes avance'!$A$2:$E$324,5,FALSE)</f>
        <v>Tarapacá</v>
      </c>
      <c r="F57" s="4" t="str">
        <f>VLOOKUP(A57,'[1]Informes avance'!$A$2:$F$324,6,FALSE)</f>
        <v>Acción que realiza</v>
      </c>
      <c r="G57" s="4" t="s">
        <v>157</v>
      </c>
      <c r="H57" s="4" t="s">
        <v>48</v>
      </c>
      <c r="I57" s="3" t="s">
        <v>39</v>
      </c>
      <c r="J57" s="3" t="s">
        <v>32</v>
      </c>
      <c r="K57" s="3" t="s">
        <v>46</v>
      </c>
      <c r="L57" s="3" t="s">
        <v>34</v>
      </c>
      <c r="M57" s="3" t="s">
        <v>34</v>
      </c>
      <c r="N57" s="3" t="s">
        <v>34</v>
      </c>
      <c r="O57" s="3" t="s">
        <v>34</v>
      </c>
      <c r="P57" s="3" t="s">
        <v>34</v>
      </c>
      <c r="Q57" s="3" t="s">
        <v>34</v>
      </c>
      <c r="R57" s="3" t="s">
        <v>34</v>
      </c>
      <c r="S57" s="3" t="str">
        <f>VLOOKUP(A57,'[1]Informes avance'!$A$2:$AN$324,40,FALSE)</f>
        <v>No</v>
      </c>
      <c r="T57" s="3" t="s">
        <v>35</v>
      </c>
      <c r="U57" s="3" t="s">
        <v>34</v>
      </c>
    </row>
    <row r="58" spans="1:21" ht="24" customHeight="1" x14ac:dyDescent="0.25">
      <c r="A58" s="3" t="s">
        <v>158</v>
      </c>
      <c r="B58" s="4" t="s">
        <v>27</v>
      </c>
      <c r="C58" s="4" t="s">
        <v>86</v>
      </c>
      <c r="D58" s="4" t="s">
        <v>159</v>
      </c>
      <c r="E58" s="4" t="str">
        <f>VLOOKUP(A58,'[1]Informes avance'!$A$2:$E$324,5,FALSE)</f>
        <v>Nacional</v>
      </c>
      <c r="F58" s="4" t="str">
        <f>VLOOKUP(A58,'[1]Informes avance'!$A$2:$F$324,6,FALSE)</f>
        <v>Acción nueva</v>
      </c>
      <c r="G58" s="4" t="s">
        <v>160</v>
      </c>
      <c r="H58" s="4" t="s">
        <v>30</v>
      </c>
      <c r="I58" s="3" t="s">
        <v>39</v>
      </c>
      <c r="J58" s="3" t="s">
        <v>32</v>
      </c>
      <c r="K58" s="3" t="s">
        <v>33</v>
      </c>
      <c r="L58" s="3" t="s">
        <v>34</v>
      </c>
      <c r="M58" s="3" t="s">
        <v>34</v>
      </c>
      <c r="N58" s="3" t="s">
        <v>34</v>
      </c>
      <c r="O58" s="3" t="s">
        <v>34</v>
      </c>
      <c r="P58" s="3" t="s">
        <v>34</v>
      </c>
      <c r="Q58" s="3" t="s">
        <v>34</v>
      </c>
      <c r="R58" s="3" t="s">
        <v>34</v>
      </c>
      <c r="S58" s="3" t="str">
        <f>VLOOKUP(A58,'[1]Informes avance'!$A$2:$AN$324,40,FALSE)</f>
        <v>No</v>
      </c>
      <c r="T58" s="3" t="s">
        <v>35</v>
      </c>
      <c r="U58" s="3" t="s">
        <v>35</v>
      </c>
    </row>
    <row r="59" spans="1:21" ht="24" customHeight="1" x14ac:dyDescent="0.25">
      <c r="A59" s="3" t="s">
        <v>161</v>
      </c>
      <c r="B59" s="4" t="s">
        <v>27</v>
      </c>
      <c r="C59" s="4" t="s">
        <v>86</v>
      </c>
      <c r="D59" s="4" t="s">
        <v>159</v>
      </c>
      <c r="E59" s="4" t="str">
        <f>VLOOKUP(A59,'[1]Informes avance'!$A$2:$E$324,5,FALSE)</f>
        <v>Nacional</v>
      </c>
      <c r="F59" s="4" t="str">
        <f>VLOOKUP(A59,'[1]Informes avance'!$A$2:$F$324,6,FALSE)</f>
        <v>Acción que realiza</v>
      </c>
      <c r="G59" s="4" t="s">
        <v>162</v>
      </c>
      <c r="H59" s="4" t="s">
        <v>76</v>
      </c>
      <c r="I59" s="3" t="s">
        <v>31</v>
      </c>
      <c r="J59" s="3" t="s">
        <v>32</v>
      </c>
      <c r="K59" s="3" t="s">
        <v>91</v>
      </c>
      <c r="L59" s="3" t="s">
        <v>34</v>
      </c>
      <c r="M59" s="3" t="s">
        <v>34</v>
      </c>
      <c r="N59" s="3" t="s">
        <v>34</v>
      </c>
      <c r="O59" s="3" t="s">
        <v>34</v>
      </c>
      <c r="P59" s="3" t="s">
        <v>34</v>
      </c>
      <c r="Q59" s="3" t="s">
        <v>35</v>
      </c>
      <c r="R59" s="3" t="s">
        <v>35</v>
      </c>
      <c r="S59" s="3" t="str">
        <f>VLOOKUP(A59,'[1]Informes avance'!$A$2:$AN$324,40,FALSE)</f>
        <v>No</v>
      </c>
      <c r="T59" s="3" t="s">
        <v>35</v>
      </c>
      <c r="U59" s="3" t="s">
        <v>35</v>
      </c>
    </row>
    <row r="60" spans="1:21" ht="24" customHeight="1" x14ac:dyDescent="0.25">
      <c r="A60" s="3" t="s">
        <v>163</v>
      </c>
      <c r="B60" s="4" t="s">
        <v>27</v>
      </c>
      <c r="C60" s="4" t="s">
        <v>86</v>
      </c>
      <c r="D60" s="4" t="s">
        <v>159</v>
      </c>
      <c r="E60" s="4" t="str">
        <f>VLOOKUP(A60,'[1]Informes avance'!$A$2:$E$324,5,FALSE)</f>
        <v>Antofagasta</v>
      </c>
      <c r="F60" s="4" t="str">
        <f>VLOOKUP(A60,'[1]Informes avance'!$A$2:$F$324,6,FALSE)</f>
        <v>Acción nueva</v>
      </c>
      <c r="G60" s="4" t="s">
        <v>164</v>
      </c>
      <c r="H60" s="4" t="s">
        <v>116</v>
      </c>
      <c r="I60" s="3" t="s">
        <v>31</v>
      </c>
      <c r="J60" s="3" t="s">
        <v>32</v>
      </c>
      <c r="K60" s="3" t="s">
        <v>46</v>
      </c>
      <c r="L60" s="3" t="s">
        <v>34</v>
      </c>
      <c r="M60" s="3" t="s">
        <v>34</v>
      </c>
      <c r="N60" s="3" t="s">
        <v>34</v>
      </c>
      <c r="O60" s="3" t="s">
        <v>34</v>
      </c>
      <c r="P60" s="3" t="s">
        <v>35</v>
      </c>
      <c r="Q60" s="3" t="s">
        <v>34</v>
      </c>
      <c r="R60" s="3" t="s">
        <v>34</v>
      </c>
      <c r="S60" s="3" t="str">
        <f>VLOOKUP(A60,'[1]Informes avance'!$A$2:$AN$324,40,FALSE)</f>
        <v>No</v>
      </c>
      <c r="T60" s="3" t="s">
        <v>35</v>
      </c>
      <c r="U60" s="3" t="s">
        <v>35</v>
      </c>
    </row>
    <row r="61" spans="1:21" ht="24" customHeight="1" x14ac:dyDescent="0.25">
      <c r="A61" s="3" t="s">
        <v>165</v>
      </c>
      <c r="B61" s="4" t="s">
        <v>27</v>
      </c>
      <c r="C61" s="4" t="s">
        <v>86</v>
      </c>
      <c r="D61" s="4" t="s">
        <v>159</v>
      </c>
      <c r="E61" s="4" t="str">
        <f>VLOOKUP(A61,'[1]Informes avance'!$A$2:$E$324,5,FALSE)</f>
        <v>La Araucanía</v>
      </c>
      <c r="F61" s="4" t="str">
        <f>VLOOKUP(A61,'[1]Informes avance'!$A$2:$F$324,6,FALSE)</f>
        <v>Acción nueva</v>
      </c>
      <c r="G61" s="4" t="s">
        <v>166</v>
      </c>
      <c r="H61" s="4" t="s">
        <v>116</v>
      </c>
      <c r="I61" s="3" t="s">
        <v>31</v>
      </c>
      <c r="J61" s="3" t="s">
        <v>32</v>
      </c>
      <c r="K61" s="3" t="s">
        <v>46</v>
      </c>
      <c r="L61" s="3" t="s">
        <v>35</v>
      </c>
      <c r="M61" s="3" t="s">
        <v>34</v>
      </c>
      <c r="N61" s="3" t="s">
        <v>35</v>
      </c>
      <c r="O61" s="3" t="s">
        <v>34</v>
      </c>
      <c r="P61" s="3" t="s">
        <v>34</v>
      </c>
      <c r="Q61" s="3" t="s">
        <v>34</v>
      </c>
      <c r="R61" s="3" t="s">
        <v>34</v>
      </c>
      <c r="S61" s="3" t="str">
        <f>VLOOKUP(A61,'[1]Informes avance'!$A$2:$AN$324,40,FALSE)</f>
        <v>No</v>
      </c>
      <c r="T61" s="3" t="s">
        <v>35</v>
      </c>
      <c r="U61" s="3" t="s">
        <v>35</v>
      </c>
    </row>
    <row r="62" spans="1:21" ht="24" customHeight="1" x14ac:dyDescent="0.25">
      <c r="A62" s="3" t="s">
        <v>167</v>
      </c>
      <c r="B62" s="4" t="s">
        <v>27</v>
      </c>
      <c r="C62" s="4" t="s">
        <v>86</v>
      </c>
      <c r="D62" s="4" t="s">
        <v>159</v>
      </c>
      <c r="E62" s="4" t="str">
        <f>VLOOKUP(A62,'[1]Informes avance'!$A$2:$E$324,5,FALSE)</f>
        <v>Magallanes y de la Antártica Chilena</v>
      </c>
      <c r="F62" s="4" t="str">
        <f>VLOOKUP(A62,'[1]Informes avance'!$A$2:$F$324,6,FALSE)</f>
        <v>Acción nueva</v>
      </c>
      <c r="G62" s="4" t="s">
        <v>707</v>
      </c>
      <c r="H62" s="4" t="s">
        <v>116</v>
      </c>
      <c r="I62" s="3" t="s">
        <v>39</v>
      </c>
      <c r="J62" s="3" t="s">
        <v>32</v>
      </c>
      <c r="K62" s="3" t="s">
        <v>46</v>
      </c>
      <c r="L62" s="3" t="s">
        <v>34</v>
      </c>
      <c r="M62" s="3" t="s">
        <v>34</v>
      </c>
      <c r="N62" s="3" t="s">
        <v>34</v>
      </c>
      <c r="O62" s="3" t="s">
        <v>34</v>
      </c>
      <c r="P62" s="3" t="s">
        <v>34</v>
      </c>
      <c r="Q62" s="3" t="s">
        <v>34</v>
      </c>
      <c r="R62" s="3" t="s">
        <v>34</v>
      </c>
      <c r="S62" s="3" t="str">
        <f>VLOOKUP(A62,'[1]Informes avance'!$A$2:$AN$324,40,FALSE)</f>
        <v>No</v>
      </c>
      <c r="T62" s="3" t="s">
        <v>35</v>
      </c>
      <c r="U62" s="3" t="s">
        <v>35</v>
      </c>
    </row>
    <row r="63" spans="1:21" ht="24" customHeight="1" x14ac:dyDescent="0.25">
      <c r="A63" s="3" t="s">
        <v>168</v>
      </c>
      <c r="B63" s="4" t="s">
        <v>27</v>
      </c>
      <c r="C63" s="4" t="s">
        <v>86</v>
      </c>
      <c r="D63" s="4" t="s">
        <v>159</v>
      </c>
      <c r="E63" s="4" t="str">
        <f>VLOOKUP(A63,'[1]Informes avance'!$A$2:$E$324,5,FALSE)</f>
        <v>Ñuble</v>
      </c>
      <c r="F63" s="4" t="str">
        <f>VLOOKUP(A63,'[1]Informes avance'!$A$2:$F$324,6,FALSE)</f>
        <v>Acción Nueva</v>
      </c>
      <c r="G63" s="4" t="s">
        <v>169</v>
      </c>
      <c r="H63" s="4" t="s">
        <v>48</v>
      </c>
      <c r="I63" s="3" t="s">
        <v>39</v>
      </c>
      <c r="J63" s="3" t="s">
        <v>32</v>
      </c>
      <c r="K63" s="3" t="s">
        <v>46</v>
      </c>
      <c r="L63" s="3" t="s">
        <v>35</v>
      </c>
      <c r="M63" s="3" t="s">
        <v>35</v>
      </c>
      <c r="N63" s="3" t="s">
        <v>35</v>
      </c>
      <c r="O63" s="3" t="s">
        <v>35</v>
      </c>
      <c r="P63" s="3" t="s">
        <v>35</v>
      </c>
      <c r="Q63" s="3" t="s">
        <v>35</v>
      </c>
      <c r="R63" s="3" t="s">
        <v>35</v>
      </c>
      <c r="S63" s="3" t="str">
        <f>VLOOKUP(A63,'[1]Informes avance'!$A$2:$AN$324,40,FALSE)</f>
        <v>No</v>
      </c>
      <c r="T63" s="3" t="s">
        <v>35</v>
      </c>
      <c r="U63" s="3" t="s">
        <v>35</v>
      </c>
    </row>
    <row r="64" spans="1:21" ht="24" customHeight="1" x14ac:dyDescent="0.25">
      <c r="A64" s="3" t="s">
        <v>170</v>
      </c>
      <c r="B64" s="4" t="s">
        <v>27</v>
      </c>
      <c r="C64" s="4" t="s">
        <v>86</v>
      </c>
      <c r="D64" s="4" t="s">
        <v>159</v>
      </c>
      <c r="E64" s="4" t="str">
        <f>VLOOKUP(A64,'[1]Informes avance'!$A$2:$E$324,5,FALSE)</f>
        <v>Aysén del General Carlos Ibáñez del Campo</v>
      </c>
      <c r="F64" s="4" t="str">
        <f>VLOOKUP(A64,'[1]Informes avance'!$A$2:$F$324,6,FALSE)</f>
        <v>Acción nueva</v>
      </c>
      <c r="G64" s="4" t="s">
        <v>171</v>
      </c>
      <c r="H64" s="4" t="s">
        <v>116</v>
      </c>
      <c r="I64" s="3" t="s">
        <v>39</v>
      </c>
      <c r="J64" s="3" t="s">
        <v>32</v>
      </c>
      <c r="K64" s="3" t="s">
        <v>33</v>
      </c>
      <c r="L64" s="3" t="s">
        <v>34</v>
      </c>
      <c r="M64" s="3" t="s">
        <v>34</v>
      </c>
      <c r="N64" s="3" t="s">
        <v>34</v>
      </c>
      <c r="O64" s="3" t="s">
        <v>34</v>
      </c>
      <c r="P64" s="3" t="s">
        <v>34</v>
      </c>
      <c r="Q64" s="3" t="s">
        <v>34</v>
      </c>
      <c r="R64" s="3" t="s">
        <v>34</v>
      </c>
      <c r="S64" s="3" t="str">
        <f>VLOOKUP(A64,'[1]Informes avance'!$A$2:$AN$324,40,FALSE)</f>
        <v>No</v>
      </c>
      <c r="T64" s="3" t="s">
        <v>35</v>
      </c>
      <c r="U64" s="3" t="s">
        <v>35</v>
      </c>
    </row>
    <row r="65" spans="1:21" ht="24" customHeight="1" x14ac:dyDescent="0.25">
      <c r="A65" s="3" t="s">
        <v>172</v>
      </c>
      <c r="B65" s="4" t="s">
        <v>27</v>
      </c>
      <c r="C65" s="4" t="s">
        <v>147</v>
      </c>
      <c r="D65" s="4" t="s">
        <v>173</v>
      </c>
      <c r="E65" s="4" t="str">
        <f>VLOOKUP(A65,'[1]Informes avance'!$A$2:$E$324,5,FALSE)</f>
        <v>Nacional</v>
      </c>
      <c r="F65" s="4" t="str">
        <f>VLOOKUP(A65,'[1]Informes avance'!$A$2:$F$324,6,FALSE)</f>
        <v>Acción que realiza</v>
      </c>
      <c r="G65" s="4" t="s">
        <v>174</v>
      </c>
      <c r="H65" s="4" t="s">
        <v>42</v>
      </c>
      <c r="I65" s="3" t="s">
        <v>39</v>
      </c>
      <c r="J65" s="3" t="s">
        <v>32</v>
      </c>
      <c r="K65" s="3" t="s">
        <v>33</v>
      </c>
      <c r="L65" s="3" t="s">
        <v>34</v>
      </c>
      <c r="M65" s="3" t="s">
        <v>34</v>
      </c>
      <c r="N65" s="3" t="s">
        <v>34</v>
      </c>
      <c r="O65" s="3" t="s">
        <v>34</v>
      </c>
      <c r="P65" s="3" t="s">
        <v>34</v>
      </c>
      <c r="Q65" s="3" t="s">
        <v>34</v>
      </c>
      <c r="R65" s="3" t="s">
        <v>34</v>
      </c>
      <c r="S65" s="3" t="str">
        <f>VLOOKUP(A65,'[1]Informes avance'!$A$2:$AN$324,40,FALSE)</f>
        <v>No</v>
      </c>
      <c r="T65" s="3" t="s">
        <v>35</v>
      </c>
      <c r="U65" s="3" t="s">
        <v>34</v>
      </c>
    </row>
    <row r="66" spans="1:21" ht="24" customHeight="1" x14ac:dyDescent="0.25">
      <c r="A66" s="3" t="s">
        <v>175</v>
      </c>
      <c r="B66" s="4" t="s">
        <v>27</v>
      </c>
      <c r="C66" s="4" t="s">
        <v>147</v>
      </c>
      <c r="D66" s="4" t="s">
        <v>173</v>
      </c>
      <c r="E66" s="4" t="str">
        <f>VLOOKUP(A66,'[1]Informes avance'!$A$2:$E$324,5,FALSE)</f>
        <v>Atacama</v>
      </c>
      <c r="F66" s="4" t="str">
        <f>VLOOKUP(A66,'[1]Informes avance'!$A$2:$F$324,6,FALSE)</f>
        <v>Acción que realiza</v>
      </c>
      <c r="G66" s="4" t="s">
        <v>708</v>
      </c>
      <c r="H66" s="4" t="s">
        <v>48</v>
      </c>
      <c r="I66" s="3" t="s">
        <v>31</v>
      </c>
      <c r="J66" s="3" t="s">
        <v>32</v>
      </c>
      <c r="K66" s="3" t="s">
        <v>46</v>
      </c>
      <c r="L66" s="3" t="s">
        <v>34</v>
      </c>
      <c r="M66" s="3" t="s">
        <v>34</v>
      </c>
      <c r="N66" s="3" t="s">
        <v>34</v>
      </c>
      <c r="O66" s="3" t="s">
        <v>34</v>
      </c>
      <c r="P66" s="3" t="s">
        <v>34</v>
      </c>
      <c r="Q66" s="3" t="s">
        <v>34</v>
      </c>
      <c r="R66" s="3" t="s">
        <v>35</v>
      </c>
      <c r="S66" s="3" t="str">
        <f>VLOOKUP(A66,'[1]Informes avance'!$A$2:$AN$324,40,FALSE)</f>
        <v>No</v>
      </c>
      <c r="T66" s="3" t="s">
        <v>35</v>
      </c>
      <c r="U66" s="3" t="s">
        <v>35</v>
      </c>
    </row>
    <row r="67" spans="1:21" ht="24" customHeight="1" x14ac:dyDescent="0.25">
      <c r="A67" s="3" t="s">
        <v>176</v>
      </c>
      <c r="B67" s="4" t="s">
        <v>27</v>
      </c>
      <c r="C67" s="4" t="s">
        <v>147</v>
      </c>
      <c r="D67" s="4" t="s">
        <v>173</v>
      </c>
      <c r="E67" s="4" t="str">
        <f>VLOOKUP(A67,'[1]Informes avance'!$A$2:$E$324,5,FALSE)</f>
        <v>Valparaíso</v>
      </c>
      <c r="F67" s="4" t="str">
        <f>VLOOKUP(A67,'[1]Informes avance'!$A$2:$F$324,6,FALSE)</f>
        <v>Acción que realiza</v>
      </c>
      <c r="G67" s="4" t="s">
        <v>709</v>
      </c>
      <c r="H67" s="4" t="s">
        <v>48</v>
      </c>
      <c r="I67" s="3" t="s">
        <v>39</v>
      </c>
      <c r="J67" s="3" t="s">
        <v>32</v>
      </c>
      <c r="K67" s="3" t="s">
        <v>33</v>
      </c>
      <c r="L67" s="3" t="s">
        <v>34</v>
      </c>
      <c r="M67" s="3" t="s">
        <v>34</v>
      </c>
      <c r="N67" s="3" t="s">
        <v>35</v>
      </c>
      <c r="O67" s="3" t="s">
        <v>34</v>
      </c>
      <c r="P67" s="3" t="s">
        <v>35</v>
      </c>
      <c r="Q67" s="3" t="s">
        <v>34</v>
      </c>
      <c r="R67" s="3" t="s">
        <v>35</v>
      </c>
      <c r="S67" s="3" t="str">
        <f>VLOOKUP(A67,'[1]Informes avance'!$A$2:$AN$324,40,FALSE)</f>
        <v>No</v>
      </c>
      <c r="T67" s="3" t="s">
        <v>35</v>
      </c>
      <c r="U67" s="3" t="s">
        <v>34</v>
      </c>
    </row>
    <row r="68" spans="1:21" ht="24" customHeight="1" x14ac:dyDescent="0.25">
      <c r="A68" s="3" t="s">
        <v>177</v>
      </c>
      <c r="B68" s="4" t="s">
        <v>27</v>
      </c>
      <c r="C68" s="4" t="s">
        <v>147</v>
      </c>
      <c r="D68" s="4" t="s">
        <v>173</v>
      </c>
      <c r="E68" s="4" t="str">
        <f>VLOOKUP(A68,'[1]Informes avance'!$A$2:$E$324,5,FALSE)</f>
        <v>Maule</v>
      </c>
      <c r="F68" s="4" t="str">
        <f>VLOOKUP(A68,'[1]Informes avance'!$A$2:$F$324,6,FALSE)</f>
        <v>Acción nueva</v>
      </c>
      <c r="G68" s="4" t="s">
        <v>178</v>
      </c>
      <c r="H68" s="4" t="s">
        <v>48</v>
      </c>
      <c r="I68" s="3" t="s">
        <v>39</v>
      </c>
      <c r="J68" s="3" t="s">
        <v>32</v>
      </c>
      <c r="K68" s="3" t="s">
        <v>46</v>
      </c>
      <c r="L68" s="3" t="s">
        <v>35</v>
      </c>
      <c r="M68" s="3" t="s">
        <v>34</v>
      </c>
      <c r="N68" s="3" t="s">
        <v>35</v>
      </c>
      <c r="O68" s="3" t="s">
        <v>35</v>
      </c>
      <c r="P68" s="3" t="s">
        <v>35</v>
      </c>
      <c r="Q68" s="3" t="s">
        <v>34</v>
      </c>
      <c r="R68" s="3" t="s">
        <v>35</v>
      </c>
      <c r="S68" s="3" t="str">
        <f>VLOOKUP(A68,'[1]Informes avance'!$A$2:$AN$324,40,FALSE)</f>
        <v>No</v>
      </c>
      <c r="T68" s="3" t="s">
        <v>35</v>
      </c>
      <c r="U68" s="3" t="s">
        <v>35</v>
      </c>
    </row>
    <row r="69" spans="1:21" ht="24" customHeight="1" x14ac:dyDescent="0.25">
      <c r="A69" s="3" t="s">
        <v>179</v>
      </c>
      <c r="B69" s="4" t="s">
        <v>27</v>
      </c>
      <c r="C69" s="4" t="s">
        <v>147</v>
      </c>
      <c r="D69" s="4" t="s">
        <v>173</v>
      </c>
      <c r="E69" s="4" t="str">
        <f>VLOOKUP(A69,'[1]Informes avance'!$A$2:$E$324,5,FALSE)</f>
        <v>Maule</v>
      </c>
      <c r="F69" s="4" t="str">
        <f>VLOOKUP(A69,'[1]Informes avance'!$A$2:$F$324,6,FALSE)</f>
        <v>Acción que realiza</v>
      </c>
      <c r="G69" s="4" t="s">
        <v>180</v>
      </c>
      <c r="H69" s="4" t="s">
        <v>48</v>
      </c>
      <c r="I69" s="3" t="s">
        <v>39</v>
      </c>
      <c r="J69" s="3" t="s">
        <v>32</v>
      </c>
      <c r="K69" s="3" t="s">
        <v>46</v>
      </c>
      <c r="L69" s="3" t="s">
        <v>34</v>
      </c>
      <c r="M69" s="3" t="s">
        <v>34</v>
      </c>
      <c r="N69" s="3" t="s">
        <v>35</v>
      </c>
      <c r="O69" s="3" t="s">
        <v>35</v>
      </c>
      <c r="P69" s="3" t="s">
        <v>35</v>
      </c>
      <c r="Q69" s="3" t="s">
        <v>34</v>
      </c>
      <c r="R69" s="3" t="s">
        <v>35</v>
      </c>
      <c r="S69" s="3" t="str">
        <f>VLOOKUP(A69,'[1]Informes avance'!$A$2:$AN$324,40,FALSE)</f>
        <v>No</v>
      </c>
      <c r="T69" s="3" t="s">
        <v>35</v>
      </c>
      <c r="U69" s="3" t="s">
        <v>35</v>
      </c>
    </row>
    <row r="70" spans="1:21" ht="24" customHeight="1" x14ac:dyDescent="0.25">
      <c r="A70" s="3" t="s">
        <v>181</v>
      </c>
      <c r="B70" s="4" t="s">
        <v>27</v>
      </c>
      <c r="C70" s="4" t="s">
        <v>147</v>
      </c>
      <c r="D70" s="4" t="s">
        <v>173</v>
      </c>
      <c r="E70" s="4" t="str">
        <f>VLOOKUP(A70,'[1]Informes avance'!$A$2:$E$324,5,FALSE)</f>
        <v>Maule</v>
      </c>
      <c r="F70" s="4" t="str">
        <f>VLOOKUP(A70,'[1]Informes avance'!$A$2:$F$324,6,FALSE)</f>
        <v>Acción que realiza</v>
      </c>
      <c r="G70" s="4" t="s">
        <v>182</v>
      </c>
      <c r="H70" s="4" t="s">
        <v>48</v>
      </c>
      <c r="I70" s="3" t="s">
        <v>39</v>
      </c>
      <c r="J70" s="3" t="s">
        <v>32</v>
      </c>
      <c r="K70" s="3" t="s">
        <v>183</v>
      </c>
      <c r="L70" s="3" t="s">
        <v>35</v>
      </c>
      <c r="M70" s="3" t="s">
        <v>35</v>
      </c>
      <c r="N70" s="3" t="s">
        <v>35</v>
      </c>
      <c r="O70" s="3" t="s">
        <v>35</v>
      </c>
      <c r="P70" s="3" t="s">
        <v>35</v>
      </c>
      <c r="Q70" s="3" t="s">
        <v>35</v>
      </c>
      <c r="R70" s="3" t="s">
        <v>35</v>
      </c>
      <c r="S70" s="3" t="str">
        <f>VLOOKUP(A70,'[1]Informes avance'!$A$2:$AN$324,40,FALSE)</f>
        <v>No</v>
      </c>
      <c r="T70" s="3" t="s">
        <v>35</v>
      </c>
      <c r="U70" s="3" t="s">
        <v>35</v>
      </c>
    </row>
    <row r="71" spans="1:21" ht="24" customHeight="1" x14ac:dyDescent="0.25">
      <c r="A71" s="3" t="s">
        <v>184</v>
      </c>
      <c r="B71" s="4" t="s">
        <v>27</v>
      </c>
      <c r="C71" s="4" t="s">
        <v>147</v>
      </c>
      <c r="D71" s="4" t="s">
        <v>173</v>
      </c>
      <c r="E71" s="4" t="str">
        <f>VLOOKUP(A71,'[1]Informes avance'!$A$2:$E$324,5,FALSE)</f>
        <v>Los Ríos</v>
      </c>
      <c r="F71" s="4" t="str">
        <f>VLOOKUP(A71,'[1]Informes avance'!$A$2:$F$324,6,FALSE)</f>
        <v>Acción que realiza</v>
      </c>
      <c r="G71" s="4" t="s">
        <v>185</v>
      </c>
      <c r="H71" s="4" t="s">
        <v>51</v>
      </c>
      <c r="I71" s="3" t="s">
        <v>39</v>
      </c>
      <c r="J71" s="3" t="s">
        <v>32</v>
      </c>
      <c r="K71" s="3" t="s">
        <v>33</v>
      </c>
      <c r="L71" s="3" t="s">
        <v>35</v>
      </c>
      <c r="M71" s="3" t="s">
        <v>34</v>
      </c>
      <c r="N71" s="3" t="s">
        <v>35</v>
      </c>
      <c r="O71" s="3" t="s">
        <v>35</v>
      </c>
      <c r="P71" s="3" t="s">
        <v>35</v>
      </c>
      <c r="Q71" s="3" t="s">
        <v>35</v>
      </c>
      <c r="R71" s="3" t="s">
        <v>35</v>
      </c>
      <c r="S71" s="3" t="str">
        <f>VLOOKUP(A71,'[1]Informes avance'!$A$2:$AN$324,40,FALSE)</f>
        <v>No</v>
      </c>
      <c r="T71" s="3" t="s">
        <v>35</v>
      </c>
      <c r="U71" s="3" t="s">
        <v>35</v>
      </c>
    </row>
    <row r="72" spans="1:21" ht="24" customHeight="1" x14ac:dyDescent="0.25">
      <c r="A72" s="3" t="s">
        <v>186</v>
      </c>
      <c r="B72" s="4" t="s">
        <v>27</v>
      </c>
      <c r="C72" s="4" t="s">
        <v>147</v>
      </c>
      <c r="D72" s="4" t="s">
        <v>173</v>
      </c>
      <c r="E72" s="4" t="str">
        <f>VLOOKUP(A72,'[1]Informes avance'!$A$2:$E$324,5,FALSE)</f>
        <v>Metropolitana de Santiago</v>
      </c>
      <c r="F72" s="4" t="str">
        <f>VLOOKUP(A72,'[1]Informes avance'!$A$2:$F$324,6,FALSE)</f>
        <v>Acción nueva</v>
      </c>
      <c r="G72" s="4" t="s">
        <v>187</v>
      </c>
      <c r="H72" s="4" t="s">
        <v>48</v>
      </c>
      <c r="I72" s="3" t="s">
        <v>39</v>
      </c>
      <c r="J72" s="3" t="s">
        <v>32</v>
      </c>
      <c r="K72" s="3" t="s">
        <v>33</v>
      </c>
      <c r="L72" s="3" t="s">
        <v>34</v>
      </c>
      <c r="M72" s="3" t="s">
        <v>34</v>
      </c>
      <c r="N72" s="3" t="s">
        <v>34</v>
      </c>
      <c r="O72" s="3" t="s">
        <v>34</v>
      </c>
      <c r="P72" s="3" t="s">
        <v>34</v>
      </c>
      <c r="Q72" s="3" t="s">
        <v>34</v>
      </c>
      <c r="R72" s="3" t="s">
        <v>34</v>
      </c>
      <c r="S72" s="3" t="str">
        <f>VLOOKUP(A72,'[1]Informes avance'!$A$2:$AN$324,40,FALSE)</f>
        <v>No</v>
      </c>
      <c r="T72" s="3" t="s">
        <v>35</v>
      </c>
      <c r="U72" s="3" t="s">
        <v>35</v>
      </c>
    </row>
    <row r="73" spans="1:21" ht="24" customHeight="1" x14ac:dyDescent="0.25">
      <c r="A73" s="3" t="s">
        <v>188</v>
      </c>
      <c r="B73" s="4" t="s">
        <v>27</v>
      </c>
      <c r="C73" s="4" t="s">
        <v>147</v>
      </c>
      <c r="D73" s="4" t="s">
        <v>173</v>
      </c>
      <c r="E73" s="4" t="str">
        <f>VLOOKUP(A73,'[1]Informes avance'!$A$2:$E$324,5,FALSE)</f>
        <v>Metropolitana de Santiago</v>
      </c>
      <c r="F73" s="4" t="str">
        <f>VLOOKUP(A73,'[1]Informes avance'!$A$2:$F$324,6,FALSE)</f>
        <v>Acción nueva</v>
      </c>
      <c r="G73" s="4" t="s">
        <v>710</v>
      </c>
      <c r="H73" s="4" t="s">
        <v>51</v>
      </c>
      <c r="I73" s="3" t="s">
        <v>39</v>
      </c>
      <c r="J73" s="3" t="s">
        <v>32</v>
      </c>
      <c r="K73" s="3" t="s">
        <v>91</v>
      </c>
      <c r="L73" s="3" t="s">
        <v>34</v>
      </c>
      <c r="M73" s="3" t="s">
        <v>34</v>
      </c>
      <c r="N73" s="3" t="s">
        <v>34</v>
      </c>
      <c r="O73" s="3" t="s">
        <v>34</v>
      </c>
      <c r="P73" s="3" t="s">
        <v>34</v>
      </c>
      <c r="Q73" s="3" t="s">
        <v>34</v>
      </c>
      <c r="R73" s="3" t="s">
        <v>35</v>
      </c>
      <c r="S73" s="3" t="str">
        <f>VLOOKUP(A73,'[1]Informes avance'!$A$2:$AN$324,40,FALSE)</f>
        <v>No</v>
      </c>
      <c r="T73" s="3" t="s">
        <v>35</v>
      </c>
      <c r="U73" s="3" t="s">
        <v>34</v>
      </c>
    </row>
    <row r="74" spans="1:21" ht="24" customHeight="1" x14ac:dyDescent="0.25">
      <c r="A74" s="3" t="s">
        <v>189</v>
      </c>
      <c r="B74" s="4" t="s">
        <v>27</v>
      </c>
      <c r="C74" s="4" t="s">
        <v>147</v>
      </c>
      <c r="D74" s="4" t="s">
        <v>173</v>
      </c>
      <c r="E74" s="4" t="str">
        <f>VLOOKUP(A74,'[1]Informes avance'!$A$2:$E$324,5,FALSE)</f>
        <v>Biobío</v>
      </c>
      <c r="F74" s="4" t="str">
        <f>VLOOKUP(A74,'[1]Informes avance'!$A$2:$F$324,6,FALSE)</f>
        <v>Acción que realiza</v>
      </c>
      <c r="G74" s="4" t="s">
        <v>190</v>
      </c>
      <c r="H74" s="4" t="s">
        <v>48</v>
      </c>
      <c r="I74" s="3" t="s">
        <v>39</v>
      </c>
      <c r="J74" s="3" t="s">
        <v>32</v>
      </c>
      <c r="K74" s="3" t="s">
        <v>46</v>
      </c>
      <c r="L74" s="3" t="s">
        <v>35</v>
      </c>
      <c r="M74" s="3" t="s">
        <v>35</v>
      </c>
      <c r="N74" s="3" t="s">
        <v>35</v>
      </c>
      <c r="O74" s="3" t="s">
        <v>35</v>
      </c>
      <c r="P74" s="3" t="s">
        <v>35</v>
      </c>
      <c r="Q74" s="3" t="s">
        <v>35</v>
      </c>
      <c r="R74" s="3" t="s">
        <v>35</v>
      </c>
      <c r="S74" s="3" t="str">
        <f>VLOOKUP(A74,'[1]Informes avance'!$A$2:$AN$324,40,FALSE)</f>
        <v>No</v>
      </c>
      <c r="T74" s="3" t="s">
        <v>35</v>
      </c>
      <c r="U74" s="3" t="s">
        <v>35</v>
      </c>
    </row>
    <row r="75" spans="1:21" ht="24" customHeight="1" x14ac:dyDescent="0.25">
      <c r="A75" s="3" t="s">
        <v>191</v>
      </c>
      <c r="B75" s="4" t="s">
        <v>27</v>
      </c>
      <c r="C75" s="4" t="s">
        <v>147</v>
      </c>
      <c r="D75" s="4" t="s">
        <v>173</v>
      </c>
      <c r="E75" s="4" t="str">
        <f>VLOOKUP(A75,'[1]Informes avance'!$A$2:$E$324,5,FALSE)</f>
        <v>Tarapacá</v>
      </c>
      <c r="F75" s="4" t="str">
        <f>VLOOKUP(A75,'[1]Informes avance'!$A$2:$F$324,6,FALSE)</f>
        <v>Acción nueva</v>
      </c>
      <c r="G75" s="4" t="s">
        <v>711</v>
      </c>
      <c r="H75" s="4" t="s">
        <v>48</v>
      </c>
      <c r="I75" s="3" t="s">
        <v>39</v>
      </c>
      <c r="J75" s="3" t="s">
        <v>32</v>
      </c>
      <c r="K75" s="3" t="s">
        <v>46</v>
      </c>
      <c r="L75" s="3" t="s">
        <v>34</v>
      </c>
      <c r="M75" s="3" t="s">
        <v>34</v>
      </c>
      <c r="N75" s="3" t="s">
        <v>34</v>
      </c>
      <c r="O75" s="3" t="s">
        <v>34</v>
      </c>
      <c r="P75" s="3" t="s">
        <v>34</v>
      </c>
      <c r="Q75" s="3" t="s">
        <v>34</v>
      </c>
      <c r="R75" s="3" t="s">
        <v>34</v>
      </c>
      <c r="S75" s="3" t="str">
        <f>VLOOKUP(A75,'[1]Informes avance'!$A$2:$AN$324,40,FALSE)</f>
        <v>No</v>
      </c>
      <c r="T75" s="3" t="s">
        <v>35</v>
      </c>
      <c r="U75" s="3" t="s">
        <v>34</v>
      </c>
    </row>
    <row r="76" spans="1:21" ht="24" customHeight="1" x14ac:dyDescent="0.25">
      <c r="A76" s="3" t="s">
        <v>192</v>
      </c>
      <c r="B76" s="4" t="s">
        <v>27</v>
      </c>
      <c r="C76" s="4" t="s">
        <v>147</v>
      </c>
      <c r="D76" s="4" t="s">
        <v>173</v>
      </c>
      <c r="E76" s="4" t="str">
        <f>VLOOKUP(A76,'[1]Informes avance'!$A$2:$E$324,5,FALSE)</f>
        <v>Nacional</v>
      </c>
      <c r="F76" s="4" t="str">
        <f>VLOOKUP(A76,'[1]Informes avance'!$A$2:$F$324,6,FALSE)</f>
        <v>Acción que realiza</v>
      </c>
      <c r="G76" s="4" t="s">
        <v>193</v>
      </c>
      <c r="H76" s="4" t="s">
        <v>124</v>
      </c>
      <c r="I76" s="3" t="s">
        <v>39</v>
      </c>
      <c r="J76" s="3" t="s">
        <v>32</v>
      </c>
      <c r="K76" s="3" t="s">
        <v>33</v>
      </c>
      <c r="L76" s="3" t="s">
        <v>35</v>
      </c>
      <c r="M76" s="3" t="s">
        <v>35</v>
      </c>
      <c r="N76" s="3" t="s">
        <v>35</v>
      </c>
      <c r="O76" s="3" t="s">
        <v>35</v>
      </c>
      <c r="P76" s="3" t="s">
        <v>35</v>
      </c>
      <c r="Q76" s="3" t="s">
        <v>35</v>
      </c>
      <c r="R76" s="3" t="s">
        <v>35</v>
      </c>
      <c r="S76" s="3" t="str">
        <f>VLOOKUP(A76,'[1]Informes avance'!$A$2:$AN$324,40,FALSE)</f>
        <v>No</v>
      </c>
      <c r="T76" s="3" t="s">
        <v>35</v>
      </c>
      <c r="U76" s="3" t="s">
        <v>35</v>
      </c>
    </row>
    <row r="77" spans="1:21" ht="24" customHeight="1" x14ac:dyDescent="0.25">
      <c r="A77" s="3" t="s">
        <v>194</v>
      </c>
      <c r="B77" s="4" t="s">
        <v>27</v>
      </c>
      <c r="C77" s="4" t="s">
        <v>147</v>
      </c>
      <c r="D77" s="4" t="s">
        <v>173</v>
      </c>
      <c r="E77" s="4" t="str">
        <f>VLOOKUP(A77,'[1]Informes avance'!$A$2:$E$324,5,FALSE)</f>
        <v>Tarapacá</v>
      </c>
      <c r="F77" s="4" t="str">
        <f>VLOOKUP(A77,'[1]Informes avance'!$A$2:$F$324,6,FALSE)</f>
        <v>Acción que realiza</v>
      </c>
      <c r="G77" s="4" t="s">
        <v>195</v>
      </c>
      <c r="H77" s="4" t="s">
        <v>48</v>
      </c>
      <c r="I77" s="3" t="s">
        <v>39</v>
      </c>
      <c r="J77" s="3" t="s">
        <v>32</v>
      </c>
      <c r="K77" s="3" t="s">
        <v>33</v>
      </c>
      <c r="L77" s="3" t="s">
        <v>34</v>
      </c>
      <c r="M77" s="3" t="s">
        <v>34</v>
      </c>
      <c r="N77" s="3" t="s">
        <v>34</v>
      </c>
      <c r="O77" s="3" t="s">
        <v>34</v>
      </c>
      <c r="P77" s="3" t="s">
        <v>34</v>
      </c>
      <c r="Q77" s="3" t="s">
        <v>34</v>
      </c>
      <c r="R77" s="3" t="s">
        <v>34</v>
      </c>
      <c r="S77" s="3" t="str">
        <f>VLOOKUP(A77,'[1]Informes avance'!$A$2:$AN$324,40,FALSE)</f>
        <v>No</v>
      </c>
      <c r="T77" s="3" t="s">
        <v>35</v>
      </c>
      <c r="U77" s="3" t="s">
        <v>34</v>
      </c>
    </row>
    <row r="78" spans="1:21" ht="24" customHeight="1" x14ac:dyDescent="0.25">
      <c r="A78" s="3" t="s">
        <v>196</v>
      </c>
      <c r="B78" s="4" t="s">
        <v>27</v>
      </c>
      <c r="C78" s="4" t="s">
        <v>147</v>
      </c>
      <c r="D78" s="4" t="s">
        <v>173</v>
      </c>
      <c r="E78" s="4" t="str">
        <f>VLOOKUP(A78,'[1]Informes avance'!$A$2:$E$324,5,FALSE)</f>
        <v>Aysén del General Carlos Ibáñez del Campo</v>
      </c>
      <c r="F78" s="4" t="str">
        <f>VLOOKUP(A78,'[1]Informes avance'!$A$2:$F$324,6,FALSE)</f>
        <v>Acción que realiza</v>
      </c>
      <c r="G78" s="4" t="s">
        <v>197</v>
      </c>
      <c r="H78" s="4" t="s">
        <v>48</v>
      </c>
      <c r="I78" s="3" t="s">
        <v>31</v>
      </c>
      <c r="J78" s="3" t="s">
        <v>32</v>
      </c>
      <c r="K78" s="3" t="s">
        <v>144</v>
      </c>
      <c r="L78" s="3" t="s">
        <v>34</v>
      </c>
      <c r="M78" s="3" t="s">
        <v>34</v>
      </c>
      <c r="N78" s="3" t="s">
        <v>34</v>
      </c>
      <c r="O78" s="3" t="s">
        <v>34</v>
      </c>
      <c r="P78" s="3" t="s">
        <v>34</v>
      </c>
      <c r="Q78" s="3" t="s">
        <v>34</v>
      </c>
      <c r="R78" s="3" t="s">
        <v>35</v>
      </c>
      <c r="S78" s="3" t="str">
        <f>VLOOKUP(A78,'[1]Informes avance'!$A$2:$AN$324,40,FALSE)</f>
        <v>No</v>
      </c>
      <c r="T78" s="3" t="s">
        <v>35</v>
      </c>
      <c r="U78" s="3" t="s">
        <v>34</v>
      </c>
    </row>
    <row r="79" spans="1:21" ht="24" customHeight="1" x14ac:dyDescent="0.25">
      <c r="A79" s="3" t="s">
        <v>198</v>
      </c>
      <c r="B79" s="4" t="s">
        <v>27</v>
      </c>
      <c r="C79" s="4" t="s">
        <v>147</v>
      </c>
      <c r="D79" s="4" t="s">
        <v>173</v>
      </c>
      <c r="E79" s="4" t="str">
        <f>VLOOKUP(A79,'[1]Informes avance'!$A$2:$E$324,5,FALSE)</f>
        <v>Nacional</v>
      </c>
      <c r="F79" s="4" t="str">
        <f>VLOOKUP(A79,'[1]Informes avance'!$A$2:$F$324,6,FALSE)</f>
        <v>Acción que realiza</v>
      </c>
      <c r="G79" s="4" t="s">
        <v>199</v>
      </c>
      <c r="H79" s="4" t="s">
        <v>30</v>
      </c>
      <c r="I79" s="3" t="s">
        <v>39</v>
      </c>
      <c r="J79" s="3" t="s">
        <v>32</v>
      </c>
      <c r="K79" s="3" t="s">
        <v>46</v>
      </c>
      <c r="L79" s="3" t="s">
        <v>34</v>
      </c>
      <c r="M79" s="3" t="s">
        <v>34</v>
      </c>
      <c r="N79" s="3" t="s">
        <v>34</v>
      </c>
      <c r="O79" s="3" t="s">
        <v>34</v>
      </c>
      <c r="P79" s="3" t="s">
        <v>34</v>
      </c>
      <c r="Q79" s="3" t="s">
        <v>34</v>
      </c>
      <c r="R79" s="3" t="s">
        <v>35</v>
      </c>
      <c r="S79" s="3" t="str">
        <f>VLOOKUP(A79,'[1]Informes avance'!$A$2:$AN$324,40,FALSE)</f>
        <v>No</v>
      </c>
      <c r="T79" s="3" t="s">
        <v>35</v>
      </c>
      <c r="U79" s="3" t="s">
        <v>35</v>
      </c>
    </row>
    <row r="80" spans="1:21" ht="24" customHeight="1" x14ac:dyDescent="0.25">
      <c r="A80" s="3" t="s">
        <v>200</v>
      </c>
      <c r="B80" s="4" t="s">
        <v>27</v>
      </c>
      <c r="C80" s="4" t="s">
        <v>147</v>
      </c>
      <c r="D80" s="4" t="s">
        <v>173</v>
      </c>
      <c r="E80" s="4" t="str">
        <f>VLOOKUP(A80,'[1]Informes avance'!$A$2:$E$324,5,FALSE)</f>
        <v>Nacional</v>
      </c>
      <c r="F80" s="4" t="str">
        <f>VLOOKUP(A80,'[1]Informes avance'!$A$2:$F$324,6,FALSE)</f>
        <v>Acción que realiza</v>
      </c>
      <c r="G80" s="4" t="s">
        <v>201</v>
      </c>
      <c r="H80" s="4" t="s">
        <v>202</v>
      </c>
      <c r="I80" s="3" t="s">
        <v>39</v>
      </c>
      <c r="J80" s="3" t="s">
        <v>32</v>
      </c>
      <c r="K80" s="3" t="s">
        <v>33</v>
      </c>
      <c r="L80" s="3" t="s">
        <v>34</v>
      </c>
      <c r="M80" s="3" t="s">
        <v>34</v>
      </c>
      <c r="N80" s="3" t="s">
        <v>34</v>
      </c>
      <c r="O80" s="3" t="s">
        <v>35</v>
      </c>
      <c r="P80" s="3" t="s">
        <v>35</v>
      </c>
      <c r="Q80" s="3" t="s">
        <v>34</v>
      </c>
      <c r="R80" s="3" t="s">
        <v>34</v>
      </c>
      <c r="S80" s="3" t="str">
        <f>VLOOKUP(A80,'[1]Informes avance'!$A$2:$AN$324,40,FALSE)</f>
        <v>No</v>
      </c>
      <c r="T80" s="3" t="s">
        <v>35</v>
      </c>
      <c r="U80" s="3" t="s">
        <v>35</v>
      </c>
    </row>
    <row r="81" spans="1:21" ht="24" customHeight="1" x14ac:dyDescent="0.25">
      <c r="A81" s="3" t="s">
        <v>203</v>
      </c>
      <c r="B81" s="4" t="s">
        <v>27</v>
      </c>
      <c r="C81" s="4" t="s">
        <v>147</v>
      </c>
      <c r="D81" s="4" t="s">
        <v>173</v>
      </c>
      <c r="E81" s="4" t="str">
        <f>VLOOKUP(A81,'[1]Informes avance'!$A$2:$E$324,5,FALSE)</f>
        <v>Nacional</v>
      </c>
      <c r="F81" s="4" t="str">
        <f>VLOOKUP(A81,'[1]Informes avance'!$A$2:$F$324,6,FALSE)</f>
        <v>Acción que realiza</v>
      </c>
      <c r="G81" s="4" t="s">
        <v>204</v>
      </c>
      <c r="H81" s="4" t="s">
        <v>205</v>
      </c>
      <c r="I81" s="3" t="s">
        <v>39</v>
      </c>
      <c r="J81" s="3" t="s">
        <v>32</v>
      </c>
      <c r="K81" s="3" t="s">
        <v>33</v>
      </c>
      <c r="L81" s="3" t="s">
        <v>34</v>
      </c>
      <c r="M81" s="3" t="s">
        <v>34</v>
      </c>
      <c r="N81" s="3" t="s">
        <v>35</v>
      </c>
      <c r="O81" s="3" t="s">
        <v>35</v>
      </c>
      <c r="P81" s="3" t="s">
        <v>34</v>
      </c>
      <c r="Q81" s="3" t="s">
        <v>34</v>
      </c>
      <c r="R81" s="3" t="s">
        <v>35</v>
      </c>
      <c r="S81" s="3" t="str">
        <f>VLOOKUP(A81,'[1]Informes avance'!$A$2:$AN$324,40,FALSE)</f>
        <v>No</v>
      </c>
      <c r="T81" s="3" t="s">
        <v>35</v>
      </c>
      <c r="U81" s="3" t="s">
        <v>34</v>
      </c>
    </row>
    <row r="82" spans="1:21" ht="24" customHeight="1" x14ac:dyDescent="0.25">
      <c r="A82" s="3" t="s">
        <v>206</v>
      </c>
      <c r="B82" s="4" t="s">
        <v>27</v>
      </c>
      <c r="C82" s="4" t="s">
        <v>147</v>
      </c>
      <c r="D82" s="4" t="s">
        <v>173</v>
      </c>
      <c r="E82" s="4" t="str">
        <f>VLOOKUP(A82,'[1]Informes avance'!$A$2:$E$324,5,FALSE)</f>
        <v>Nacional</v>
      </c>
      <c r="F82" s="4" t="str">
        <f>VLOOKUP(A82,'[1]Informes avance'!$A$2:$F$324,6,FALSE)</f>
        <v>Acción que realiza</v>
      </c>
      <c r="G82" s="4" t="s">
        <v>207</v>
      </c>
      <c r="H82" s="4" t="s">
        <v>69</v>
      </c>
      <c r="I82" s="3" t="s">
        <v>39</v>
      </c>
      <c r="J82" s="3" t="s">
        <v>32</v>
      </c>
      <c r="K82" s="3" t="s">
        <v>91</v>
      </c>
      <c r="L82" s="3" t="s">
        <v>34</v>
      </c>
      <c r="M82" s="3" t="s">
        <v>35</v>
      </c>
      <c r="N82" s="3" t="s">
        <v>34</v>
      </c>
      <c r="O82" s="3" t="s">
        <v>34</v>
      </c>
      <c r="P82" s="3" t="s">
        <v>34</v>
      </c>
      <c r="Q82" s="3" t="s">
        <v>34</v>
      </c>
      <c r="R82" s="3" t="s">
        <v>35</v>
      </c>
      <c r="S82" s="3" t="str">
        <f>VLOOKUP(A82,'[1]Informes avance'!$A$2:$AN$324,40,FALSE)</f>
        <v>No</v>
      </c>
      <c r="T82" s="3" t="s">
        <v>35</v>
      </c>
      <c r="U82" s="3" t="s">
        <v>35</v>
      </c>
    </row>
    <row r="83" spans="1:21" ht="24" customHeight="1" x14ac:dyDescent="0.25">
      <c r="A83" s="3" t="s">
        <v>208</v>
      </c>
      <c r="B83" s="4" t="s">
        <v>27</v>
      </c>
      <c r="C83" s="4" t="s">
        <v>147</v>
      </c>
      <c r="D83" s="4" t="s">
        <v>173</v>
      </c>
      <c r="E83" s="4" t="str">
        <f>VLOOKUP(A83,'[1]Informes avance'!$A$2:$E$324,5,FALSE)</f>
        <v>Nacional</v>
      </c>
      <c r="F83" s="4" t="str">
        <f>VLOOKUP(A83,'[1]Informes avance'!$A$2:$F$324,6,FALSE)</f>
        <v>Acción que realiza</v>
      </c>
      <c r="G83" s="4" t="s">
        <v>209</v>
      </c>
      <c r="H83" s="4" t="s">
        <v>210</v>
      </c>
      <c r="I83" s="3" t="s">
        <v>39</v>
      </c>
      <c r="J83" s="3" t="s">
        <v>32</v>
      </c>
      <c r="K83" s="3" t="s">
        <v>33</v>
      </c>
      <c r="L83" s="3" t="s">
        <v>34</v>
      </c>
      <c r="M83" s="3" t="s">
        <v>34</v>
      </c>
      <c r="N83" s="3" t="s">
        <v>34</v>
      </c>
      <c r="O83" s="3" t="s">
        <v>34</v>
      </c>
      <c r="P83" s="3" t="s">
        <v>34</v>
      </c>
      <c r="Q83" s="3" t="s">
        <v>34</v>
      </c>
      <c r="R83" s="3" t="s">
        <v>35</v>
      </c>
      <c r="S83" s="3" t="str">
        <f>VLOOKUP(A83,'[1]Informes avance'!$A$2:$AN$324,40,FALSE)</f>
        <v>No</v>
      </c>
      <c r="T83" s="3" t="s">
        <v>35</v>
      </c>
      <c r="U83" s="3" t="s">
        <v>35</v>
      </c>
    </row>
    <row r="84" spans="1:21" ht="24" customHeight="1" x14ac:dyDescent="0.25">
      <c r="A84" s="3" t="s">
        <v>211</v>
      </c>
      <c r="B84" s="4" t="s">
        <v>27</v>
      </c>
      <c r="C84" s="4" t="s">
        <v>147</v>
      </c>
      <c r="D84" s="4" t="s">
        <v>173</v>
      </c>
      <c r="E84" s="4" t="str">
        <f>VLOOKUP(A84,'[1]Informes avance'!$A$2:$E$324,5,FALSE)</f>
        <v>Nacional</v>
      </c>
      <c r="F84" s="4" t="str">
        <f>VLOOKUP(A84,'[1]Informes avance'!$A$2:$F$324,6,FALSE)</f>
        <v>Acción que realiza</v>
      </c>
      <c r="G84" s="4" t="s">
        <v>212</v>
      </c>
      <c r="H84" s="4" t="s">
        <v>60</v>
      </c>
      <c r="I84" s="3" t="s">
        <v>39</v>
      </c>
      <c r="J84" s="3" t="s">
        <v>32</v>
      </c>
      <c r="K84" s="3" t="s">
        <v>33</v>
      </c>
      <c r="L84" s="3" t="s">
        <v>34</v>
      </c>
      <c r="M84" s="3" t="s">
        <v>34</v>
      </c>
      <c r="N84" s="3" t="s">
        <v>34</v>
      </c>
      <c r="O84" s="3" t="s">
        <v>35</v>
      </c>
      <c r="P84" s="3" t="s">
        <v>35</v>
      </c>
      <c r="Q84" s="3" t="s">
        <v>35</v>
      </c>
      <c r="R84" s="3" t="s">
        <v>34</v>
      </c>
      <c r="S84" s="3" t="str">
        <f>VLOOKUP(A84,'[1]Informes avance'!$A$2:$AN$324,40,FALSE)</f>
        <v>No</v>
      </c>
      <c r="T84" s="3" t="s">
        <v>35</v>
      </c>
      <c r="U84" s="3" t="s">
        <v>35</v>
      </c>
    </row>
    <row r="85" spans="1:21" ht="24" customHeight="1" x14ac:dyDescent="0.25">
      <c r="A85" s="3" t="s">
        <v>213</v>
      </c>
      <c r="B85" s="4" t="s">
        <v>27</v>
      </c>
      <c r="C85" s="4" t="s">
        <v>147</v>
      </c>
      <c r="D85" s="4" t="s">
        <v>173</v>
      </c>
      <c r="E85" s="4" t="str">
        <f>VLOOKUP(A85,'[1]Informes avance'!$A$2:$E$324,5,FALSE)</f>
        <v>Nacional</v>
      </c>
      <c r="F85" s="4" t="str">
        <f>VLOOKUP(A85,'[1]Informes avance'!$A$2:$F$324,6,FALSE)</f>
        <v>Acción nueva</v>
      </c>
      <c r="G85" s="4" t="s">
        <v>214</v>
      </c>
      <c r="H85" s="4" t="s">
        <v>215</v>
      </c>
      <c r="I85" s="3" t="s">
        <v>39</v>
      </c>
      <c r="J85" s="3" t="s">
        <v>32</v>
      </c>
      <c r="K85" s="3" t="s">
        <v>33</v>
      </c>
      <c r="L85" s="3" t="s">
        <v>34</v>
      </c>
      <c r="M85" s="3" t="s">
        <v>34</v>
      </c>
      <c r="N85" s="3" t="s">
        <v>34</v>
      </c>
      <c r="O85" s="3" t="s">
        <v>34</v>
      </c>
      <c r="P85" s="3" t="s">
        <v>35</v>
      </c>
      <c r="Q85" s="3" t="s">
        <v>35</v>
      </c>
      <c r="R85" s="3" t="s">
        <v>35</v>
      </c>
      <c r="S85" s="3" t="str">
        <f>VLOOKUP(A85,'[1]Informes avance'!$A$2:$AN$324,40,FALSE)</f>
        <v>No</v>
      </c>
      <c r="T85" s="3" t="s">
        <v>35</v>
      </c>
      <c r="U85" s="3" t="s">
        <v>35</v>
      </c>
    </row>
    <row r="86" spans="1:21" ht="24" customHeight="1" x14ac:dyDescent="0.25">
      <c r="A86" s="3" t="s">
        <v>216</v>
      </c>
      <c r="B86" s="4" t="s">
        <v>27</v>
      </c>
      <c r="C86" s="4" t="s">
        <v>147</v>
      </c>
      <c r="D86" s="4" t="s">
        <v>148</v>
      </c>
      <c r="E86" s="4" t="str">
        <f>VLOOKUP(A86,'[1]Informes avance'!$A$2:$E$324,5,FALSE)</f>
        <v>Nacional</v>
      </c>
      <c r="F86" s="4" t="str">
        <f>VLOOKUP(A86,'[1]Informes avance'!$A$2:$F$324,6,FALSE)</f>
        <v>Acción nueva</v>
      </c>
      <c r="G86" s="4" t="s">
        <v>55</v>
      </c>
      <c r="H86" s="4" t="s">
        <v>30</v>
      </c>
      <c r="I86" s="3" t="s">
        <v>39</v>
      </c>
      <c r="J86" s="3" t="s">
        <v>32</v>
      </c>
      <c r="K86" s="3" t="s">
        <v>33</v>
      </c>
      <c r="L86" s="3" t="s">
        <v>34</v>
      </c>
      <c r="M86" s="3" t="s">
        <v>34</v>
      </c>
      <c r="N86" s="3" t="s">
        <v>35</v>
      </c>
      <c r="O86" s="3" t="s">
        <v>34</v>
      </c>
      <c r="P86" s="3" t="s">
        <v>35</v>
      </c>
      <c r="Q86" s="3" t="s">
        <v>34</v>
      </c>
      <c r="R86" s="3" t="s">
        <v>35</v>
      </c>
      <c r="S86" s="3" t="str">
        <f>VLOOKUP(A86,'[1]Informes avance'!$A$2:$AN$324,40,FALSE)</f>
        <v>No</v>
      </c>
      <c r="T86" s="3" t="s">
        <v>35</v>
      </c>
      <c r="U86" s="3" t="s">
        <v>35</v>
      </c>
    </row>
    <row r="87" spans="1:21" ht="24" customHeight="1" x14ac:dyDescent="0.25">
      <c r="A87" s="3" t="s">
        <v>217</v>
      </c>
      <c r="B87" s="4" t="s">
        <v>27</v>
      </c>
      <c r="C87" s="4" t="s">
        <v>147</v>
      </c>
      <c r="D87" s="4" t="s">
        <v>148</v>
      </c>
      <c r="E87" s="4" t="str">
        <f>VLOOKUP(A87,'[1]Informes avance'!$A$2:$E$324,5,FALSE)</f>
        <v>Valparaíso</v>
      </c>
      <c r="F87" s="4" t="str">
        <f>VLOOKUP(A87,'[1]Informes avance'!$A$2:$F$324,6,FALSE)</f>
        <v>Acción nueva</v>
      </c>
      <c r="G87" s="4" t="s">
        <v>218</v>
      </c>
      <c r="H87" s="4" t="s">
        <v>48</v>
      </c>
      <c r="I87" s="3" t="s">
        <v>39</v>
      </c>
      <c r="J87" s="3" t="s">
        <v>32</v>
      </c>
      <c r="K87" s="3" t="s">
        <v>33</v>
      </c>
      <c r="L87" s="3" t="s">
        <v>34</v>
      </c>
      <c r="M87" s="3" t="s">
        <v>34</v>
      </c>
      <c r="N87" s="3" t="s">
        <v>34</v>
      </c>
      <c r="O87" s="3" t="s">
        <v>34</v>
      </c>
      <c r="P87" s="3" t="s">
        <v>34</v>
      </c>
      <c r="Q87" s="3" t="s">
        <v>34</v>
      </c>
      <c r="R87" s="3" t="s">
        <v>34</v>
      </c>
      <c r="S87" s="3" t="str">
        <f>VLOOKUP(A87,'[1]Informes avance'!$A$2:$AN$324,40,FALSE)</f>
        <v>Sí</v>
      </c>
      <c r="T87" s="3" t="s">
        <v>34</v>
      </c>
      <c r="U87" s="3" t="s">
        <v>35</v>
      </c>
    </row>
    <row r="88" spans="1:21" ht="24" customHeight="1" x14ac:dyDescent="0.25">
      <c r="A88" s="3" t="s">
        <v>219</v>
      </c>
      <c r="B88" s="4" t="s">
        <v>220</v>
      </c>
      <c r="C88" s="4" t="s">
        <v>221</v>
      </c>
      <c r="D88" s="4" t="s">
        <v>222</v>
      </c>
      <c r="E88" s="4" t="str">
        <f>VLOOKUP(A88,'[1]Informes avance'!$A$2:$E$324,5,FALSE)</f>
        <v>Nacional</v>
      </c>
      <c r="F88" s="4" t="str">
        <f>VLOOKUP(A88,'[1]Informes avance'!$A$2:$F$324,6,FALSE)</f>
        <v>Acción nueva</v>
      </c>
      <c r="G88" s="4" t="s">
        <v>223</v>
      </c>
      <c r="H88" s="4" t="s">
        <v>76</v>
      </c>
      <c r="I88" s="3" t="s">
        <v>31</v>
      </c>
      <c r="J88" s="3" t="s">
        <v>32</v>
      </c>
      <c r="K88" s="3" t="s">
        <v>33</v>
      </c>
      <c r="L88" s="3" t="s">
        <v>34</v>
      </c>
      <c r="M88" s="3" t="s">
        <v>34</v>
      </c>
      <c r="N88" s="3" t="s">
        <v>34</v>
      </c>
      <c r="O88" s="3" t="s">
        <v>34</v>
      </c>
      <c r="P88" s="3" t="s">
        <v>34</v>
      </c>
      <c r="Q88" s="3" t="s">
        <v>34</v>
      </c>
      <c r="R88" s="3" t="s">
        <v>34</v>
      </c>
      <c r="S88" s="3" t="str">
        <f>VLOOKUP(A88,'[1]Informes avance'!$A$2:$AN$324,40,FALSE)</f>
        <v>No</v>
      </c>
      <c r="T88" s="3" t="s">
        <v>35</v>
      </c>
      <c r="U88" s="3" t="s">
        <v>35</v>
      </c>
    </row>
    <row r="89" spans="1:21" ht="24" customHeight="1" x14ac:dyDescent="0.25">
      <c r="A89" s="3" t="s">
        <v>224</v>
      </c>
      <c r="B89" s="4" t="s">
        <v>220</v>
      </c>
      <c r="C89" s="4" t="s">
        <v>221</v>
      </c>
      <c r="D89" s="4" t="s">
        <v>222</v>
      </c>
      <c r="E89" s="4" t="str">
        <f>VLOOKUP(A89,'[1]Informes avance'!$A$2:$E$324,5,FALSE)</f>
        <v>Nacional</v>
      </c>
      <c r="F89" s="4" t="str">
        <f>VLOOKUP(A89,'[1]Informes avance'!$A$2:$F$324,6,FALSE)</f>
        <v>Acción que realiza</v>
      </c>
      <c r="G89" s="4" t="s">
        <v>712</v>
      </c>
      <c r="H89" s="4" t="s">
        <v>143</v>
      </c>
      <c r="I89" s="3" t="s">
        <v>39</v>
      </c>
      <c r="J89" s="3" t="s">
        <v>32</v>
      </c>
      <c r="K89" s="3" t="s">
        <v>91</v>
      </c>
      <c r="L89" s="3" t="s">
        <v>34</v>
      </c>
      <c r="M89" s="3" t="s">
        <v>34</v>
      </c>
      <c r="N89" s="3" t="s">
        <v>34</v>
      </c>
      <c r="O89" s="3" t="s">
        <v>34</v>
      </c>
      <c r="P89" s="3" t="s">
        <v>34</v>
      </c>
      <c r="Q89" s="3" t="s">
        <v>34</v>
      </c>
      <c r="R89" s="3" t="s">
        <v>34</v>
      </c>
      <c r="S89" s="3" t="str">
        <f>VLOOKUP(A89,'[1]Informes avance'!$A$2:$AN$324,40,FALSE)</f>
        <v>No</v>
      </c>
      <c r="T89" s="3" t="s">
        <v>35</v>
      </c>
      <c r="U89" s="3" t="s">
        <v>35</v>
      </c>
    </row>
    <row r="90" spans="1:21" ht="24" customHeight="1" x14ac:dyDescent="0.25">
      <c r="A90" s="3" t="s">
        <v>225</v>
      </c>
      <c r="B90" s="4" t="s">
        <v>220</v>
      </c>
      <c r="C90" s="4" t="s">
        <v>221</v>
      </c>
      <c r="D90" s="4" t="s">
        <v>222</v>
      </c>
      <c r="E90" s="4" t="str">
        <f>VLOOKUP(A90,'[1]Informes avance'!$A$2:$E$324,5,FALSE)</f>
        <v>Nacional</v>
      </c>
      <c r="F90" s="4" t="str">
        <f>VLOOKUP(A90,'[1]Informes avance'!$A$2:$F$324,6,FALSE)</f>
        <v>Acción nueva</v>
      </c>
      <c r="G90" s="4" t="s">
        <v>226</v>
      </c>
      <c r="H90" s="4" t="s">
        <v>227</v>
      </c>
      <c r="I90" s="3" t="s">
        <v>39</v>
      </c>
      <c r="J90" s="3" t="s">
        <v>32</v>
      </c>
      <c r="K90" s="3" t="s">
        <v>46</v>
      </c>
      <c r="L90" s="3" t="s">
        <v>34</v>
      </c>
      <c r="M90" s="3" t="s">
        <v>34</v>
      </c>
      <c r="N90" s="3" t="s">
        <v>34</v>
      </c>
      <c r="O90" s="3" t="s">
        <v>35</v>
      </c>
      <c r="P90" s="3" t="s">
        <v>34</v>
      </c>
      <c r="Q90" s="3" t="s">
        <v>34</v>
      </c>
      <c r="R90" s="3" t="s">
        <v>34</v>
      </c>
      <c r="S90" s="3" t="str">
        <f>VLOOKUP(A90,'[1]Informes avance'!$A$2:$AN$324,40,FALSE)</f>
        <v>No</v>
      </c>
      <c r="T90" s="3" t="s">
        <v>35</v>
      </c>
      <c r="U90" s="3" t="s">
        <v>35</v>
      </c>
    </row>
    <row r="91" spans="1:21" ht="24" customHeight="1" x14ac:dyDescent="0.25">
      <c r="A91" s="3" t="s">
        <v>228</v>
      </c>
      <c r="B91" s="4" t="s">
        <v>220</v>
      </c>
      <c r="C91" s="4" t="s">
        <v>221</v>
      </c>
      <c r="D91" s="4" t="s">
        <v>222</v>
      </c>
      <c r="E91" s="4" t="str">
        <f>VLOOKUP(A91,'[1]Informes avance'!$A$2:$E$324,5,FALSE)</f>
        <v>Ñuble</v>
      </c>
      <c r="F91" s="4" t="str">
        <f>VLOOKUP(A91,'[1]Informes avance'!$A$2:$F$324,6,FALSE)</f>
        <v>Acción nueva</v>
      </c>
      <c r="G91" s="4" t="s">
        <v>713</v>
      </c>
      <c r="H91" s="4" t="s">
        <v>82</v>
      </c>
      <c r="I91" s="3" t="s">
        <v>39</v>
      </c>
      <c r="J91" s="3" t="s">
        <v>32</v>
      </c>
      <c r="K91" s="3" t="s">
        <v>33</v>
      </c>
      <c r="L91" s="3" t="s">
        <v>35</v>
      </c>
      <c r="M91" s="3" t="s">
        <v>35</v>
      </c>
      <c r="N91" s="3" t="s">
        <v>35</v>
      </c>
      <c r="O91" s="3" t="s">
        <v>35</v>
      </c>
      <c r="P91" s="3" t="s">
        <v>35</v>
      </c>
      <c r="Q91" s="3" t="s">
        <v>34</v>
      </c>
      <c r="R91" s="3" t="s">
        <v>35</v>
      </c>
      <c r="S91" s="3" t="str">
        <f>VLOOKUP(A91,'[1]Informes avance'!$A$2:$AN$324,40,FALSE)</f>
        <v>No</v>
      </c>
      <c r="T91" s="3" t="s">
        <v>35</v>
      </c>
      <c r="U91" s="3" t="s">
        <v>35</v>
      </c>
    </row>
    <row r="92" spans="1:21" ht="24" customHeight="1" x14ac:dyDescent="0.25">
      <c r="A92" s="3" t="s">
        <v>229</v>
      </c>
      <c r="B92" s="4" t="s">
        <v>220</v>
      </c>
      <c r="C92" s="4" t="s">
        <v>221</v>
      </c>
      <c r="D92" s="4" t="s">
        <v>222</v>
      </c>
      <c r="E92" s="4" t="str">
        <f>VLOOKUP(A92,'[1]Informes avance'!$A$2:$E$324,5,FALSE)</f>
        <v>Magallanes y de la Antártica Chilena</v>
      </c>
      <c r="F92" s="4" t="str">
        <f>VLOOKUP(A92,'[1]Informes avance'!$A$2:$F$324,6,FALSE)</f>
        <v>Acción que realiza</v>
      </c>
      <c r="G92" s="4" t="s">
        <v>714</v>
      </c>
      <c r="H92" s="4" t="s">
        <v>48</v>
      </c>
      <c r="I92" s="3" t="s">
        <v>31</v>
      </c>
      <c r="J92" s="3" t="s">
        <v>32</v>
      </c>
      <c r="K92" s="3" t="s">
        <v>33</v>
      </c>
      <c r="L92" s="3" t="s">
        <v>34</v>
      </c>
      <c r="M92" s="3" t="s">
        <v>34</v>
      </c>
      <c r="N92" s="3" t="s">
        <v>35</v>
      </c>
      <c r="O92" s="3" t="s">
        <v>35</v>
      </c>
      <c r="P92" s="3" t="s">
        <v>34</v>
      </c>
      <c r="Q92" s="3" t="s">
        <v>34</v>
      </c>
      <c r="R92" s="3" t="s">
        <v>35</v>
      </c>
      <c r="S92" s="3" t="str">
        <f>VLOOKUP(A92,'[1]Informes avance'!$A$2:$AN$324,40,FALSE)</f>
        <v>No</v>
      </c>
      <c r="T92" s="3" t="s">
        <v>35</v>
      </c>
      <c r="U92" s="3" t="s">
        <v>35</v>
      </c>
    </row>
    <row r="93" spans="1:21" ht="24" customHeight="1" x14ac:dyDescent="0.25">
      <c r="A93" s="3" t="s">
        <v>230</v>
      </c>
      <c r="B93" s="4" t="s">
        <v>220</v>
      </c>
      <c r="C93" s="4" t="s">
        <v>221</v>
      </c>
      <c r="D93" s="4" t="s">
        <v>222</v>
      </c>
      <c r="E93" s="4" t="str">
        <f>VLOOKUP(A93,'[1]Informes avance'!$A$2:$E$324,5,FALSE)</f>
        <v>Los Lagos</v>
      </c>
      <c r="F93" s="4" t="str">
        <f>VLOOKUP(A93,'[1]Informes avance'!$A$2:$F$324,6,FALSE)</f>
        <v>Acción nueva</v>
      </c>
      <c r="G93" s="4" t="s">
        <v>715</v>
      </c>
      <c r="H93" s="4" t="s">
        <v>116</v>
      </c>
      <c r="I93" s="3" t="s">
        <v>31</v>
      </c>
      <c r="J93" s="3" t="s">
        <v>32</v>
      </c>
      <c r="K93" s="3" t="s">
        <v>91</v>
      </c>
      <c r="L93" s="3" t="s">
        <v>34</v>
      </c>
      <c r="M93" s="3" t="s">
        <v>34</v>
      </c>
      <c r="N93" s="3" t="s">
        <v>34</v>
      </c>
      <c r="O93" s="3" t="s">
        <v>34</v>
      </c>
      <c r="P93" s="3" t="s">
        <v>34</v>
      </c>
      <c r="Q93" s="3" t="s">
        <v>34</v>
      </c>
      <c r="R93" s="3" t="s">
        <v>34</v>
      </c>
      <c r="S93" s="3" t="str">
        <f>VLOOKUP(A93,'[1]Informes avance'!$A$2:$AN$324,40,FALSE)</f>
        <v>No</v>
      </c>
      <c r="T93" s="3" t="s">
        <v>35</v>
      </c>
      <c r="U93" s="3" t="s">
        <v>34</v>
      </c>
    </row>
    <row r="94" spans="1:21" ht="24" customHeight="1" x14ac:dyDescent="0.25">
      <c r="A94" s="3" t="s">
        <v>231</v>
      </c>
      <c r="B94" s="4" t="s">
        <v>220</v>
      </c>
      <c r="C94" s="4" t="s">
        <v>221</v>
      </c>
      <c r="D94" s="4" t="s">
        <v>222</v>
      </c>
      <c r="E94" s="4" t="str">
        <f>VLOOKUP(A94,'[1]Informes avance'!$A$2:$E$324,5,FALSE)</f>
        <v>Coquimbo</v>
      </c>
      <c r="F94" s="4" t="str">
        <f>VLOOKUP(A94,'[1]Informes avance'!$A$2:$F$324,6,FALSE)</f>
        <v>Acción nueva</v>
      </c>
      <c r="G94" s="4" t="s">
        <v>232</v>
      </c>
      <c r="H94" s="4" t="s">
        <v>48</v>
      </c>
      <c r="I94" s="3" t="s">
        <v>39</v>
      </c>
      <c r="J94" s="3" t="s">
        <v>32</v>
      </c>
      <c r="K94" s="3" t="s">
        <v>183</v>
      </c>
      <c r="L94" s="3" t="s">
        <v>34</v>
      </c>
      <c r="M94" s="3" t="s">
        <v>34</v>
      </c>
      <c r="N94" s="3" t="s">
        <v>34</v>
      </c>
      <c r="O94" s="3" t="s">
        <v>34</v>
      </c>
      <c r="P94" s="3" t="s">
        <v>34</v>
      </c>
      <c r="Q94" s="3" t="s">
        <v>34</v>
      </c>
      <c r="R94" s="3" t="s">
        <v>35</v>
      </c>
      <c r="S94" s="3" t="str">
        <f>VLOOKUP(A94,'[1]Informes avance'!$A$2:$AN$324,40,FALSE)</f>
        <v>No</v>
      </c>
      <c r="T94" s="3" t="s">
        <v>35</v>
      </c>
      <c r="U94" s="3" t="s">
        <v>35</v>
      </c>
    </row>
    <row r="95" spans="1:21" ht="24" customHeight="1" x14ac:dyDescent="0.25">
      <c r="A95" s="3" t="s">
        <v>233</v>
      </c>
      <c r="B95" s="4" t="s">
        <v>220</v>
      </c>
      <c r="C95" s="4" t="s">
        <v>221</v>
      </c>
      <c r="D95" s="4" t="s">
        <v>234</v>
      </c>
      <c r="E95" s="4" t="str">
        <f>VLOOKUP(A95,'[1]Informes avance'!$A$2:$E$324,5,FALSE)</f>
        <v>Nacional</v>
      </c>
      <c r="F95" s="4" t="str">
        <f>VLOOKUP(A95,'[1]Informes avance'!$A$2:$F$324,6,FALSE)</f>
        <v>Acción nueva</v>
      </c>
      <c r="G95" s="4" t="s">
        <v>235</v>
      </c>
      <c r="H95" s="4" t="s">
        <v>129</v>
      </c>
      <c r="I95" s="3" t="s">
        <v>31</v>
      </c>
      <c r="J95" s="3" t="s">
        <v>32</v>
      </c>
      <c r="K95" s="3" t="s">
        <v>91</v>
      </c>
      <c r="L95" s="3" t="s">
        <v>34</v>
      </c>
      <c r="M95" s="3" t="s">
        <v>34</v>
      </c>
      <c r="N95" s="3" t="s">
        <v>34</v>
      </c>
      <c r="O95" s="3" t="s">
        <v>34</v>
      </c>
      <c r="P95" s="3" t="s">
        <v>34</v>
      </c>
      <c r="Q95" s="3" t="s">
        <v>34</v>
      </c>
      <c r="R95" s="3" t="s">
        <v>34</v>
      </c>
      <c r="S95" s="3" t="str">
        <f>VLOOKUP(A95,'[1]Informes avance'!$A$2:$AN$324,40,FALSE)</f>
        <v>No</v>
      </c>
      <c r="T95" s="3" t="s">
        <v>35</v>
      </c>
      <c r="U95" s="3" t="s">
        <v>34</v>
      </c>
    </row>
    <row r="96" spans="1:21" ht="24" customHeight="1" x14ac:dyDescent="0.25">
      <c r="A96" s="3" t="s">
        <v>236</v>
      </c>
      <c r="B96" s="4" t="s">
        <v>220</v>
      </c>
      <c r="C96" s="4" t="s">
        <v>221</v>
      </c>
      <c r="D96" s="4" t="s">
        <v>234</v>
      </c>
      <c r="E96" s="4" t="str">
        <f>VLOOKUP(A96,'[1]Informes avance'!$A$2:$E$324,5,FALSE)</f>
        <v>Ñuble</v>
      </c>
      <c r="F96" s="4" t="str">
        <f>VLOOKUP(A96,'[1]Informes avance'!$A$2:$F$324,6,FALSE)</f>
        <v>Acción nueva</v>
      </c>
      <c r="G96" s="4" t="s">
        <v>716</v>
      </c>
      <c r="H96" s="4" t="s">
        <v>48</v>
      </c>
      <c r="I96" s="3" t="s">
        <v>31</v>
      </c>
      <c r="J96" s="3" t="s">
        <v>32</v>
      </c>
      <c r="K96" s="3" t="s">
        <v>33</v>
      </c>
      <c r="L96" s="3" t="s">
        <v>34</v>
      </c>
      <c r="M96" s="3" t="s">
        <v>34</v>
      </c>
      <c r="N96" s="3" t="s">
        <v>34</v>
      </c>
      <c r="O96" s="3" t="s">
        <v>34</v>
      </c>
      <c r="P96" s="3" t="s">
        <v>34</v>
      </c>
      <c r="Q96" s="3" t="s">
        <v>34</v>
      </c>
      <c r="R96" s="3" t="s">
        <v>34</v>
      </c>
      <c r="S96" s="3" t="str">
        <f>VLOOKUP(A96,'[1]Informes avance'!$A$2:$AN$324,40,FALSE)</f>
        <v>No</v>
      </c>
      <c r="T96" s="3" t="s">
        <v>35</v>
      </c>
      <c r="U96" s="3" t="s">
        <v>35</v>
      </c>
    </row>
    <row r="97" spans="1:21" ht="24" customHeight="1" x14ac:dyDescent="0.25">
      <c r="A97" s="3" t="s">
        <v>237</v>
      </c>
      <c r="B97" s="4" t="s">
        <v>220</v>
      </c>
      <c r="C97" s="4" t="s">
        <v>221</v>
      </c>
      <c r="D97" s="4" t="s">
        <v>234</v>
      </c>
      <c r="E97" s="4" t="str">
        <f>VLOOKUP(A97,'[1]Informes avance'!$A$2:$E$324,5,FALSE)</f>
        <v>Nacional</v>
      </c>
      <c r="F97" s="4" t="str">
        <f>VLOOKUP(A97,'[1]Informes avance'!$A$2:$F$324,6,FALSE)</f>
        <v>Acción nueva</v>
      </c>
      <c r="G97" s="4" t="s">
        <v>238</v>
      </c>
      <c r="H97" s="4" t="s">
        <v>38</v>
      </c>
      <c r="I97" s="3" t="s">
        <v>39</v>
      </c>
      <c r="J97" s="3" t="s">
        <v>32</v>
      </c>
      <c r="K97" s="3" t="s">
        <v>33</v>
      </c>
      <c r="L97" s="3" t="s">
        <v>34</v>
      </c>
      <c r="M97" s="3" t="s">
        <v>34</v>
      </c>
      <c r="N97" s="3" t="s">
        <v>34</v>
      </c>
      <c r="O97" s="3" t="s">
        <v>34</v>
      </c>
      <c r="P97" s="3" t="s">
        <v>34</v>
      </c>
      <c r="Q97" s="3" t="s">
        <v>34</v>
      </c>
      <c r="R97" s="3" t="s">
        <v>34</v>
      </c>
      <c r="S97" s="3" t="str">
        <f>VLOOKUP(A97,'[1]Informes avance'!$A$2:$AN$324,40,FALSE)</f>
        <v>No</v>
      </c>
      <c r="T97" s="3" t="s">
        <v>35</v>
      </c>
      <c r="U97" s="3" t="s">
        <v>35</v>
      </c>
    </row>
    <row r="98" spans="1:21" ht="24" customHeight="1" x14ac:dyDescent="0.25">
      <c r="A98" s="3" t="s">
        <v>239</v>
      </c>
      <c r="B98" s="4" t="s">
        <v>220</v>
      </c>
      <c r="C98" s="4" t="s">
        <v>221</v>
      </c>
      <c r="D98" s="4" t="s">
        <v>234</v>
      </c>
      <c r="E98" s="4" t="str">
        <f>VLOOKUP(A98,'[1]Informes avance'!$A$2:$E$324,5,FALSE)</f>
        <v>Nacional</v>
      </c>
      <c r="F98" s="4" t="str">
        <f>VLOOKUP(A98,'[1]Informes avance'!$A$2:$F$324,6,FALSE)</f>
        <v>Acción que realiza</v>
      </c>
      <c r="G98" s="4" t="s">
        <v>717</v>
      </c>
      <c r="H98" s="4" t="s">
        <v>78</v>
      </c>
      <c r="I98" s="3" t="s">
        <v>39</v>
      </c>
      <c r="J98" s="3" t="s">
        <v>32</v>
      </c>
      <c r="K98" s="3" t="s">
        <v>33</v>
      </c>
      <c r="L98" s="3" t="s">
        <v>34</v>
      </c>
      <c r="M98" s="3" t="s">
        <v>34</v>
      </c>
      <c r="N98" s="3" t="s">
        <v>34</v>
      </c>
      <c r="O98" s="3" t="s">
        <v>34</v>
      </c>
      <c r="P98" s="3" t="s">
        <v>34</v>
      </c>
      <c r="Q98" s="3" t="s">
        <v>34</v>
      </c>
      <c r="R98" s="3" t="s">
        <v>35</v>
      </c>
      <c r="S98" s="3" t="str">
        <f>VLOOKUP(A98,'[1]Informes avance'!$A$2:$AN$324,40,FALSE)</f>
        <v>No</v>
      </c>
      <c r="T98" s="3" t="s">
        <v>35</v>
      </c>
      <c r="U98" s="3" t="s">
        <v>35</v>
      </c>
    </row>
    <row r="99" spans="1:21" ht="24" customHeight="1" x14ac:dyDescent="0.25">
      <c r="A99" s="3" t="s">
        <v>240</v>
      </c>
      <c r="B99" s="4" t="s">
        <v>220</v>
      </c>
      <c r="C99" s="4" t="s">
        <v>221</v>
      </c>
      <c r="D99" s="4" t="s">
        <v>234</v>
      </c>
      <c r="E99" s="4" t="str">
        <f>VLOOKUP(A99,'[1]Informes avance'!$A$2:$E$324,5,FALSE)</f>
        <v>Antofagasta</v>
      </c>
      <c r="F99" s="4" t="str">
        <f>VLOOKUP(A99,'[1]Informes avance'!$A$2:$F$324,6,FALSE)</f>
        <v>Acción que realiza</v>
      </c>
      <c r="G99" s="4" t="s">
        <v>241</v>
      </c>
      <c r="H99" s="4" t="s">
        <v>48</v>
      </c>
      <c r="I99" s="3" t="s">
        <v>31</v>
      </c>
      <c r="J99" s="3" t="s">
        <v>32</v>
      </c>
      <c r="K99" s="3" t="s">
        <v>144</v>
      </c>
      <c r="L99" s="3" t="s">
        <v>35</v>
      </c>
      <c r="M99" s="3" t="s">
        <v>34</v>
      </c>
      <c r="N99" s="3" t="s">
        <v>35</v>
      </c>
      <c r="O99" s="3" t="s">
        <v>34</v>
      </c>
      <c r="P99" s="3" t="s">
        <v>34</v>
      </c>
      <c r="Q99" s="3" t="s">
        <v>35</v>
      </c>
      <c r="R99" s="3" t="s">
        <v>35</v>
      </c>
      <c r="S99" s="3" t="str">
        <f>VLOOKUP(A99,'[1]Informes avance'!$A$2:$AN$324,40,FALSE)</f>
        <v>No</v>
      </c>
      <c r="T99" s="3" t="s">
        <v>35</v>
      </c>
      <c r="U99" s="3" t="s">
        <v>35</v>
      </c>
    </row>
    <row r="100" spans="1:21" ht="24" customHeight="1" x14ac:dyDescent="0.25">
      <c r="A100" s="3" t="s">
        <v>242</v>
      </c>
      <c r="B100" s="4" t="s">
        <v>220</v>
      </c>
      <c r="C100" s="4" t="s">
        <v>221</v>
      </c>
      <c r="D100" s="4" t="s">
        <v>234</v>
      </c>
      <c r="E100" s="4" t="str">
        <f>VLOOKUP(A100,'[1]Informes avance'!$A$2:$E$324,5,FALSE)</f>
        <v>Atacama</v>
      </c>
      <c r="F100" s="4" t="str">
        <f>VLOOKUP(A100,'[1]Informes avance'!$A$2:$F$324,6,FALSE)</f>
        <v>Acción nueva</v>
      </c>
      <c r="G100" s="4" t="s">
        <v>243</v>
      </c>
      <c r="H100" s="4" t="s">
        <v>48</v>
      </c>
      <c r="I100" s="3" t="s">
        <v>31</v>
      </c>
      <c r="J100" s="3" t="s">
        <v>32</v>
      </c>
      <c r="K100" s="3" t="s">
        <v>46</v>
      </c>
      <c r="L100" s="3" t="s">
        <v>34</v>
      </c>
      <c r="M100" s="3" t="s">
        <v>34</v>
      </c>
      <c r="N100" s="3" t="s">
        <v>34</v>
      </c>
      <c r="O100" s="3" t="s">
        <v>34</v>
      </c>
      <c r="P100" s="3" t="s">
        <v>34</v>
      </c>
      <c r="Q100" s="3" t="s">
        <v>34</v>
      </c>
      <c r="R100" s="3" t="s">
        <v>34</v>
      </c>
      <c r="S100" s="3" t="str">
        <f>VLOOKUP(A100,'[1]Informes avance'!$A$2:$AN$324,40,FALSE)</f>
        <v>No</v>
      </c>
      <c r="T100" s="3" t="s">
        <v>35</v>
      </c>
      <c r="U100" s="3" t="s">
        <v>35</v>
      </c>
    </row>
    <row r="101" spans="1:21" ht="24" customHeight="1" x14ac:dyDescent="0.25">
      <c r="A101" s="3" t="s">
        <v>244</v>
      </c>
      <c r="B101" s="4" t="s">
        <v>220</v>
      </c>
      <c r="C101" s="4" t="s">
        <v>221</v>
      </c>
      <c r="D101" s="4" t="s">
        <v>234</v>
      </c>
      <c r="E101" s="4" t="str">
        <f>VLOOKUP(A101,'[1]Informes avance'!$A$2:$E$324,5,FALSE)</f>
        <v>Valparaíso</v>
      </c>
      <c r="F101" s="4" t="str">
        <f>VLOOKUP(A101,'[1]Informes avance'!$A$2:$F$324,6,FALSE)</f>
        <v>Acción que realiza</v>
      </c>
      <c r="G101" s="4" t="s">
        <v>718</v>
      </c>
      <c r="H101" s="4" t="s">
        <v>48</v>
      </c>
      <c r="I101" s="3" t="s">
        <v>39</v>
      </c>
      <c r="J101" s="3" t="s">
        <v>32</v>
      </c>
      <c r="K101" s="3" t="s">
        <v>33</v>
      </c>
      <c r="L101" s="3" t="s">
        <v>34</v>
      </c>
      <c r="M101" s="3" t="s">
        <v>34</v>
      </c>
      <c r="N101" s="3" t="s">
        <v>35</v>
      </c>
      <c r="O101" s="3" t="s">
        <v>34</v>
      </c>
      <c r="P101" s="3" t="s">
        <v>35</v>
      </c>
      <c r="Q101" s="3" t="s">
        <v>34</v>
      </c>
      <c r="R101" s="3" t="s">
        <v>35</v>
      </c>
      <c r="S101" s="3" t="str">
        <f>VLOOKUP(A101,'[1]Informes avance'!$A$2:$AN$324,40,FALSE)</f>
        <v>No</v>
      </c>
      <c r="T101" s="3" t="s">
        <v>35</v>
      </c>
      <c r="U101" s="3" t="s">
        <v>34</v>
      </c>
    </row>
    <row r="102" spans="1:21" ht="24" customHeight="1" x14ac:dyDescent="0.25">
      <c r="A102" s="3" t="s">
        <v>245</v>
      </c>
      <c r="B102" s="4" t="s">
        <v>220</v>
      </c>
      <c r="C102" s="4" t="s">
        <v>221</v>
      </c>
      <c r="D102" s="4" t="s">
        <v>234</v>
      </c>
      <c r="E102" s="4" t="str">
        <f>VLOOKUP(A102,'[1]Informes avance'!$A$2:$E$324,5,FALSE)</f>
        <v>Metropolitana de Santiago</v>
      </c>
      <c r="F102" s="4" t="str">
        <f>VLOOKUP(A102,'[1]Informes avance'!$A$2:$F$324,6,FALSE)</f>
        <v>Acción nueva</v>
      </c>
      <c r="G102" s="4" t="s">
        <v>246</v>
      </c>
      <c r="H102" s="4" t="s">
        <v>51</v>
      </c>
      <c r="I102" s="3" t="s">
        <v>39</v>
      </c>
      <c r="J102" s="3" t="s">
        <v>32</v>
      </c>
      <c r="K102" s="3" t="s">
        <v>46</v>
      </c>
      <c r="L102" s="3" t="s">
        <v>35</v>
      </c>
      <c r="M102" s="3" t="s">
        <v>35</v>
      </c>
      <c r="N102" s="3" t="s">
        <v>35</v>
      </c>
      <c r="O102" s="3" t="s">
        <v>35</v>
      </c>
      <c r="P102" s="3" t="s">
        <v>35</v>
      </c>
      <c r="Q102" s="3" t="s">
        <v>35</v>
      </c>
      <c r="R102" s="3" t="s">
        <v>35</v>
      </c>
      <c r="S102" s="3" t="str">
        <f>VLOOKUP(A102,'[1]Informes avance'!$A$2:$AN$324,40,FALSE)</f>
        <v>No</v>
      </c>
      <c r="T102" s="3" t="s">
        <v>35</v>
      </c>
      <c r="U102" s="3" t="s">
        <v>35</v>
      </c>
    </row>
    <row r="103" spans="1:21" ht="24" customHeight="1" x14ac:dyDescent="0.25">
      <c r="A103" s="3" t="s">
        <v>247</v>
      </c>
      <c r="B103" s="4" t="s">
        <v>220</v>
      </c>
      <c r="C103" s="4" t="s">
        <v>221</v>
      </c>
      <c r="D103" s="4" t="s">
        <v>234</v>
      </c>
      <c r="E103" s="4" t="str">
        <f>VLOOKUP(A103,'[1]Informes avance'!$A$2:$E$324,5,FALSE)</f>
        <v>Coquimbo</v>
      </c>
      <c r="F103" s="4" t="str">
        <f>VLOOKUP(A103,'[1]Informes avance'!$A$2:$F$324,6,FALSE)</f>
        <v>Acción nueva</v>
      </c>
      <c r="G103" s="4" t="s">
        <v>719</v>
      </c>
      <c r="H103" s="4" t="s">
        <v>48</v>
      </c>
      <c r="I103" s="3" t="s">
        <v>39</v>
      </c>
      <c r="J103" s="3" t="s">
        <v>32</v>
      </c>
      <c r="K103" s="3" t="s">
        <v>46</v>
      </c>
      <c r="L103" s="3" t="s">
        <v>35</v>
      </c>
      <c r="M103" s="3" t="s">
        <v>35</v>
      </c>
      <c r="N103" s="3" t="s">
        <v>35</v>
      </c>
      <c r="O103" s="3" t="s">
        <v>35</v>
      </c>
      <c r="P103" s="3" t="s">
        <v>35</v>
      </c>
      <c r="Q103" s="3" t="s">
        <v>35</v>
      </c>
      <c r="R103" s="3" t="s">
        <v>35</v>
      </c>
      <c r="S103" s="3" t="str">
        <f>VLOOKUP(A103,'[1]Informes avance'!$A$2:$AN$324,40,FALSE)</f>
        <v>No</v>
      </c>
      <c r="T103" s="3" t="s">
        <v>35</v>
      </c>
      <c r="U103" s="3" t="s">
        <v>35</v>
      </c>
    </row>
    <row r="104" spans="1:21" ht="24" customHeight="1" x14ac:dyDescent="0.25">
      <c r="A104" s="3" t="s">
        <v>248</v>
      </c>
      <c r="B104" s="4" t="s">
        <v>220</v>
      </c>
      <c r="C104" s="4" t="s">
        <v>221</v>
      </c>
      <c r="D104" s="4" t="s">
        <v>234</v>
      </c>
      <c r="E104" s="4" t="str">
        <f>VLOOKUP(A104,'[1]Informes avance'!$A$2:$E$324,5,FALSE)</f>
        <v>Biobío</v>
      </c>
      <c r="F104" s="4" t="str">
        <f>VLOOKUP(A104,'[1]Informes avance'!$A$2:$F$324,6,FALSE)</f>
        <v>Acción que realiza</v>
      </c>
      <c r="G104" s="4" t="s">
        <v>249</v>
      </c>
      <c r="H104" s="4" t="s">
        <v>48</v>
      </c>
      <c r="I104" s="3" t="s">
        <v>39</v>
      </c>
      <c r="J104" s="3" t="s">
        <v>32</v>
      </c>
      <c r="K104" s="3" t="s">
        <v>33</v>
      </c>
      <c r="L104" s="3" t="s">
        <v>34</v>
      </c>
      <c r="M104" s="3" t="s">
        <v>34</v>
      </c>
      <c r="N104" s="3" t="s">
        <v>35</v>
      </c>
      <c r="O104" s="3" t="s">
        <v>34</v>
      </c>
      <c r="P104" s="3" t="s">
        <v>34</v>
      </c>
      <c r="Q104" s="3" t="s">
        <v>34</v>
      </c>
      <c r="R104" s="3" t="s">
        <v>35</v>
      </c>
      <c r="S104" s="3" t="str">
        <f>VLOOKUP(A104,'[1]Informes avance'!$A$2:$AN$324,40,FALSE)</f>
        <v>No</v>
      </c>
      <c r="T104" s="3" t="s">
        <v>35</v>
      </c>
      <c r="U104" s="3" t="s">
        <v>34</v>
      </c>
    </row>
    <row r="105" spans="1:21" ht="24" customHeight="1" x14ac:dyDescent="0.25">
      <c r="A105" s="3" t="s">
        <v>250</v>
      </c>
      <c r="B105" s="4" t="s">
        <v>220</v>
      </c>
      <c r="C105" s="4" t="s">
        <v>221</v>
      </c>
      <c r="D105" s="4" t="s">
        <v>251</v>
      </c>
      <c r="E105" s="4" t="str">
        <f>VLOOKUP(A105,'[1]Informes avance'!$A$2:$E$324,5,FALSE)</f>
        <v>Nacional</v>
      </c>
      <c r="F105" s="4" t="str">
        <f>VLOOKUP(A105,'[1]Informes avance'!$A$2:$F$324,6,FALSE)</f>
        <v>Acción que realiza</v>
      </c>
      <c r="G105" s="4" t="s">
        <v>252</v>
      </c>
      <c r="H105" s="4" t="s">
        <v>253</v>
      </c>
      <c r="I105" s="3" t="s">
        <v>39</v>
      </c>
      <c r="J105" s="3" t="s">
        <v>32</v>
      </c>
      <c r="K105" s="3" t="s">
        <v>33</v>
      </c>
      <c r="L105" s="3" t="s">
        <v>34</v>
      </c>
      <c r="M105" s="3" t="s">
        <v>35</v>
      </c>
      <c r="N105" s="3" t="s">
        <v>34</v>
      </c>
      <c r="O105" s="3" t="s">
        <v>35</v>
      </c>
      <c r="P105" s="3" t="s">
        <v>35</v>
      </c>
      <c r="Q105" s="3" t="s">
        <v>34</v>
      </c>
      <c r="R105" s="3" t="s">
        <v>35</v>
      </c>
      <c r="S105" s="3" t="str">
        <f>VLOOKUP(A105,'[1]Informes avance'!$A$2:$AN$324,40,FALSE)</f>
        <v>No</v>
      </c>
      <c r="T105" s="3" t="s">
        <v>35</v>
      </c>
      <c r="U105" s="3" t="s">
        <v>35</v>
      </c>
    </row>
    <row r="106" spans="1:21" ht="24" customHeight="1" x14ac:dyDescent="0.25">
      <c r="A106" s="3" t="s">
        <v>254</v>
      </c>
      <c r="B106" s="4" t="s">
        <v>220</v>
      </c>
      <c r="C106" s="4" t="s">
        <v>221</v>
      </c>
      <c r="D106" s="4" t="s">
        <v>251</v>
      </c>
      <c r="E106" s="4" t="str">
        <f>VLOOKUP(A106,'[1]Informes avance'!$A$2:$E$324,5,FALSE)</f>
        <v>Valparaíso</v>
      </c>
      <c r="F106" s="4" t="str">
        <f>VLOOKUP(A106,'[1]Informes avance'!$A$2:$F$324,6,FALSE)</f>
        <v>Acción nueva</v>
      </c>
      <c r="G106" s="4" t="s">
        <v>720</v>
      </c>
      <c r="H106" s="4" t="s">
        <v>116</v>
      </c>
      <c r="I106" s="3" t="s">
        <v>31</v>
      </c>
      <c r="J106" s="3" t="s">
        <v>32</v>
      </c>
      <c r="K106" s="3" t="s">
        <v>33</v>
      </c>
      <c r="L106" s="3" t="s">
        <v>34</v>
      </c>
      <c r="M106" s="3" t="s">
        <v>34</v>
      </c>
      <c r="N106" s="3" t="s">
        <v>34</v>
      </c>
      <c r="O106" s="3" t="s">
        <v>34</v>
      </c>
      <c r="P106" s="3" t="s">
        <v>34</v>
      </c>
      <c r="Q106" s="3" t="s">
        <v>34</v>
      </c>
      <c r="R106" s="3" t="s">
        <v>34</v>
      </c>
      <c r="S106" s="3" t="str">
        <f>VLOOKUP(A106,'[1]Informes avance'!$A$2:$AN$324,40,FALSE)</f>
        <v>No</v>
      </c>
      <c r="T106" s="3" t="s">
        <v>35</v>
      </c>
      <c r="U106" s="3" t="s">
        <v>35</v>
      </c>
    </row>
    <row r="107" spans="1:21" ht="24" customHeight="1" x14ac:dyDescent="0.25">
      <c r="A107" s="3" t="s">
        <v>255</v>
      </c>
      <c r="B107" s="4" t="s">
        <v>220</v>
      </c>
      <c r="C107" s="4" t="s">
        <v>221</v>
      </c>
      <c r="D107" s="4" t="s">
        <v>251</v>
      </c>
      <c r="E107" s="4" t="str">
        <f>VLOOKUP(A107,'[1]Informes avance'!$A$2:$E$324,5,FALSE)</f>
        <v>Maule</v>
      </c>
      <c r="F107" s="4" t="str">
        <f>VLOOKUP(A107,'[1]Informes avance'!$A$2:$F$324,6,FALSE)</f>
        <v>Acción que realiza</v>
      </c>
      <c r="G107" s="4" t="s">
        <v>256</v>
      </c>
      <c r="H107" s="4" t="s">
        <v>51</v>
      </c>
      <c r="I107" s="3" t="s">
        <v>39</v>
      </c>
      <c r="J107" s="3" t="s">
        <v>32</v>
      </c>
      <c r="K107" s="3" t="s">
        <v>33</v>
      </c>
      <c r="L107" s="3" t="s">
        <v>34</v>
      </c>
      <c r="M107" s="3" t="s">
        <v>34</v>
      </c>
      <c r="N107" s="3" t="s">
        <v>34</v>
      </c>
      <c r="O107" s="3" t="s">
        <v>34</v>
      </c>
      <c r="P107" s="3" t="s">
        <v>35</v>
      </c>
      <c r="Q107" s="3" t="s">
        <v>34</v>
      </c>
      <c r="R107" s="3" t="s">
        <v>34</v>
      </c>
      <c r="S107" s="3" t="str">
        <f>VLOOKUP(A107,'[1]Informes avance'!$A$2:$AN$324,40,FALSE)</f>
        <v>No</v>
      </c>
      <c r="T107" s="3" t="s">
        <v>35</v>
      </c>
      <c r="U107" s="3" t="s">
        <v>34</v>
      </c>
    </row>
    <row r="108" spans="1:21" ht="24" customHeight="1" x14ac:dyDescent="0.25">
      <c r="A108" s="3" t="s">
        <v>257</v>
      </c>
      <c r="B108" s="4" t="s">
        <v>220</v>
      </c>
      <c r="C108" s="4" t="s">
        <v>221</v>
      </c>
      <c r="D108" s="4" t="s">
        <v>251</v>
      </c>
      <c r="E108" s="4" t="str">
        <f>VLOOKUP(A108,'[1]Informes avance'!$A$2:$E$324,5,FALSE)</f>
        <v>Los Ríos</v>
      </c>
      <c r="F108" s="4" t="str">
        <f>VLOOKUP(A108,'[1]Informes avance'!$A$2:$F$324,6,FALSE)</f>
        <v>Acción nueva</v>
      </c>
      <c r="G108" s="4" t="s">
        <v>258</v>
      </c>
      <c r="H108" s="4" t="s">
        <v>116</v>
      </c>
      <c r="I108" s="3" t="s">
        <v>39</v>
      </c>
      <c r="J108" s="3" t="s">
        <v>690</v>
      </c>
      <c r="K108" s="3" t="s">
        <v>690</v>
      </c>
      <c r="L108" s="3" t="s">
        <v>690</v>
      </c>
      <c r="M108" s="3" t="s">
        <v>690</v>
      </c>
      <c r="N108" s="3" t="s">
        <v>690</v>
      </c>
      <c r="O108" s="3" t="s">
        <v>35</v>
      </c>
      <c r="P108" s="3" t="s">
        <v>690</v>
      </c>
      <c r="Q108" s="3" t="s">
        <v>35</v>
      </c>
      <c r="R108" s="3" t="s">
        <v>35</v>
      </c>
      <c r="S108" s="3" t="s">
        <v>690</v>
      </c>
      <c r="T108" s="3" t="s">
        <v>690</v>
      </c>
      <c r="U108" s="3" t="s">
        <v>35</v>
      </c>
    </row>
    <row r="109" spans="1:21" ht="24" customHeight="1" x14ac:dyDescent="0.25">
      <c r="A109" s="3" t="s">
        <v>259</v>
      </c>
      <c r="B109" s="4" t="s">
        <v>220</v>
      </c>
      <c r="C109" s="4" t="s">
        <v>221</v>
      </c>
      <c r="D109" s="4" t="s">
        <v>251</v>
      </c>
      <c r="E109" s="4" t="str">
        <f>VLOOKUP(A109,'[1]Informes avance'!$A$2:$E$324,5,FALSE)</f>
        <v>Coquimbo</v>
      </c>
      <c r="F109" s="4" t="str">
        <f>VLOOKUP(A109,'[1]Informes avance'!$A$2:$F$324,6,FALSE)</f>
        <v>Acción que realiza</v>
      </c>
      <c r="G109" s="4" t="s">
        <v>260</v>
      </c>
      <c r="H109" s="4" t="s">
        <v>48</v>
      </c>
      <c r="I109" s="3" t="s">
        <v>39</v>
      </c>
      <c r="J109" s="3" t="s">
        <v>32</v>
      </c>
      <c r="K109" s="3" t="s">
        <v>33</v>
      </c>
      <c r="L109" s="3" t="s">
        <v>34</v>
      </c>
      <c r="M109" s="3" t="s">
        <v>34</v>
      </c>
      <c r="N109" s="3" t="s">
        <v>35</v>
      </c>
      <c r="O109" s="3" t="s">
        <v>34</v>
      </c>
      <c r="P109" s="3" t="s">
        <v>34</v>
      </c>
      <c r="Q109" s="3" t="s">
        <v>34</v>
      </c>
      <c r="R109" s="3" t="s">
        <v>34</v>
      </c>
      <c r="S109" s="3" t="str">
        <f>VLOOKUP(A109,'[1]Informes avance'!$A$2:$AN$324,40,FALSE)</f>
        <v>No</v>
      </c>
      <c r="T109" s="3" t="s">
        <v>35</v>
      </c>
      <c r="U109" s="3" t="s">
        <v>35</v>
      </c>
    </row>
    <row r="110" spans="1:21" ht="24" customHeight="1" x14ac:dyDescent="0.25">
      <c r="A110" s="3" t="s">
        <v>261</v>
      </c>
      <c r="B110" s="4" t="s">
        <v>220</v>
      </c>
      <c r="C110" s="4" t="s">
        <v>221</v>
      </c>
      <c r="D110" s="4" t="s">
        <v>251</v>
      </c>
      <c r="E110" s="4" t="str">
        <f>VLOOKUP(A110,'[1]Informes avance'!$A$2:$E$324,5,FALSE)</f>
        <v>Aysén del General Carlos Ibáñez del Campo</v>
      </c>
      <c r="F110" s="4" t="str">
        <f>VLOOKUP(A110,'[1]Informes avance'!$A$2:$F$324,6,FALSE)</f>
        <v>Acción que realiza</v>
      </c>
      <c r="G110" s="4" t="s">
        <v>262</v>
      </c>
      <c r="H110" s="4" t="s">
        <v>48</v>
      </c>
      <c r="I110" s="3" t="s">
        <v>39</v>
      </c>
      <c r="J110" s="3" t="s">
        <v>32</v>
      </c>
      <c r="K110" s="3" t="s">
        <v>33</v>
      </c>
      <c r="L110" s="3" t="s">
        <v>34</v>
      </c>
      <c r="M110" s="3" t="s">
        <v>34</v>
      </c>
      <c r="N110" s="3" t="s">
        <v>34</v>
      </c>
      <c r="O110" s="3" t="s">
        <v>34</v>
      </c>
      <c r="P110" s="3" t="s">
        <v>34</v>
      </c>
      <c r="Q110" s="3" t="s">
        <v>34</v>
      </c>
      <c r="R110" s="3" t="s">
        <v>34</v>
      </c>
      <c r="S110" s="3" t="str">
        <f>VLOOKUP(A110,'[1]Informes avance'!$A$2:$AN$324,40,FALSE)</f>
        <v>No</v>
      </c>
      <c r="T110" s="3" t="s">
        <v>35</v>
      </c>
      <c r="U110" s="3" t="s">
        <v>34</v>
      </c>
    </row>
    <row r="111" spans="1:21" ht="24" customHeight="1" x14ac:dyDescent="0.25">
      <c r="A111" s="3" t="s">
        <v>263</v>
      </c>
      <c r="B111" s="4" t="s">
        <v>220</v>
      </c>
      <c r="C111" s="4" t="s">
        <v>221</v>
      </c>
      <c r="D111" s="4" t="s">
        <v>251</v>
      </c>
      <c r="E111" s="4" t="str">
        <f>VLOOKUP(A111,'[1]Informes avance'!$A$2:$E$324,5,FALSE)</f>
        <v>Ñuble</v>
      </c>
      <c r="F111" s="4" t="str">
        <f>VLOOKUP(A111,'[1]Informes avance'!$A$2:$F$324,6,FALSE)</f>
        <v>Acción que realiza</v>
      </c>
      <c r="G111" s="4" t="s">
        <v>264</v>
      </c>
      <c r="H111" s="4" t="s">
        <v>48</v>
      </c>
      <c r="I111" s="3" t="s">
        <v>31</v>
      </c>
      <c r="J111" s="3" t="s">
        <v>32</v>
      </c>
      <c r="K111" s="3" t="s">
        <v>33</v>
      </c>
      <c r="L111" s="3" t="s">
        <v>34</v>
      </c>
      <c r="M111" s="3" t="s">
        <v>34</v>
      </c>
      <c r="N111" s="3" t="s">
        <v>34</v>
      </c>
      <c r="O111" s="3" t="s">
        <v>34</v>
      </c>
      <c r="P111" s="3" t="s">
        <v>34</v>
      </c>
      <c r="Q111" s="3" t="s">
        <v>34</v>
      </c>
      <c r="R111" s="3" t="s">
        <v>34</v>
      </c>
      <c r="S111" s="3" t="str">
        <f>VLOOKUP(A111,'[1]Informes avance'!$A$2:$AN$324,40,FALSE)</f>
        <v>No</v>
      </c>
      <c r="T111" s="3" t="s">
        <v>35</v>
      </c>
      <c r="U111" s="3" t="s">
        <v>34</v>
      </c>
    </row>
    <row r="112" spans="1:21" ht="24" customHeight="1" x14ac:dyDescent="0.25">
      <c r="A112" s="3" t="s">
        <v>265</v>
      </c>
      <c r="B112" s="4" t="s">
        <v>220</v>
      </c>
      <c r="C112" s="4" t="s">
        <v>221</v>
      </c>
      <c r="D112" s="4" t="s">
        <v>251</v>
      </c>
      <c r="E112" s="4" t="str">
        <f>VLOOKUP(A112,'[1]Informes avance'!$A$2:$E$324,5,FALSE)</f>
        <v>Ñuble</v>
      </c>
      <c r="F112" s="4" t="str">
        <f>VLOOKUP(A112,'[1]Informes avance'!$A$2:$F$324,6,FALSE)</f>
        <v>Acción que realiza</v>
      </c>
      <c r="G112" s="4" t="s">
        <v>266</v>
      </c>
      <c r="H112" s="4" t="s">
        <v>48</v>
      </c>
      <c r="I112" s="3" t="s">
        <v>31</v>
      </c>
      <c r="J112" s="3" t="s">
        <v>32</v>
      </c>
      <c r="K112" s="3" t="s">
        <v>33</v>
      </c>
      <c r="L112" s="3" t="s">
        <v>34</v>
      </c>
      <c r="M112" s="3" t="s">
        <v>34</v>
      </c>
      <c r="N112" s="3" t="s">
        <v>34</v>
      </c>
      <c r="O112" s="3" t="s">
        <v>34</v>
      </c>
      <c r="P112" s="3" t="s">
        <v>35</v>
      </c>
      <c r="Q112" s="3" t="s">
        <v>34</v>
      </c>
      <c r="R112" s="3" t="s">
        <v>34</v>
      </c>
      <c r="S112" s="3" t="str">
        <f>VLOOKUP(A112,'[1]Informes avance'!$A$2:$AN$324,40,FALSE)</f>
        <v>No</v>
      </c>
      <c r="T112" s="3" t="s">
        <v>35</v>
      </c>
      <c r="U112" s="3" t="s">
        <v>34</v>
      </c>
    </row>
    <row r="113" spans="1:21" ht="24" customHeight="1" x14ac:dyDescent="0.25">
      <c r="A113" s="3" t="s">
        <v>267</v>
      </c>
      <c r="B113" s="4" t="s">
        <v>220</v>
      </c>
      <c r="C113" s="4" t="s">
        <v>221</v>
      </c>
      <c r="D113" s="4" t="s">
        <v>251</v>
      </c>
      <c r="E113" s="4" t="str">
        <f>VLOOKUP(A113,'[1]Informes avance'!$A$2:$E$324,5,FALSE)</f>
        <v>Ñuble</v>
      </c>
      <c r="F113" s="4" t="str">
        <f>VLOOKUP(A113,'[1]Informes avance'!$A$2:$F$324,6,FALSE)</f>
        <v>Acción que realiza</v>
      </c>
      <c r="G113" s="4" t="s">
        <v>268</v>
      </c>
      <c r="H113" s="4" t="s">
        <v>48</v>
      </c>
      <c r="I113" s="3" t="s">
        <v>31</v>
      </c>
      <c r="J113" s="3" t="s">
        <v>32</v>
      </c>
      <c r="K113" s="3" t="s">
        <v>33</v>
      </c>
      <c r="L113" s="3" t="s">
        <v>34</v>
      </c>
      <c r="M113" s="3" t="s">
        <v>34</v>
      </c>
      <c r="N113" s="3" t="s">
        <v>34</v>
      </c>
      <c r="O113" s="3" t="s">
        <v>34</v>
      </c>
      <c r="P113" s="3" t="s">
        <v>34</v>
      </c>
      <c r="Q113" s="3" t="s">
        <v>34</v>
      </c>
      <c r="R113" s="3" t="s">
        <v>34</v>
      </c>
      <c r="S113" s="3" t="str">
        <f>VLOOKUP(A113,'[1]Informes avance'!$A$2:$AN$324,40,FALSE)</f>
        <v>No</v>
      </c>
      <c r="T113" s="3" t="s">
        <v>35</v>
      </c>
      <c r="U113" s="3" t="s">
        <v>34</v>
      </c>
    </row>
    <row r="114" spans="1:21" ht="24" customHeight="1" x14ac:dyDescent="0.25">
      <c r="A114" s="3" t="s">
        <v>269</v>
      </c>
      <c r="B114" s="4" t="s">
        <v>220</v>
      </c>
      <c r="C114" s="4" t="s">
        <v>221</v>
      </c>
      <c r="D114" s="4" t="s">
        <v>251</v>
      </c>
      <c r="E114" s="4" t="str">
        <f>VLOOKUP(A114,'[1]Informes avance'!$A$2:$E$324,5,FALSE)</f>
        <v>Nacional</v>
      </c>
      <c r="F114" s="4" t="str">
        <f>VLOOKUP(A114,'[1]Informes avance'!$A$2:$F$324,6,FALSE)</f>
        <v>Acción que realiza</v>
      </c>
      <c r="G114" s="4" t="s">
        <v>270</v>
      </c>
      <c r="H114" s="4" t="s">
        <v>210</v>
      </c>
      <c r="I114" s="3" t="s">
        <v>39</v>
      </c>
      <c r="J114" s="3" t="s">
        <v>32</v>
      </c>
      <c r="K114" s="3" t="s">
        <v>33</v>
      </c>
      <c r="L114" s="3" t="s">
        <v>34</v>
      </c>
      <c r="M114" s="3" t="s">
        <v>34</v>
      </c>
      <c r="N114" s="3" t="s">
        <v>34</v>
      </c>
      <c r="O114" s="3" t="s">
        <v>34</v>
      </c>
      <c r="P114" s="3" t="s">
        <v>34</v>
      </c>
      <c r="Q114" s="3" t="s">
        <v>34</v>
      </c>
      <c r="R114" s="3" t="s">
        <v>35</v>
      </c>
      <c r="S114" s="3" t="str">
        <f>VLOOKUP(A114,'[1]Informes avance'!$A$2:$AN$324,40,FALSE)</f>
        <v>No</v>
      </c>
      <c r="T114" s="3" t="s">
        <v>35</v>
      </c>
      <c r="U114" s="3" t="s">
        <v>35</v>
      </c>
    </row>
    <row r="115" spans="1:21" ht="24" customHeight="1" x14ac:dyDescent="0.25">
      <c r="A115" s="3" t="s">
        <v>271</v>
      </c>
      <c r="B115" s="4" t="s">
        <v>220</v>
      </c>
      <c r="C115" s="4" t="s">
        <v>221</v>
      </c>
      <c r="D115" s="4" t="s">
        <v>251</v>
      </c>
      <c r="E115" s="4" t="str">
        <f>VLOOKUP(A115,'[1]Informes avance'!$A$2:$E$324,5,FALSE)</f>
        <v>Nacional</v>
      </c>
      <c r="F115" s="4" t="str">
        <f>VLOOKUP(A115,'[1]Informes avance'!$A$2:$F$324,6,FALSE)</f>
        <v>Acción que realiza</v>
      </c>
      <c r="G115" s="4" t="s">
        <v>272</v>
      </c>
      <c r="H115" s="4" t="s">
        <v>104</v>
      </c>
      <c r="I115" s="3" t="s">
        <v>39</v>
      </c>
      <c r="J115" s="3" t="s">
        <v>32</v>
      </c>
      <c r="K115" s="3" t="s">
        <v>33</v>
      </c>
      <c r="L115" s="3" t="s">
        <v>34</v>
      </c>
      <c r="M115" s="3" t="s">
        <v>34</v>
      </c>
      <c r="N115" s="3" t="s">
        <v>34</v>
      </c>
      <c r="O115" s="3" t="s">
        <v>34</v>
      </c>
      <c r="P115" s="3" t="s">
        <v>35</v>
      </c>
      <c r="Q115" s="3" t="s">
        <v>34</v>
      </c>
      <c r="R115" s="3" t="s">
        <v>35</v>
      </c>
      <c r="S115" s="3" t="str">
        <f>VLOOKUP(A115,'[1]Informes avance'!$A$2:$AN$324,40,FALSE)</f>
        <v>No</v>
      </c>
      <c r="T115" s="3" t="s">
        <v>35</v>
      </c>
      <c r="U115" s="3" t="s">
        <v>34</v>
      </c>
    </row>
    <row r="116" spans="1:21" ht="24" customHeight="1" x14ac:dyDescent="0.25">
      <c r="A116" s="3" t="s">
        <v>273</v>
      </c>
      <c r="B116" s="4" t="s">
        <v>220</v>
      </c>
      <c r="C116" s="4" t="s">
        <v>221</v>
      </c>
      <c r="D116" s="4" t="s">
        <v>251</v>
      </c>
      <c r="E116" s="4" t="str">
        <f>VLOOKUP(A116,'[1]Informes avance'!$A$2:$E$324,5,FALSE)</f>
        <v>Nacional</v>
      </c>
      <c r="F116" s="4" t="str">
        <f>VLOOKUP(A116,'[1]Informes avance'!$A$2:$F$324,6,FALSE)</f>
        <v>Acción nueva</v>
      </c>
      <c r="G116" s="4" t="s">
        <v>274</v>
      </c>
      <c r="H116" s="4" t="s">
        <v>76</v>
      </c>
      <c r="I116" s="3" t="s">
        <v>39</v>
      </c>
      <c r="J116" s="3" t="s">
        <v>32</v>
      </c>
      <c r="K116" s="3" t="s">
        <v>33</v>
      </c>
      <c r="L116" s="3" t="s">
        <v>35</v>
      </c>
      <c r="M116" s="3" t="s">
        <v>35</v>
      </c>
      <c r="N116" s="3" t="s">
        <v>35</v>
      </c>
      <c r="O116" s="3" t="s">
        <v>35</v>
      </c>
      <c r="P116" s="3" t="s">
        <v>35</v>
      </c>
      <c r="Q116" s="3" t="s">
        <v>35</v>
      </c>
      <c r="R116" s="3" t="s">
        <v>35</v>
      </c>
      <c r="S116" s="3" t="str">
        <f>VLOOKUP(A116,'[1]Informes avance'!$A$2:$AN$324,40,FALSE)</f>
        <v>No</v>
      </c>
      <c r="T116" s="3" t="s">
        <v>35</v>
      </c>
      <c r="U116" s="3" t="s">
        <v>35</v>
      </c>
    </row>
    <row r="117" spans="1:21" ht="24" customHeight="1" x14ac:dyDescent="0.25">
      <c r="A117" s="3" t="s">
        <v>275</v>
      </c>
      <c r="B117" s="4" t="s">
        <v>220</v>
      </c>
      <c r="C117" s="4" t="s">
        <v>221</v>
      </c>
      <c r="D117" s="4" t="s">
        <v>251</v>
      </c>
      <c r="E117" s="4" t="str">
        <f>VLOOKUP(A117,'[1]Informes avance'!$A$2:$E$324,5,FALSE)</f>
        <v>Nacional</v>
      </c>
      <c r="F117" s="4" t="str">
        <f>VLOOKUP(A117,'[1]Informes avance'!$A$2:$F$324,6,FALSE)</f>
        <v>Acción que realiza</v>
      </c>
      <c r="G117" s="4" t="s">
        <v>276</v>
      </c>
      <c r="H117" s="4" t="s">
        <v>90</v>
      </c>
      <c r="I117" s="3" t="s">
        <v>39</v>
      </c>
      <c r="J117" s="3" t="s">
        <v>32</v>
      </c>
      <c r="K117" s="3" t="s">
        <v>91</v>
      </c>
      <c r="L117" s="3" t="s">
        <v>34</v>
      </c>
      <c r="M117" s="3" t="s">
        <v>34</v>
      </c>
      <c r="N117" s="3" t="s">
        <v>35</v>
      </c>
      <c r="O117" s="3" t="s">
        <v>35</v>
      </c>
      <c r="P117" s="3" t="s">
        <v>35</v>
      </c>
      <c r="Q117" s="3" t="s">
        <v>34</v>
      </c>
      <c r="R117" s="3" t="s">
        <v>35</v>
      </c>
      <c r="S117" s="3" t="str">
        <f>VLOOKUP(A117,'[1]Informes avance'!$A$2:$AN$324,40,FALSE)</f>
        <v>No</v>
      </c>
      <c r="T117" s="3" t="s">
        <v>35</v>
      </c>
      <c r="U117" s="3" t="s">
        <v>35</v>
      </c>
    </row>
    <row r="118" spans="1:21" ht="24" customHeight="1" x14ac:dyDescent="0.25">
      <c r="A118" s="3" t="s">
        <v>277</v>
      </c>
      <c r="B118" s="4" t="s">
        <v>220</v>
      </c>
      <c r="C118" s="4" t="s">
        <v>221</v>
      </c>
      <c r="D118" s="4" t="s">
        <v>251</v>
      </c>
      <c r="E118" s="4" t="str">
        <f>VLOOKUP(A118,'[1]Informes avance'!$A$2:$E$324,5,FALSE)</f>
        <v>Nacional</v>
      </c>
      <c r="F118" s="4" t="str">
        <f>VLOOKUP(A118,'[1]Informes avance'!$A$2:$F$324,6,FALSE)</f>
        <v>Acción que realiza</v>
      </c>
      <c r="G118" s="4" t="s">
        <v>278</v>
      </c>
      <c r="H118" s="4" t="s">
        <v>119</v>
      </c>
      <c r="I118" s="3" t="s">
        <v>39</v>
      </c>
      <c r="J118" s="3" t="s">
        <v>32</v>
      </c>
      <c r="K118" s="3" t="s">
        <v>46</v>
      </c>
      <c r="L118" s="3" t="s">
        <v>35</v>
      </c>
      <c r="M118" s="3" t="s">
        <v>35</v>
      </c>
      <c r="N118" s="3" t="s">
        <v>35</v>
      </c>
      <c r="O118" s="3" t="s">
        <v>35</v>
      </c>
      <c r="P118" s="3" t="s">
        <v>35</v>
      </c>
      <c r="Q118" s="3" t="s">
        <v>34</v>
      </c>
      <c r="R118" s="3" t="s">
        <v>35</v>
      </c>
      <c r="S118" s="3" t="str">
        <f>VLOOKUP(A118,'[1]Informes avance'!$A$2:$AN$324,40,FALSE)</f>
        <v>No</v>
      </c>
      <c r="T118" s="3" t="s">
        <v>35</v>
      </c>
      <c r="U118" s="3" t="s">
        <v>35</v>
      </c>
    </row>
    <row r="119" spans="1:21" ht="24" customHeight="1" x14ac:dyDescent="0.25">
      <c r="A119" s="3" t="s">
        <v>279</v>
      </c>
      <c r="B119" s="4" t="s">
        <v>220</v>
      </c>
      <c r="C119" s="4" t="s">
        <v>221</v>
      </c>
      <c r="D119" s="4" t="s">
        <v>251</v>
      </c>
      <c r="E119" s="4" t="str">
        <f>VLOOKUP(A119,'[1]Informes avance'!$A$2:$E$324,5,FALSE)</f>
        <v>Antofagasta</v>
      </c>
      <c r="F119" s="4" t="str">
        <f>VLOOKUP(A119,'[1]Informes avance'!$A$2:$F$324,6,FALSE)</f>
        <v>Acción que realiza</v>
      </c>
      <c r="G119" s="4" t="s">
        <v>280</v>
      </c>
      <c r="H119" s="4" t="s">
        <v>48</v>
      </c>
      <c r="I119" s="3" t="s">
        <v>39</v>
      </c>
      <c r="J119" s="3" t="s">
        <v>32</v>
      </c>
      <c r="K119" s="3" t="s">
        <v>33</v>
      </c>
      <c r="L119" s="3" t="s">
        <v>34</v>
      </c>
      <c r="M119" s="3" t="s">
        <v>34</v>
      </c>
      <c r="N119" s="3" t="s">
        <v>34</v>
      </c>
      <c r="O119" s="3" t="s">
        <v>34</v>
      </c>
      <c r="P119" s="3" t="s">
        <v>34</v>
      </c>
      <c r="Q119" s="3" t="s">
        <v>34</v>
      </c>
      <c r="R119" s="3" t="s">
        <v>34</v>
      </c>
      <c r="S119" s="3" t="str">
        <f>VLOOKUP(A119,'[1]Informes avance'!$A$2:$AN$324,40,FALSE)</f>
        <v>No</v>
      </c>
      <c r="T119" s="3" t="s">
        <v>35</v>
      </c>
      <c r="U119" s="3" t="s">
        <v>35</v>
      </c>
    </row>
    <row r="120" spans="1:21" ht="24" customHeight="1" x14ac:dyDescent="0.25">
      <c r="A120" s="3" t="s">
        <v>281</v>
      </c>
      <c r="B120" s="4" t="s">
        <v>220</v>
      </c>
      <c r="C120" s="4" t="s">
        <v>221</v>
      </c>
      <c r="D120" s="4" t="s">
        <v>251</v>
      </c>
      <c r="E120" s="4" t="str">
        <f>VLOOKUP(A120,'[1]Informes avance'!$A$2:$E$324,5,FALSE)</f>
        <v>Valparaíso</v>
      </c>
      <c r="F120" s="4" t="str">
        <f>VLOOKUP(A120,'[1]Informes avance'!$A$2:$F$324,6,FALSE)</f>
        <v>Acción que realiza</v>
      </c>
      <c r="G120" s="4" t="s">
        <v>721</v>
      </c>
      <c r="H120" s="4" t="s">
        <v>48</v>
      </c>
      <c r="I120" s="3" t="s">
        <v>39</v>
      </c>
      <c r="J120" s="3" t="s">
        <v>32</v>
      </c>
      <c r="K120" s="3" t="s">
        <v>33</v>
      </c>
      <c r="L120" s="3" t="s">
        <v>34</v>
      </c>
      <c r="M120" s="3" t="s">
        <v>34</v>
      </c>
      <c r="N120" s="3" t="s">
        <v>34</v>
      </c>
      <c r="O120" s="3" t="s">
        <v>34</v>
      </c>
      <c r="P120" s="3" t="s">
        <v>34</v>
      </c>
      <c r="Q120" s="3" t="s">
        <v>34</v>
      </c>
      <c r="R120" s="3" t="s">
        <v>34</v>
      </c>
      <c r="S120" s="3" t="str">
        <f>VLOOKUP(A120,'[1]Informes avance'!$A$2:$AN$324,40,FALSE)</f>
        <v>No</v>
      </c>
      <c r="T120" s="3" t="s">
        <v>35</v>
      </c>
      <c r="U120" s="3" t="s">
        <v>35</v>
      </c>
    </row>
    <row r="121" spans="1:21" ht="24" customHeight="1" x14ac:dyDescent="0.25">
      <c r="A121" s="3" t="s">
        <v>282</v>
      </c>
      <c r="B121" s="4" t="s">
        <v>220</v>
      </c>
      <c r="C121" s="4" t="s">
        <v>221</v>
      </c>
      <c r="D121" s="4" t="s">
        <v>251</v>
      </c>
      <c r="E121" s="4" t="str">
        <f>VLOOKUP(A121,'[1]Informes avance'!$A$2:$E$324,5,FALSE)</f>
        <v>Valparaíso</v>
      </c>
      <c r="F121" s="4" t="str">
        <f>VLOOKUP(A121,'[1]Informes avance'!$A$2:$F$324,6,FALSE)</f>
        <v>Acción nueva</v>
      </c>
      <c r="G121" s="4" t="s">
        <v>722</v>
      </c>
      <c r="H121" s="4" t="s">
        <v>116</v>
      </c>
      <c r="I121" s="3" t="s">
        <v>31</v>
      </c>
      <c r="J121" s="3" t="s">
        <v>32</v>
      </c>
      <c r="K121" s="3" t="s">
        <v>33</v>
      </c>
      <c r="L121" s="3" t="s">
        <v>34</v>
      </c>
      <c r="M121" s="3" t="s">
        <v>34</v>
      </c>
      <c r="N121" s="3" t="s">
        <v>34</v>
      </c>
      <c r="O121" s="3" t="s">
        <v>34</v>
      </c>
      <c r="P121" s="3" t="s">
        <v>34</v>
      </c>
      <c r="Q121" s="3" t="s">
        <v>34</v>
      </c>
      <c r="R121" s="3" t="s">
        <v>34</v>
      </c>
      <c r="S121" s="3" t="str">
        <f>VLOOKUP(A121,'[1]Informes avance'!$A$2:$AN$324,40,FALSE)</f>
        <v>No</v>
      </c>
      <c r="T121" s="3" t="s">
        <v>35</v>
      </c>
      <c r="U121" s="3" t="s">
        <v>35</v>
      </c>
    </row>
    <row r="122" spans="1:21" ht="24" customHeight="1" x14ac:dyDescent="0.25">
      <c r="A122" s="3" t="s">
        <v>283</v>
      </c>
      <c r="B122" s="4" t="s">
        <v>220</v>
      </c>
      <c r="C122" s="4" t="s">
        <v>221</v>
      </c>
      <c r="D122" s="4" t="s">
        <v>284</v>
      </c>
      <c r="E122" s="4" t="str">
        <f>VLOOKUP(A122,'[1]Informes avance'!$A$2:$E$324,5,FALSE)</f>
        <v>Nacional</v>
      </c>
      <c r="F122" s="4" t="str">
        <f>VLOOKUP(A122,'[1]Informes avance'!$A$2:$F$324,6,FALSE)</f>
        <v>Acción nueva</v>
      </c>
      <c r="G122" s="4" t="s">
        <v>285</v>
      </c>
      <c r="H122" s="4" t="s">
        <v>38</v>
      </c>
      <c r="I122" s="3" t="s">
        <v>39</v>
      </c>
      <c r="J122" s="3" t="s">
        <v>32</v>
      </c>
      <c r="K122" s="3" t="s">
        <v>33</v>
      </c>
      <c r="L122" s="3" t="s">
        <v>34</v>
      </c>
      <c r="M122" s="3" t="s">
        <v>34</v>
      </c>
      <c r="N122" s="3" t="s">
        <v>34</v>
      </c>
      <c r="O122" s="3" t="s">
        <v>34</v>
      </c>
      <c r="P122" s="3" t="s">
        <v>34</v>
      </c>
      <c r="Q122" s="3" t="s">
        <v>34</v>
      </c>
      <c r="R122" s="3" t="s">
        <v>34</v>
      </c>
      <c r="S122" s="3" t="str">
        <f>VLOOKUP(A122,'[1]Informes avance'!$A$2:$AN$324,40,FALSE)</f>
        <v>No</v>
      </c>
      <c r="T122" s="3" t="s">
        <v>35</v>
      </c>
      <c r="U122" s="3" t="s">
        <v>34</v>
      </c>
    </row>
    <row r="123" spans="1:21" ht="24" customHeight="1" x14ac:dyDescent="0.25">
      <c r="A123" s="3" t="s">
        <v>286</v>
      </c>
      <c r="B123" s="4" t="s">
        <v>220</v>
      </c>
      <c r="C123" s="4" t="s">
        <v>221</v>
      </c>
      <c r="D123" s="4" t="s">
        <v>284</v>
      </c>
      <c r="E123" s="4" t="str">
        <f>VLOOKUP(A123,'[1]Informes avance'!$A$2:$E$324,5,FALSE)</f>
        <v>Nacional</v>
      </c>
      <c r="F123" s="4" t="str">
        <f>VLOOKUP(A123,'[1]Informes avance'!$A$2:$F$324,6,FALSE)</f>
        <v>Acción nueva</v>
      </c>
      <c r="G123" s="4" t="s">
        <v>287</v>
      </c>
      <c r="H123" s="4" t="s">
        <v>78</v>
      </c>
      <c r="I123" s="3" t="s">
        <v>39</v>
      </c>
      <c r="J123" s="3" t="s">
        <v>32</v>
      </c>
      <c r="K123" s="3" t="s">
        <v>46</v>
      </c>
      <c r="L123" s="3" t="s">
        <v>34</v>
      </c>
      <c r="M123" s="3" t="s">
        <v>34</v>
      </c>
      <c r="N123" s="3" t="s">
        <v>34</v>
      </c>
      <c r="O123" s="3" t="s">
        <v>35</v>
      </c>
      <c r="P123" s="3" t="s">
        <v>34</v>
      </c>
      <c r="Q123" s="3" t="s">
        <v>34</v>
      </c>
      <c r="R123" s="3" t="s">
        <v>35</v>
      </c>
      <c r="S123" s="3" t="str">
        <f>VLOOKUP(A123,'[1]Informes avance'!$A$2:$AN$324,40,FALSE)</f>
        <v>No</v>
      </c>
      <c r="T123" s="3" t="s">
        <v>35</v>
      </c>
      <c r="U123" s="3" t="s">
        <v>35</v>
      </c>
    </row>
    <row r="124" spans="1:21" ht="24" customHeight="1" x14ac:dyDescent="0.25">
      <c r="A124" s="3" t="s">
        <v>288</v>
      </c>
      <c r="B124" s="4" t="s">
        <v>220</v>
      </c>
      <c r="C124" s="4" t="s">
        <v>221</v>
      </c>
      <c r="D124" s="4" t="s">
        <v>284</v>
      </c>
      <c r="E124" s="4" t="str">
        <f>VLOOKUP(A124,'[1]Informes avance'!$A$2:$E$324,5,FALSE)</f>
        <v>Nacional</v>
      </c>
      <c r="F124" s="4" t="str">
        <f>VLOOKUP(A124,'[1]Informes avance'!$A$2:$F$324,6,FALSE)</f>
        <v>Acción que realiza</v>
      </c>
      <c r="G124" s="4" t="s">
        <v>723</v>
      </c>
      <c r="H124" s="4" t="s">
        <v>78</v>
      </c>
      <c r="I124" s="3" t="s">
        <v>39</v>
      </c>
      <c r="J124" s="3" t="s">
        <v>32</v>
      </c>
      <c r="K124" s="3" t="s">
        <v>46</v>
      </c>
      <c r="L124" s="3" t="s">
        <v>34</v>
      </c>
      <c r="M124" s="3" t="s">
        <v>34</v>
      </c>
      <c r="N124" s="3" t="s">
        <v>34</v>
      </c>
      <c r="O124" s="3" t="s">
        <v>34</v>
      </c>
      <c r="P124" s="3" t="s">
        <v>34</v>
      </c>
      <c r="Q124" s="3" t="s">
        <v>34</v>
      </c>
      <c r="R124" s="3" t="s">
        <v>35</v>
      </c>
      <c r="S124" s="3" t="str">
        <f>VLOOKUP(A124,'[1]Informes avance'!$A$2:$AN$324,40,FALSE)</f>
        <v>No</v>
      </c>
      <c r="T124" s="3" t="s">
        <v>35</v>
      </c>
      <c r="U124" s="3" t="s">
        <v>35</v>
      </c>
    </row>
    <row r="125" spans="1:21" ht="24" customHeight="1" x14ac:dyDescent="0.25">
      <c r="A125" s="3" t="s">
        <v>289</v>
      </c>
      <c r="B125" s="4" t="s">
        <v>220</v>
      </c>
      <c r="C125" s="4" t="s">
        <v>221</v>
      </c>
      <c r="D125" s="4" t="s">
        <v>284</v>
      </c>
      <c r="E125" s="4" t="str">
        <f>VLOOKUP(A125,'[1]Informes avance'!$A$2:$E$324,5,FALSE)</f>
        <v>Nacional</v>
      </c>
      <c r="F125" s="4" t="str">
        <f>VLOOKUP(A125,'[1]Informes avance'!$A$2:$F$324,6,FALSE)</f>
        <v>Acción que realiza</v>
      </c>
      <c r="G125" s="4" t="s">
        <v>290</v>
      </c>
      <c r="H125" s="4" t="s">
        <v>78</v>
      </c>
      <c r="I125" s="3" t="s">
        <v>39</v>
      </c>
      <c r="J125" s="3" t="s">
        <v>32</v>
      </c>
      <c r="K125" s="3" t="s">
        <v>33</v>
      </c>
      <c r="L125" s="3" t="s">
        <v>34</v>
      </c>
      <c r="M125" s="3" t="s">
        <v>34</v>
      </c>
      <c r="N125" s="3" t="s">
        <v>34</v>
      </c>
      <c r="O125" s="3" t="s">
        <v>35</v>
      </c>
      <c r="P125" s="3" t="s">
        <v>35</v>
      </c>
      <c r="Q125" s="3" t="s">
        <v>34</v>
      </c>
      <c r="R125" s="3" t="s">
        <v>35</v>
      </c>
      <c r="S125" s="3" t="str">
        <f>VLOOKUP(A125,'[1]Informes avance'!$A$2:$AN$324,40,FALSE)</f>
        <v>No</v>
      </c>
      <c r="T125" s="3" t="s">
        <v>35</v>
      </c>
      <c r="U125" s="3" t="s">
        <v>35</v>
      </c>
    </row>
    <row r="126" spans="1:21" ht="24" customHeight="1" x14ac:dyDescent="0.25">
      <c r="A126" s="3" t="s">
        <v>291</v>
      </c>
      <c r="B126" s="4" t="s">
        <v>220</v>
      </c>
      <c r="C126" s="4" t="s">
        <v>221</v>
      </c>
      <c r="D126" s="4" t="s">
        <v>284</v>
      </c>
      <c r="E126" s="4" t="str">
        <f>VLOOKUP(A126,'[1]Informes avance'!$A$2:$E$324,5,FALSE)</f>
        <v>Nacional</v>
      </c>
      <c r="F126" s="4" t="str">
        <f>VLOOKUP(A126,'[1]Informes avance'!$A$2:$F$324,6,FALSE)</f>
        <v>Acción que realiza</v>
      </c>
      <c r="G126" s="4" t="s">
        <v>292</v>
      </c>
      <c r="H126" s="4" t="s">
        <v>78</v>
      </c>
      <c r="I126" s="3" t="s">
        <v>39</v>
      </c>
      <c r="J126" s="3" t="s">
        <v>32</v>
      </c>
      <c r="K126" s="3" t="s">
        <v>46</v>
      </c>
      <c r="L126" s="3" t="s">
        <v>34</v>
      </c>
      <c r="M126" s="3" t="s">
        <v>34</v>
      </c>
      <c r="N126" s="3" t="s">
        <v>34</v>
      </c>
      <c r="O126" s="3" t="s">
        <v>35</v>
      </c>
      <c r="P126" s="3" t="s">
        <v>34</v>
      </c>
      <c r="Q126" s="3" t="s">
        <v>34</v>
      </c>
      <c r="R126" s="3" t="s">
        <v>35</v>
      </c>
      <c r="S126" s="3" t="str">
        <f>VLOOKUP(A126,'[1]Informes avance'!$A$2:$AN$324,40,FALSE)</f>
        <v>No</v>
      </c>
      <c r="T126" s="3" t="s">
        <v>35</v>
      </c>
      <c r="U126" s="3" t="s">
        <v>35</v>
      </c>
    </row>
    <row r="127" spans="1:21" ht="24" customHeight="1" x14ac:dyDescent="0.25">
      <c r="A127" s="3" t="s">
        <v>293</v>
      </c>
      <c r="B127" s="4" t="s">
        <v>220</v>
      </c>
      <c r="C127" s="4" t="s">
        <v>221</v>
      </c>
      <c r="D127" s="4" t="s">
        <v>284</v>
      </c>
      <c r="E127" s="4" t="str">
        <f>VLOOKUP(A127,'[1]Informes avance'!$A$2:$E$324,5,FALSE)</f>
        <v>Antofagasta</v>
      </c>
      <c r="F127" s="4" t="str">
        <f>VLOOKUP(A127,'[1]Informes avance'!$A$2:$F$324,6,FALSE)</f>
        <v>Acción que realiza</v>
      </c>
      <c r="G127" s="4" t="s">
        <v>294</v>
      </c>
      <c r="H127" s="4" t="s">
        <v>48</v>
      </c>
      <c r="I127" s="3" t="s">
        <v>39</v>
      </c>
      <c r="J127" s="3" t="s">
        <v>32</v>
      </c>
      <c r="K127" s="3" t="s">
        <v>33</v>
      </c>
      <c r="L127" s="3" t="s">
        <v>34</v>
      </c>
      <c r="M127" s="3" t="s">
        <v>34</v>
      </c>
      <c r="N127" s="3" t="s">
        <v>34</v>
      </c>
      <c r="O127" s="3" t="s">
        <v>34</v>
      </c>
      <c r="P127" s="3" t="s">
        <v>34</v>
      </c>
      <c r="Q127" s="3" t="s">
        <v>34</v>
      </c>
      <c r="R127" s="3" t="s">
        <v>34</v>
      </c>
      <c r="S127" s="3" t="str">
        <f>VLOOKUP(A127,'[1]Informes avance'!$A$2:$AN$324,40,FALSE)</f>
        <v>No</v>
      </c>
      <c r="T127" s="3" t="s">
        <v>35</v>
      </c>
      <c r="U127" s="3" t="s">
        <v>35</v>
      </c>
    </row>
    <row r="128" spans="1:21" ht="24" customHeight="1" x14ac:dyDescent="0.25">
      <c r="A128" s="3" t="s">
        <v>295</v>
      </c>
      <c r="B128" s="4" t="s">
        <v>220</v>
      </c>
      <c r="C128" s="4" t="s">
        <v>221</v>
      </c>
      <c r="D128" s="4" t="s">
        <v>284</v>
      </c>
      <c r="E128" s="4" t="str">
        <f>VLOOKUP(A128,'[1]Informes avance'!$A$2:$E$324,5,FALSE)</f>
        <v>Maule</v>
      </c>
      <c r="F128" s="4" t="str">
        <f>VLOOKUP(A128,'[1]Informes avance'!$A$2:$F$324,6,FALSE)</f>
        <v>Acción que realiza</v>
      </c>
      <c r="G128" s="4" t="s">
        <v>296</v>
      </c>
      <c r="H128" s="4" t="s">
        <v>48</v>
      </c>
      <c r="I128" s="3" t="s">
        <v>31</v>
      </c>
      <c r="J128" s="3" t="s">
        <v>32</v>
      </c>
      <c r="K128" s="3" t="s">
        <v>33</v>
      </c>
      <c r="L128" s="3" t="s">
        <v>34</v>
      </c>
      <c r="M128" s="3" t="s">
        <v>34</v>
      </c>
      <c r="N128" s="3" t="s">
        <v>34</v>
      </c>
      <c r="O128" s="3" t="s">
        <v>34</v>
      </c>
      <c r="P128" s="3" t="s">
        <v>34</v>
      </c>
      <c r="Q128" s="3" t="s">
        <v>34</v>
      </c>
      <c r="R128" s="3" t="s">
        <v>34</v>
      </c>
      <c r="S128" s="3" t="str">
        <f>VLOOKUP(A128,'[1]Informes avance'!$A$2:$AN$324,40,FALSE)</f>
        <v>No</v>
      </c>
      <c r="T128" s="3" t="s">
        <v>35</v>
      </c>
      <c r="U128" s="3" t="s">
        <v>34</v>
      </c>
    </row>
    <row r="129" spans="1:21" ht="24" customHeight="1" x14ac:dyDescent="0.25">
      <c r="A129" s="3" t="s">
        <v>297</v>
      </c>
      <c r="B129" s="4" t="s">
        <v>220</v>
      </c>
      <c r="C129" s="4" t="s">
        <v>221</v>
      </c>
      <c r="D129" s="4" t="s">
        <v>284</v>
      </c>
      <c r="E129" s="4" t="str">
        <f>VLOOKUP(A129,'[1]Informes avance'!$A$2:$E$324,5,FALSE)</f>
        <v>Metropolitana de Santiago</v>
      </c>
      <c r="F129" s="4" t="str">
        <f>VLOOKUP(A129,'[1]Informes avance'!$A$2:$F$324,6,FALSE)</f>
        <v>Acción nueva</v>
      </c>
      <c r="G129" s="4" t="s">
        <v>298</v>
      </c>
      <c r="H129" s="4" t="s">
        <v>48</v>
      </c>
      <c r="I129" s="3" t="s">
        <v>31</v>
      </c>
      <c r="J129" s="3" t="s">
        <v>32</v>
      </c>
      <c r="K129" s="3" t="s">
        <v>46</v>
      </c>
      <c r="L129" s="3" t="s">
        <v>34</v>
      </c>
      <c r="M129" s="3" t="s">
        <v>34</v>
      </c>
      <c r="N129" s="3" t="s">
        <v>34</v>
      </c>
      <c r="O129" s="3" t="s">
        <v>34</v>
      </c>
      <c r="P129" s="3" t="s">
        <v>34</v>
      </c>
      <c r="Q129" s="3" t="s">
        <v>34</v>
      </c>
      <c r="R129" s="3" t="s">
        <v>34</v>
      </c>
      <c r="S129" s="3" t="str">
        <f>VLOOKUP(A129,'[1]Informes avance'!$A$2:$AN$324,40,FALSE)</f>
        <v>No</v>
      </c>
      <c r="T129" s="3" t="s">
        <v>35</v>
      </c>
      <c r="U129" s="3" t="s">
        <v>35</v>
      </c>
    </row>
    <row r="130" spans="1:21" ht="24" customHeight="1" x14ac:dyDescent="0.25">
      <c r="A130" s="3" t="s">
        <v>299</v>
      </c>
      <c r="B130" s="4" t="s">
        <v>220</v>
      </c>
      <c r="C130" s="4" t="s">
        <v>300</v>
      </c>
      <c r="D130" s="4" t="s">
        <v>301</v>
      </c>
      <c r="E130" s="4" t="str">
        <f>VLOOKUP(A130,'[1]Informes avance'!$A$2:$E$324,5,FALSE)</f>
        <v>Nacional</v>
      </c>
      <c r="F130" s="4" t="str">
        <f>VLOOKUP(A130,'[1]Informes avance'!$A$2:$F$324,6,FALSE)</f>
        <v>Acción que realiza</v>
      </c>
      <c r="G130" s="4" t="s">
        <v>302</v>
      </c>
      <c r="H130" s="4" t="s">
        <v>119</v>
      </c>
      <c r="I130" s="3" t="s">
        <v>39</v>
      </c>
      <c r="J130" s="3" t="s">
        <v>690</v>
      </c>
      <c r="K130" s="3" t="s">
        <v>690</v>
      </c>
      <c r="L130" s="3" t="s">
        <v>34</v>
      </c>
      <c r="M130" s="3" t="s">
        <v>34</v>
      </c>
      <c r="N130" s="3" t="s">
        <v>34</v>
      </c>
      <c r="O130" s="3" t="s">
        <v>34</v>
      </c>
      <c r="P130" s="3" t="s">
        <v>34</v>
      </c>
      <c r="Q130" s="3" t="s">
        <v>34</v>
      </c>
      <c r="R130" s="3" t="s">
        <v>34</v>
      </c>
      <c r="S130" s="3" t="s">
        <v>690</v>
      </c>
      <c r="T130" s="3" t="s">
        <v>690</v>
      </c>
      <c r="U130" s="3" t="s">
        <v>35</v>
      </c>
    </row>
    <row r="131" spans="1:21" ht="24" customHeight="1" x14ac:dyDescent="0.25">
      <c r="A131" s="3" t="s">
        <v>303</v>
      </c>
      <c r="B131" s="4" t="s">
        <v>220</v>
      </c>
      <c r="C131" s="4" t="s">
        <v>300</v>
      </c>
      <c r="D131" s="4" t="s">
        <v>301</v>
      </c>
      <c r="E131" s="4" t="str">
        <f>VLOOKUP(A131,'[1]Informes avance'!$A$2:$E$324,5,FALSE)</f>
        <v>Nacional</v>
      </c>
      <c r="F131" s="4" t="str">
        <f>VLOOKUP(A131,'[1]Informes avance'!$A$2:$F$324,6,FALSE)</f>
        <v>Acción que realiza</v>
      </c>
      <c r="G131" s="4" t="s">
        <v>304</v>
      </c>
      <c r="H131" s="4" t="s">
        <v>90</v>
      </c>
      <c r="I131" s="3" t="s">
        <v>39</v>
      </c>
      <c r="J131" s="3" t="s">
        <v>32</v>
      </c>
      <c r="K131" s="3" t="s">
        <v>91</v>
      </c>
      <c r="L131" s="3" t="s">
        <v>34</v>
      </c>
      <c r="M131" s="3" t="s">
        <v>34</v>
      </c>
      <c r="N131" s="3" t="s">
        <v>35</v>
      </c>
      <c r="O131" s="3" t="s">
        <v>35</v>
      </c>
      <c r="P131" s="3" t="s">
        <v>35</v>
      </c>
      <c r="Q131" s="3" t="s">
        <v>34</v>
      </c>
      <c r="R131" s="3" t="s">
        <v>35</v>
      </c>
      <c r="S131" s="3" t="str">
        <f>VLOOKUP(A131,'[1]Informes avance'!$A$2:$AN$324,40,FALSE)</f>
        <v>No</v>
      </c>
      <c r="T131" s="3" t="s">
        <v>35</v>
      </c>
      <c r="U131" s="3" t="s">
        <v>34</v>
      </c>
    </row>
    <row r="132" spans="1:21" ht="24" customHeight="1" x14ac:dyDescent="0.25">
      <c r="A132" s="3" t="s">
        <v>305</v>
      </c>
      <c r="B132" s="4" t="s">
        <v>220</v>
      </c>
      <c r="C132" s="4" t="s">
        <v>300</v>
      </c>
      <c r="D132" s="4" t="s">
        <v>301</v>
      </c>
      <c r="E132" s="4" t="str">
        <f>VLOOKUP(A132,'[1]Informes avance'!$A$2:$E$324,5,FALSE)</f>
        <v>Nacional</v>
      </c>
      <c r="F132" s="4" t="str">
        <f>VLOOKUP(A132,'[1]Informes avance'!$A$2:$F$324,6,FALSE)</f>
        <v>Acción que realiza</v>
      </c>
      <c r="G132" s="4" t="s">
        <v>306</v>
      </c>
      <c r="H132" s="4" t="s">
        <v>134</v>
      </c>
      <c r="I132" s="3" t="s">
        <v>39</v>
      </c>
      <c r="J132" s="3" t="s">
        <v>32</v>
      </c>
      <c r="K132" s="3" t="s">
        <v>91</v>
      </c>
      <c r="L132" s="3" t="s">
        <v>34</v>
      </c>
      <c r="M132" s="3" t="s">
        <v>34</v>
      </c>
      <c r="N132" s="3" t="s">
        <v>34</v>
      </c>
      <c r="O132" s="3" t="s">
        <v>35</v>
      </c>
      <c r="P132" s="3" t="s">
        <v>35</v>
      </c>
      <c r="Q132" s="3" t="s">
        <v>34</v>
      </c>
      <c r="R132" s="3" t="s">
        <v>35</v>
      </c>
      <c r="S132" s="3" t="str">
        <f>VLOOKUP(A132,'[1]Informes avance'!$A$2:$AN$324,40,FALSE)</f>
        <v>No</v>
      </c>
      <c r="T132" s="3" t="s">
        <v>35</v>
      </c>
      <c r="U132" s="3" t="s">
        <v>34</v>
      </c>
    </row>
    <row r="133" spans="1:21" ht="24" customHeight="1" x14ac:dyDescent="0.25">
      <c r="A133" s="3" t="s">
        <v>307</v>
      </c>
      <c r="B133" s="4" t="s">
        <v>220</v>
      </c>
      <c r="C133" s="4" t="s">
        <v>300</v>
      </c>
      <c r="D133" s="4" t="s">
        <v>301</v>
      </c>
      <c r="E133" s="4" t="str">
        <f>VLOOKUP(A133,'[1]Informes avance'!$A$2:$E$324,5,FALSE)</f>
        <v>Nacional</v>
      </c>
      <c r="F133" s="4" t="str">
        <f>VLOOKUP(A133,'[1]Informes avance'!$A$2:$F$324,6,FALSE)</f>
        <v>Acción que realiza</v>
      </c>
      <c r="G133" s="4" t="s">
        <v>308</v>
      </c>
      <c r="H133" s="4" t="s">
        <v>253</v>
      </c>
      <c r="I133" s="3" t="s">
        <v>39</v>
      </c>
      <c r="J133" s="3" t="s">
        <v>32</v>
      </c>
      <c r="K133" s="3" t="s">
        <v>33</v>
      </c>
      <c r="L133" s="3" t="s">
        <v>34</v>
      </c>
      <c r="M133" s="3" t="s">
        <v>35</v>
      </c>
      <c r="N133" s="3" t="s">
        <v>34</v>
      </c>
      <c r="O133" s="3" t="s">
        <v>35</v>
      </c>
      <c r="P133" s="3" t="s">
        <v>35</v>
      </c>
      <c r="Q133" s="3" t="s">
        <v>34</v>
      </c>
      <c r="R133" s="3" t="s">
        <v>35</v>
      </c>
      <c r="S133" s="3" t="str">
        <f>VLOOKUP(A133,'[1]Informes avance'!$A$2:$AN$324,40,FALSE)</f>
        <v>No</v>
      </c>
      <c r="T133" s="3" t="s">
        <v>35</v>
      </c>
      <c r="U133" s="3" t="s">
        <v>35</v>
      </c>
    </row>
    <row r="134" spans="1:21" ht="24" customHeight="1" x14ac:dyDescent="0.25">
      <c r="A134" s="3" t="s">
        <v>309</v>
      </c>
      <c r="B134" s="4" t="s">
        <v>220</v>
      </c>
      <c r="C134" s="4" t="s">
        <v>300</v>
      </c>
      <c r="D134" s="4" t="s">
        <v>301</v>
      </c>
      <c r="E134" s="4" t="str">
        <f>VLOOKUP(A134,'[1]Informes avance'!$A$2:$E$324,5,FALSE)</f>
        <v>Nacional</v>
      </c>
      <c r="F134" s="4" t="str">
        <f>VLOOKUP(A134,'[1]Informes avance'!$A$2:$F$324,6,FALSE)</f>
        <v>Acción que realiza</v>
      </c>
      <c r="G134" s="4" t="s">
        <v>310</v>
      </c>
      <c r="H134" s="4" t="s">
        <v>134</v>
      </c>
      <c r="I134" s="3" t="s">
        <v>39</v>
      </c>
      <c r="J134" s="3" t="s">
        <v>32</v>
      </c>
      <c r="K134" s="3" t="s">
        <v>91</v>
      </c>
      <c r="L134" s="3" t="s">
        <v>34</v>
      </c>
      <c r="M134" s="3" t="s">
        <v>35</v>
      </c>
      <c r="N134" s="3" t="s">
        <v>34</v>
      </c>
      <c r="O134" s="3" t="s">
        <v>34</v>
      </c>
      <c r="P134" s="3" t="s">
        <v>35</v>
      </c>
      <c r="Q134" s="3" t="s">
        <v>34</v>
      </c>
      <c r="R134" s="3" t="s">
        <v>35</v>
      </c>
      <c r="S134" s="3" t="str">
        <f>VLOOKUP(A134,'[1]Informes avance'!$A$2:$AN$324,40,FALSE)</f>
        <v>No</v>
      </c>
      <c r="T134" s="3" t="s">
        <v>35</v>
      </c>
      <c r="U134" s="3" t="s">
        <v>34</v>
      </c>
    </row>
    <row r="135" spans="1:21" ht="24" customHeight="1" x14ac:dyDescent="0.25">
      <c r="A135" s="3" t="s">
        <v>311</v>
      </c>
      <c r="B135" s="4" t="s">
        <v>220</v>
      </c>
      <c r="C135" s="4" t="s">
        <v>300</v>
      </c>
      <c r="D135" s="4" t="s">
        <v>301</v>
      </c>
      <c r="E135" s="4" t="str">
        <f>VLOOKUP(A135,'[1]Informes avance'!$A$2:$E$324,5,FALSE)</f>
        <v>Nacional</v>
      </c>
      <c r="F135" s="4" t="str">
        <f>VLOOKUP(A135,'[1]Informes avance'!$A$2:$F$324,6,FALSE)</f>
        <v>Acción que realiza</v>
      </c>
      <c r="G135" s="4" t="s">
        <v>312</v>
      </c>
      <c r="H135" s="4" t="s">
        <v>205</v>
      </c>
      <c r="I135" s="3" t="s">
        <v>39</v>
      </c>
      <c r="J135" s="3" t="s">
        <v>32</v>
      </c>
      <c r="K135" s="3" t="s">
        <v>33</v>
      </c>
      <c r="L135" s="3" t="s">
        <v>34</v>
      </c>
      <c r="M135" s="3" t="s">
        <v>34</v>
      </c>
      <c r="N135" s="3" t="s">
        <v>35</v>
      </c>
      <c r="O135" s="3" t="s">
        <v>35</v>
      </c>
      <c r="P135" s="3" t="s">
        <v>34</v>
      </c>
      <c r="Q135" s="3" t="s">
        <v>34</v>
      </c>
      <c r="R135" s="3" t="s">
        <v>35</v>
      </c>
      <c r="S135" s="3" t="str">
        <f>VLOOKUP(A135,'[1]Informes avance'!$A$2:$AN$324,40,FALSE)</f>
        <v>No</v>
      </c>
      <c r="T135" s="3" t="s">
        <v>35</v>
      </c>
      <c r="U135" s="3" t="s">
        <v>34</v>
      </c>
    </row>
    <row r="136" spans="1:21" ht="24" customHeight="1" x14ac:dyDescent="0.25">
      <c r="A136" s="3" t="s">
        <v>313</v>
      </c>
      <c r="B136" s="4" t="s">
        <v>220</v>
      </c>
      <c r="C136" s="4" t="s">
        <v>300</v>
      </c>
      <c r="D136" s="4" t="s">
        <v>301</v>
      </c>
      <c r="E136" s="4" t="str">
        <f>VLOOKUP(A136,'[1]Informes avance'!$A$2:$E$324,5,FALSE)</f>
        <v>Nacional</v>
      </c>
      <c r="F136" s="4" t="str">
        <f>VLOOKUP(A136,'[1]Informes avance'!$A$2:$F$324,6,FALSE)</f>
        <v>Acción que realiza</v>
      </c>
      <c r="G136" s="4" t="s">
        <v>724</v>
      </c>
      <c r="H136" s="4" t="s">
        <v>78</v>
      </c>
      <c r="I136" s="3" t="s">
        <v>39</v>
      </c>
      <c r="J136" s="3" t="s">
        <v>32</v>
      </c>
      <c r="K136" s="3" t="s">
        <v>33</v>
      </c>
      <c r="L136" s="3" t="s">
        <v>34</v>
      </c>
      <c r="M136" s="3" t="s">
        <v>35</v>
      </c>
      <c r="N136" s="3" t="s">
        <v>34</v>
      </c>
      <c r="O136" s="3" t="s">
        <v>34</v>
      </c>
      <c r="P136" s="3" t="s">
        <v>35</v>
      </c>
      <c r="Q136" s="3" t="s">
        <v>35</v>
      </c>
      <c r="R136" s="3" t="s">
        <v>35</v>
      </c>
      <c r="S136" s="3" t="str">
        <f>VLOOKUP(A136,'[1]Informes avance'!$A$2:$AN$324,40,FALSE)</f>
        <v>No</v>
      </c>
      <c r="T136" s="3" t="s">
        <v>35</v>
      </c>
      <c r="U136" s="3" t="s">
        <v>35</v>
      </c>
    </row>
    <row r="137" spans="1:21" ht="24" customHeight="1" x14ac:dyDescent="0.25">
      <c r="A137" s="3" t="s">
        <v>314</v>
      </c>
      <c r="B137" s="4" t="s">
        <v>220</v>
      </c>
      <c r="C137" s="4" t="s">
        <v>300</v>
      </c>
      <c r="D137" s="4" t="s">
        <v>301</v>
      </c>
      <c r="E137" s="4" t="str">
        <f>VLOOKUP(A137,'[1]Informes avance'!$A$2:$E$324,5,FALSE)</f>
        <v>Nacional</v>
      </c>
      <c r="F137" s="4" t="str">
        <f>VLOOKUP(A137,'[1]Informes avance'!$A$2:$F$324,6,FALSE)</f>
        <v>Acción que realiza</v>
      </c>
      <c r="G137" s="4" t="s">
        <v>725</v>
      </c>
      <c r="H137" s="4" t="s">
        <v>78</v>
      </c>
      <c r="I137" s="3" t="s">
        <v>39</v>
      </c>
      <c r="J137" s="3" t="s">
        <v>32</v>
      </c>
      <c r="K137" s="3" t="s">
        <v>33</v>
      </c>
      <c r="L137" s="3" t="s">
        <v>34</v>
      </c>
      <c r="M137" s="3" t="s">
        <v>35</v>
      </c>
      <c r="N137" s="3" t="s">
        <v>35</v>
      </c>
      <c r="O137" s="3" t="s">
        <v>35</v>
      </c>
      <c r="P137" s="3" t="s">
        <v>35</v>
      </c>
      <c r="Q137" s="3" t="s">
        <v>35</v>
      </c>
      <c r="R137" s="3" t="s">
        <v>35</v>
      </c>
      <c r="S137" s="3" t="str">
        <f>VLOOKUP(A137,'[1]Informes avance'!$A$2:$AN$324,40,FALSE)</f>
        <v>No</v>
      </c>
      <c r="T137" s="3" t="s">
        <v>35</v>
      </c>
      <c r="U137" s="3" t="s">
        <v>35</v>
      </c>
    </row>
    <row r="138" spans="1:21" ht="24" customHeight="1" x14ac:dyDescent="0.25">
      <c r="A138" s="3" t="s">
        <v>315</v>
      </c>
      <c r="B138" s="4" t="s">
        <v>220</v>
      </c>
      <c r="C138" s="4" t="s">
        <v>300</v>
      </c>
      <c r="D138" s="4" t="s">
        <v>301</v>
      </c>
      <c r="E138" s="4" t="str">
        <f>VLOOKUP(A138,'[1]Informes avance'!$A$2:$E$324,5,FALSE)</f>
        <v>Atacama</v>
      </c>
      <c r="F138" s="4" t="str">
        <f>VLOOKUP(A138,'[1]Informes avance'!$A$2:$F$324,6,FALSE)</f>
        <v>Acción que realiza</v>
      </c>
      <c r="G138" s="4" t="s">
        <v>316</v>
      </c>
      <c r="H138" s="4" t="s">
        <v>48</v>
      </c>
      <c r="I138" s="3" t="s">
        <v>39</v>
      </c>
      <c r="J138" s="3" t="s">
        <v>32</v>
      </c>
      <c r="K138" s="3" t="s">
        <v>33</v>
      </c>
      <c r="L138" s="3" t="s">
        <v>34</v>
      </c>
      <c r="M138" s="3" t="s">
        <v>34</v>
      </c>
      <c r="N138" s="3" t="s">
        <v>34</v>
      </c>
      <c r="O138" s="3" t="s">
        <v>34</v>
      </c>
      <c r="P138" s="3" t="s">
        <v>34</v>
      </c>
      <c r="Q138" s="3" t="s">
        <v>34</v>
      </c>
      <c r="R138" s="3" t="s">
        <v>34</v>
      </c>
      <c r="S138" s="3" t="str">
        <f>VLOOKUP(A138,'[1]Informes avance'!$A$2:$AN$324,40,FALSE)</f>
        <v>No</v>
      </c>
      <c r="T138" s="3" t="s">
        <v>35</v>
      </c>
      <c r="U138" s="3" t="s">
        <v>34</v>
      </c>
    </row>
    <row r="139" spans="1:21" ht="24" customHeight="1" x14ac:dyDescent="0.25">
      <c r="A139" s="3" t="s">
        <v>317</v>
      </c>
      <c r="B139" s="4" t="s">
        <v>220</v>
      </c>
      <c r="C139" s="4" t="s">
        <v>300</v>
      </c>
      <c r="D139" s="4" t="s">
        <v>301</v>
      </c>
      <c r="E139" s="4" t="str">
        <f>VLOOKUP(A139,'[1]Informes avance'!$A$2:$E$324,5,FALSE)</f>
        <v>Nacional</v>
      </c>
      <c r="F139" s="4" t="str">
        <f>VLOOKUP(A139,'[1]Informes avance'!$A$2:$F$324,6,FALSE)</f>
        <v>Acción que realiza</v>
      </c>
      <c r="G139" s="4" t="s">
        <v>318</v>
      </c>
      <c r="H139" s="4" t="s">
        <v>119</v>
      </c>
      <c r="I139" s="3" t="s">
        <v>39</v>
      </c>
      <c r="J139" s="3" t="s">
        <v>690</v>
      </c>
      <c r="K139" s="3" t="s">
        <v>690</v>
      </c>
      <c r="L139" s="3" t="s">
        <v>34</v>
      </c>
      <c r="M139" s="3" t="s">
        <v>35</v>
      </c>
      <c r="N139" s="3" t="s">
        <v>34</v>
      </c>
      <c r="O139" s="3" t="s">
        <v>34</v>
      </c>
      <c r="P139" s="3" t="s">
        <v>35</v>
      </c>
      <c r="Q139" s="3" t="s">
        <v>34</v>
      </c>
      <c r="R139" s="3" t="s">
        <v>35</v>
      </c>
      <c r="S139" s="3" t="s">
        <v>690</v>
      </c>
      <c r="T139" s="3" t="s">
        <v>690</v>
      </c>
      <c r="U139" s="3" t="s">
        <v>35</v>
      </c>
    </row>
    <row r="140" spans="1:21" ht="24" customHeight="1" x14ac:dyDescent="0.25">
      <c r="A140" s="3" t="s">
        <v>319</v>
      </c>
      <c r="B140" s="4" t="s">
        <v>220</v>
      </c>
      <c r="C140" s="4" t="s">
        <v>300</v>
      </c>
      <c r="D140" s="4" t="s">
        <v>301</v>
      </c>
      <c r="E140" s="4" t="str">
        <f>VLOOKUP(A140,'[1]Informes avance'!$A$2:$E$324,5,FALSE)</f>
        <v>Valparaíso</v>
      </c>
      <c r="F140" s="4" t="str">
        <f>VLOOKUP(A140,'[1]Informes avance'!$A$2:$F$324,6,FALSE)</f>
        <v>Acción que realiza</v>
      </c>
      <c r="G140" s="4" t="s">
        <v>320</v>
      </c>
      <c r="H140" s="4" t="s">
        <v>48</v>
      </c>
      <c r="I140" s="3" t="s">
        <v>39</v>
      </c>
      <c r="J140" s="3" t="s">
        <v>32</v>
      </c>
      <c r="K140" s="3" t="s">
        <v>183</v>
      </c>
      <c r="L140" s="3" t="s">
        <v>34</v>
      </c>
      <c r="M140" s="3" t="s">
        <v>35</v>
      </c>
      <c r="N140" s="3" t="s">
        <v>35</v>
      </c>
      <c r="O140" s="3" t="s">
        <v>35</v>
      </c>
      <c r="P140" s="3" t="s">
        <v>35</v>
      </c>
      <c r="Q140" s="3" t="s">
        <v>35</v>
      </c>
      <c r="R140" s="3" t="s">
        <v>35</v>
      </c>
      <c r="S140" s="3" t="str">
        <f>VLOOKUP(A140,'[1]Informes avance'!$A$2:$AN$324,40,FALSE)</f>
        <v>No</v>
      </c>
      <c r="T140" s="3" t="s">
        <v>35</v>
      </c>
      <c r="U140" s="3" t="s">
        <v>35</v>
      </c>
    </row>
    <row r="141" spans="1:21" ht="24" customHeight="1" x14ac:dyDescent="0.25">
      <c r="A141" s="3" t="s">
        <v>321</v>
      </c>
      <c r="B141" s="4" t="s">
        <v>220</v>
      </c>
      <c r="C141" s="4" t="s">
        <v>300</v>
      </c>
      <c r="D141" s="4" t="s">
        <v>301</v>
      </c>
      <c r="E141" s="4" t="str">
        <f>VLOOKUP(A141,'[1]Informes avance'!$A$2:$E$324,5,FALSE)</f>
        <v>Valparaíso</v>
      </c>
      <c r="F141" s="4" t="str">
        <f>VLOOKUP(A141,'[1]Informes avance'!$A$2:$F$324,6,FALSE)</f>
        <v>Acción que realiza</v>
      </c>
      <c r="G141" s="4" t="s">
        <v>726</v>
      </c>
      <c r="H141" s="4" t="s">
        <v>48</v>
      </c>
      <c r="I141" s="3" t="s">
        <v>39</v>
      </c>
      <c r="J141" s="3" t="s">
        <v>32</v>
      </c>
      <c r="K141" s="3" t="s">
        <v>33</v>
      </c>
      <c r="L141" s="3" t="s">
        <v>34</v>
      </c>
      <c r="M141" s="3" t="s">
        <v>34</v>
      </c>
      <c r="N141" s="3" t="s">
        <v>34</v>
      </c>
      <c r="O141" s="3" t="s">
        <v>34</v>
      </c>
      <c r="P141" s="3" t="s">
        <v>34</v>
      </c>
      <c r="Q141" s="3" t="s">
        <v>34</v>
      </c>
      <c r="R141" s="3" t="s">
        <v>34</v>
      </c>
      <c r="S141" s="3" t="str">
        <f>VLOOKUP(A141,'[1]Informes avance'!$A$2:$AN$324,40,FALSE)</f>
        <v>No</v>
      </c>
      <c r="T141" s="3" t="s">
        <v>35</v>
      </c>
      <c r="U141" s="3" t="s">
        <v>35</v>
      </c>
    </row>
    <row r="142" spans="1:21" ht="24" customHeight="1" x14ac:dyDescent="0.25">
      <c r="A142" s="3" t="s">
        <v>322</v>
      </c>
      <c r="B142" s="4" t="s">
        <v>220</v>
      </c>
      <c r="C142" s="4" t="s">
        <v>300</v>
      </c>
      <c r="D142" s="4" t="s">
        <v>301</v>
      </c>
      <c r="E142" s="4" t="str">
        <f>VLOOKUP(A142,'[1]Informes avance'!$A$2:$E$324,5,FALSE)</f>
        <v>Valparaíso</v>
      </c>
      <c r="F142" s="4" t="str">
        <f>VLOOKUP(A142,'[1]Informes avance'!$A$2:$F$324,6,FALSE)</f>
        <v>Acción que realiza</v>
      </c>
      <c r="G142" s="4" t="s">
        <v>323</v>
      </c>
      <c r="H142" s="4" t="s">
        <v>48</v>
      </c>
      <c r="I142" s="3" t="s">
        <v>39</v>
      </c>
      <c r="J142" s="3" t="s">
        <v>32</v>
      </c>
      <c r="K142" s="3" t="s">
        <v>183</v>
      </c>
      <c r="L142" s="3" t="s">
        <v>35</v>
      </c>
      <c r="M142" s="3" t="s">
        <v>35</v>
      </c>
      <c r="N142" s="3" t="s">
        <v>35</v>
      </c>
      <c r="O142" s="3" t="s">
        <v>35</v>
      </c>
      <c r="P142" s="3" t="s">
        <v>35</v>
      </c>
      <c r="Q142" s="3" t="s">
        <v>35</v>
      </c>
      <c r="R142" s="3" t="s">
        <v>35</v>
      </c>
      <c r="S142" s="3" t="str">
        <f>VLOOKUP(A142,'[1]Informes avance'!$A$2:$AN$324,40,FALSE)</f>
        <v>No</v>
      </c>
      <c r="T142" s="3" t="s">
        <v>35</v>
      </c>
      <c r="U142" s="3" t="s">
        <v>35</v>
      </c>
    </row>
    <row r="143" spans="1:21" ht="24" customHeight="1" x14ac:dyDescent="0.25">
      <c r="A143" s="3" t="s">
        <v>324</v>
      </c>
      <c r="B143" s="4" t="s">
        <v>220</v>
      </c>
      <c r="C143" s="4" t="s">
        <v>300</v>
      </c>
      <c r="D143" s="4" t="s">
        <v>301</v>
      </c>
      <c r="E143" s="4" t="str">
        <f>VLOOKUP(A143,'[1]Informes avance'!$A$2:$E$324,5,FALSE)</f>
        <v>Valparaíso</v>
      </c>
      <c r="F143" s="4" t="str">
        <f>VLOOKUP(A143,'[1]Informes avance'!$A$2:$F$324,6,FALSE)</f>
        <v>Acción que realiza</v>
      </c>
      <c r="G143" s="4" t="s">
        <v>325</v>
      </c>
      <c r="H143" s="4" t="s">
        <v>48</v>
      </c>
      <c r="I143" s="3" t="s">
        <v>39</v>
      </c>
      <c r="J143" s="3" t="s">
        <v>32</v>
      </c>
      <c r="K143" s="3" t="s">
        <v>33</v>
      </c>
      <c r="L143" s="3" t="s">
        <v>34</v>
      </c>
      <c r="M143" s="3" t="s">
        <v>34</v>
      </c>
      <c r="N143" s="3" t="s">
        <v>34</v>
      </c>
      <c r="O143" s="3" t="s">
        <v>34</v>
      </c>
      <c r="P143" s="3" t="s">
        <v>34</v>
      </c>
      <c r="Q143" s="3" t="s">
        <v>34</v>
      </c>
      <c r="R143" s="3" t="s">
        <v>34</v>
      </c>
      <c r="S143" s="3" t="str">
        <f>VLOOKUP(A143,'[1]Informes avance'!$A$2:$AN$324,40,FALSE)</f>
        <v>No</v>
      </c>
      <c r="T143" s="3" t="s">
        <v>35</v>
      </c>
      <c r="U143" s="3" t="s">
        <v>35</v>
      </c>
    </row>
    <row r="144" spans="1:21" ht="24" customHeight="1" x14ac:dyDescent="0.25">
      <c r="A144" s="3" t="s">
        <v>326</v>
      </c>
      <c r="B144" s="4" t="s">
        <v>220</v>
      </c>
      <c r="C144" s="4" t="s">
        <v>300</v>
      </c>
      <c r="D144" s="4" t="s">
        <v>301</v>
      </c>
      <c r="E144" s="4" t="str">
        <f>VLOOKUP(A144,'[1]Informes avance'!$A$2:$E$324,5,FALSE)</f>
        <v>Valparaíso</v>
      </c>
      <c r="F144" s="4" t="str">
        <f>VLOOKUP(A144,'[1]Informes avance'!$A$2:$F$324,6,FALSE)</f>
        <v>Acción que realiza</v>
      </c>
      <c r="G144" s="4" t="s">
        <v>327</v>
      </c>
      <c r="H144" s="4" t="s">
        <v>48</v>
      </c>
      <c r="I144" s="3" t="s">
        <v>39</v>
      </c>
      <c r="J144" s="3" t="s">
        <v>32</v>
      </c>
      <c r="K144" s="3" t="s">
        <v>33</v>
      </c>
      <c r="L144" s="3" t="s">
        <v>34</v>
      </c>
      <c r="M144" s="3" t="s">
        <v>34</v>
      </c>
      <c r="N144" s="3" t="s">
        <v>35</v>
      </c>
      <c r="O144" s="3" t="s">
        <v>34</v>
      </c>
      <c r="P144" s="3" t="s">
        <v>35</v>
      </c>
      <c r="Q144" s="3" t="s">
        <v>35</v>
      </c>
      <c r="R144" s="3" t="s">
        <v>34</v>
      </c>
      <c r="S144" s="3" t="str">
        <f>VLOOKUP(A144,'[1]Informes avance'!$A$2:$AN$324,40,FALSE)</f>
        <v>No</v>
      </c>
      <c r="T144" s="3" t="s">
        <v>35</v>
      </c>
      <c r="U144" s="3" t="s">
        <v>35</v>
      </c>
    </row>
    <row r="145" spans="1:21" ht="24" customHeight="1" x14ac:dyDescent="0.25">
      <c r="A145" s="3" t="s">
        <v>328</v>
      </c>
      <c r="B145" s="4" t="s">
        <v>220</v>
      </c>
      <c r="C145" s="4" t="s">
        <v>300</v>
      </c>
      <c r="D145" s="4" t="s">
        <v>301</v>
      </c>
      <c r="E145" s="4" t="str">
        <f>VLOOKUP(A145,'[1]Informes avance'!$A$2:$E$324,5,FALSE)</f>
        <v>Valparaíso</v>
      </c>
      <c r="F145" s="4" t="str">
        <f>VLOOKUP(A145,'[1]Informes avance'!$A$2:$F$324,6,FALSE)</f>
        <v>Acción que realiza</v>
      </c>
      <c r="G145" s="4" t="s">
        <v>329</v>
      </c>
      <c r="H145" s="4" t="s">
        <v>51</v>
      </c>
      <c r="I145" s="3" t="s">
        <v>31</v>
      </c>
      <c r="J145" s="3" t="s">
        <v>32</v>
      </c>
      <c r="K145" s="3" t="s">
        <v>33</v>
      </c>
      <c r="L145" s="3" t="s">
        <v>34</v>
      </c>
      <c r="M145" s="3" t="s">
        <v>34</v>
      </c>
      <c r="N145" s="3" t="s">
        <v>35</v>
      </c>
      <c r="O145" s="3" t="s">
        <v>34</v>
      </c>
      <c r="P145" s="3" t="s">
        <v>35</v>
      </c>
      <c r="Q145" s="3" t="s">
        <v>34</v>
      </c>
      <c r="R145" s="3" t="s">
        <v>34</v>
      </c>
      <c r="S145" s="3" t="str">
        <f>VLOOKUP(A145,'[1]Informes avance'!$A$2:$AN$324,40,FALSE)</f>
        <v>No</v>
      </c>
      <c r="T145" s="3" t="s">
        <v>35</v>
      </c>
      <c r="U145" s="3" t="s">
        <v>34</v>
      </c>
    </row>
    <row r="146" spans="1:21" ht="24" customHeight="1" x14ac:dyDescent="0.25">
      <c r="A146" s="3" t="s">
        <v>330</v>
      </c>
      <c r="B146" s="4" t="s">
        <v>220</v>
      </c>
      <c r="C146" s="4" t="s">
        <v>300</v>
      </c>
      <c r="D146" s="4" t="s">
        <v>301</v>
      </c>
      <c r="E146" s="4" t="str">
        <f>VLOOKUP(A146,'[1]Informes avance'!$A$2:$E$324,5,FALSE)</f>
        <v>Valparaíso</v>
      </c>
      <c r="F146" s="4" t="str">
        <f>VLOOKUP(A146,'[1]Informes avance'!$A$2:$F$324,6,FALSE)</f>
        <v>Acción que realiza</v>
      </c>
      <c r="G146" s="4" t="s">
        <v>331</v>
      </c>
      <c r="H146" s="4" t="s">
        <v>48</v>
      </c>
      <c r="I146" s="3" t="s">
        <v>39</v>
      </c>
      <c r="J146" s="3" t="s">
        <v>32</v>
      </c>
      <c r="K146" s="3" t="s">
        <v>33</v>
      </c>
      <c r="L146" s="3" t="s">
        <v>34</v>
      </c>
      <c r="M146" s="3" t="s">
        <v>34</v>
      </c>
      <c r="N146" s="3" t="s">
        <v>34</v>
      </c>
      <c r="O146" s="3" t="s">
        <v>34</v>
      </c>
      <c r="P146" s="3" t="s">
        <v>35</v>
      </c>
      <c r="Q146" s="3" t="s">
        <v>35</v>
      </c>
      <c r="R146" s="3" t="s">
        <v>35</v>
      </c>
      <c r="S146" s="3" t="str">
        <f>VLOOKUP(A146,'[1]Informes avance'!$A$2:$AN$324,40,FALSE)</f>
        <v>No</v>
      </c>
      <c r="T146" s="3" t="s">
        <v>35</v>
      </c>
      <c r="U146" s="3" t="s">
        <v>35</v>
      </c>
    </row>
    <row r="147" spans="1:21" ht="24" customHeight="1" x14ac:dyDescent="0.25">
      <c r="A147" s="3" t="s">
        <v>332</v>
      </c>
      <c r="B147" s="4" t="s">
        <v>220</v>
      </c>
      <c r="C147" s="4" t="s">
        <v>300</v>
      </c>
      <c r="D147" s="4" t="s">
        <v>301</v>
      </c>
      <c r="E147" s="4" t="str">
        <f>VLOOKUP(A147,'[1]Informes avance'!$A$2:$E$324,5,FALSE)</f>
        <v>Valparaíso</v>
      </c>
      <c r="F147" s="4" t="str">
        <f>VLOOKUP(A147,'[1]Informes avance'!$A$2:$F$324,6,FALSE)</f>
        <v>Acción nueva</v>
      </c>
      <c r="G147" s="4" t="s">
        <v>333</v>
      </c>
      <c r="H147" s="4" t="s">
        <v>48</v>
      </c>
      <c r="I147" s="3" t="s">
        <v>39</v>
      </c>
      <c r="J147" s="3" t="s">
        <v>32</v>
      </c>
      <c r="K147" s="3" t="s">
        <v>33</v>
      </c>
      <c r="L147" s="3" t="s">
        <v>34</v>
      </c>
      <c r="M147" s="3" t="s">
        <v>34</v>
      </c>
      <c r="N147" s="3" t="s">
        <v>35</v>
      </c>
      <c r="O147" s="3" t="s">
        <v>35</v>
      </c>
      <c r="P147" s="3" t="s">
        <v>35</v>
      </c>
      <c r="Q147" s="3" t="s">
        <v>35</v>
      </c>
      <c r="R147" s="3" t="s">
        <v>34</v>
      </c>
      <c r="S147" s="3" t="str">
        <f>VLOOKUP(A147,'[1]Informes avance'!$A$2:$AN$324,40,FALSE)</f>
        <v>No</v>
      </c>
      <c r="T147" s="3" t="s">
        <v>35</v>
      </c>
      <c r="U147" s="3" t="s">
        <v>35</v>
      </c>
    </row>
    <row r="148" spans="1:21" ht="24" customHeight="1" x14ac:dyDescent="0.25">
      <c r="A148" s="3" t="s">
        <v>334</v>
      </c>
      <c r="B148" s="4" t="s">
        <v>220</v>
      </c>
      <c r="C148" s="4" t="s">
        <v>300</v>
      </c>
      <c r="D148" s="4" t="s">
        <v>301</v>
      </c>
      <c r="E148" s="4" t="str">
        <f>VLOOKUP(A148,'[1]Informes avance'!$A$2:$E$324,5,FALSE)</f>
        <v>Valparaíso</v>
      </c>
      <c r="F148" s="4" t="str">
        <f>VLOOKUP(A148,'[1]Informes avance'!$A$2:$F$324,6,FALSE)</f>
        <v>Acción que realiza</v>
      </c>
      <c r="G148" s="4" t="s">
        <v>335</v>
      </c>
      <c r="H148" s="4" t="s">
        <v>48</v>
      </c>
      <c r="I148" s="3" t="s">
        <v>39</v>
      </c>
      <c r="J148" s="3" t="s">
        <v>32</v>
      </c>
      <c r="K148" s="3" t="s">
        <v>33</v>
      </c>
      <c r="L148" s="3" t="s">
        <v>34</v>
      </c>
      <c r="M148" s="3" t="s">
        <v>34</v>
      </c>
      <c r="N148" s="3" t="s">
        <v>34</v>
      </c>
      <c r="O148" s="3" t="s">
        <v>34</v>
      </c>
      <c r="P148" s="3" t="s">
        <v>34</v>
      </c>
      <c r="Q148" s="3" t="s">
        <v>34</v>
      </c>
      <c r="R148" s="3" t="s">
        <v>34</v>
      </c>
      <c r="S148" s="3" t="str">
        <f>VLOOKUP(A148,'[1]Informes avance'!$A$2:$AN$324,40,FALSE)</f>
        <v>No</v>
      </c>
      <c r="T148" s="3" t="s">
        <v>35</v>
      </c>
      <c r="U148" s="3" t="s">
        <v>35</v>
      </c>
    </row>
    <row r="149" spans="1:21" ht="24" customHeight="1" x14ac:dyDescent="0.25">
      <c r="A149" s="3" t="s">
        <v>336</v>
      </c>
      <c r="B149" s="4" t="s">
        <v>220</v>
      </c>
      <c r="C149" s="4" t="s">
        <v>300</v>
      </c>
      <c r="D149" s="4" t="s">
        <v>301</v>
      </c>
      <c r="E149" s="4" t="str">
        <f>VLOOKUP(A149,'[1]Informes avance'!$A$2:$E$324,5,FALSE)</f>
        <v>Libertador General Bernardo O'Higgins</v>
      </c>
      <c r="F149" s="4" t="str">
        <f>VLOOKUP(A149,'[1]Informes avance'!$A$2:$F$324,6,FALSE)</f>
        <v>Acción que realiza</v>
      </c>
      <c r="G149" s="4" t="s">
        <v>337</v>
      </c>
      <c r="H149" s="4" t="s">
        <v>48</v>
      </c>
      <c r="I149" s="3" t="s">
        <v>31</v>
      </c>
      <c r="J149" s="3" t="s">
        <v>32</v>
      </c>
      <c r="K149" s="3" t="s">
        <v>33</v>
      </c>
      <c r="L149" s="3" t="s">
        <v>34</v>
      </c>
      <c r="M149" s="3" t="s">
        <v>34</v>
      </c>
      <c r="N149" s="3" t="s">
        <v>34</v>
      </c>
      <c r="O149" s="3" t="s">
        <v>34</v>
      </c>
      <c r="P149" s="3" t="s">
        <v>35</v>
      </c>
      <c r="Q149" s="3" t="s">
        <v>34</v>
      </c>
      <c r="R149" s="3" t="s">
        <v>34</v>
      </c>
      <c r="S149" s="3" t="str">
        <f>VLOOKUP(A149,'[1]Informes avance'!$A$2:$AN$324,40,FALSE)</f>
        <v>No</v>
      </c>
      <c r="T149" s="3" t="s">
        <v>35</v>
      </c>
      <c r="U149" s="3" t="s">
        <v>35</v>
      </c>
    </row>
    <row r="150" spans="1:21" ht="24" customHeight="1" x14ac:dyDescent="0.25">
      <c r="A150" s="3" t="s">
        <v>338</v>
      </c>
      <c r="B150" s="4" t="s">
        <v>220</v>
      </c>
      <c r="C150" s="4" t="s">
        <v>300</v>
      </c>
      <c r="D150" s="4" t="s">
        <v>301</v>
      </c>
      <c r="E150" s="4" t="str">
        <f>VLOOKUP(A150,'[1]Informes avance'!$A$2:$E$324,5,FALSE)</f>
        <v>Nacional</v>
      </c>
      <c r="F150" s="4" t="str">
        <f>VLOOKUP(A150,'[1]Informes avance'!$A$2:$F$324,6,FALSE)</f>
        <v>Acción que realiza</v>
      </c>
      <c r="G150" s="4" t="s">
        <v>339</v>
      </c>
      <c r="H150" s="4" t="s">
        <v>119</v>
      </c>
      <c r="I150" s="3" t="s">
        <v>39</v>
      </c>
      <c r="J150" s="3" t="s">
        <v>690</v>
      </c>
      <c r="K150" s="3" t="s">
        <v>690</v>
      </c>
      <c r="L150" s="3" t="s">
        <v>34</v>
      </c>
      <c r="M150" s="3" t="s">
        <v>35</v>
      </c>
      <c r="N150" s="3" t="s">
        <v>34</v>
      </c>
      <c r="O150" s="3" t="s">
        <v>34</v>
      </c>
      <c r="P150" s="3" t="s">
        <v>34</v>
      </c>
      <c r="Q150" s="3" t="s">
        <v>34</v>
      </c>
      <c r="R150" s="3" t="s">
        <v>34</v>
      </c>
      <c r="S150" s="3" t="s">
        <v>690</v>
      </c>
      <c r="T150" s="3" t="s">
        <v>690</v>
      </c>
      <c r="U150" s="3" t="s">
        <v>35</v>
      </c>
    </row>
    <row r="151" spans="1:21" ht="24" customHeight="1" x14ac:dyDescent="0.25">
      <c r="A151" s="3" t="s">
        <v>340</v>
      </c>
      <c r="B151" s="4" t="s">
        <v>220</v>
      </c>
      <c r="C151" s="4" t="s">
        <v>300</v>
      </c>
      <c r="D151" s="4" t="s">
        <v>301</v>
      </c>
      <c r="E151" s="4" t="str">
        <f>VLOOKUP(A151,'[1]Informes avance'!$A$2:$E$324,5,FALSE)</f>
        <v>Maule</v>
      </c>
      <c r="F151" s="4" t="str">
        <f>VLOOKUP(A151,'[1]Informes avance'!$A$2:$F$324,6,FALSE)</f>
        <v>Acción nueva</v>
      </c>
      <c r="G151" s="4" t="s">
        <v>341</v>
      </c>
      <c r="H151" s="4" t="s">
        <v>48</v>
      </c>
      <c r="I151" s="3" t="s">
        <v>31</v>
      </c>
      <c r="J151" s="3" t="s">
        <v>32</v>
      </c>
      <c r="K151" s="3" t="s">
        <v>91</v>
      </c>
      <c r="L151" s="3" t="s">
        <v>34</v>
      </c>
      <c r="M151" s="3" t="s">
        <v>34</v>
      </c>
      <c r="N151" s="3" t="s">
        <v>34</v>
      </c>
      <c r="O151" s="3" t="s">
        <v>34</v>
      </c>
      <c r="P151" s="3" t="s">
        <v>35</v>
      </c>
      <c r="Q151" s="3" t="s">
        <v>34</v>
      </c>
      <c r="R151" s="3" t="s">
        <v>34</v>
      </c>
      <c r="S151" s="3" t="str">
        <f>VLOOKUP(A151,'[1]Informes avance'!$A$2:$AN$324,40,FALSE)</f>
        <v>No</v>
      </c>
      <c r="T151" s="3" t="s">
        <v>35</v>
      </c>
      <c r="U151" s="3" t="s">
        <v>34</v>
      </c>
    </row>
    <row r="152" spans="1:21" ht="24" customHeight="1" x14ac:dyDescent="0.25">
      <c r="A152" s="3" t="s">
        <v>342</v>
      </c>
      <c r="B152" s="4" t="s">
        <v>220</v>
      </c>
      <c r="C152" s="4" t="s">
        <v>300</v>
      </c>
      <c r="D152" s="4" t="s">
        <v>301</v>
      </c>
      <c r="E152" s="4" t="str">
        <f>VLOOKUP(A152,'[1]Informes avance'!$A$2:$E$324,5,FALSE)</f>
        <v>Los Ríos</v>
      </c>
      <c r="F152" s="4" t="str">
        <f>VLOOKUP(A152,'[1]Informes avance'!$A$2:$F$324,6,FALSE)</f>
        <v>Acción que realiza</v>
      </c>
      <c r="G152" s="4" t="s">
        <v>727</v>
      </c>
      <c r="H152" s="4" t="s">
        <v>343</v>
      </c>
      <c r="I152" s="3" t="s">
        <v>39</v>
      </c>
      <c r="J152" s="3" t="s">
        <v>32</v>
      </c>
      <c r="K152" s="3" t="s">
        <v>33</v>
      </c>
      <c r="L152" s="3" t="s">
        <v>34</v>
      </c>
      <c r="M152" s="3" t="s">
        <v>34</v>
      </c>
      <c r="N152" s="3" t="s">
        <v>35</v>
      </c>
      <c r="O152" s="3" t="s">
        <v>34</v>
      </c>
      <c r="P152" s="3" t="s">
        <v>35</v>
      </c>
      <c r="Q152" s="3" t="s">
        <v>34</v>
      </c>
      <c r="R152" s="3" t="s">
        <v>35</v>
      </c>
      <c r="S152" s="3" t="str">
        <f>VLOOKUP(A152,'[1]Informes avance'!$A$2:$AN$324,40,FALSE)</f>
        <v>No</v>
      </c>
      <c r="T152" s="3" t="s">
        <v>35</v>
      </c>
      <c r="U152" s="3" t="s">
        <v>35</v>
      </c>
    </row>
    <row r="153" spans="1:21" ht="24" customHeight="1" x14ac:dyDescent="0.25">
      <c r="A153" s="3" t="s">
        <v>344</v>
      </c>
      <c r="B153" s="4" t="s">
        <v>220</v>
      </c>
      <c r="C153" s="4" t="s">
        <v>300</v>
      </c>
      <c r="D153" s="4" t="s">
        <v>301</v>
      </c>
      <c r="E153" s="4" t="str">
        <f>VLOOKUP(A153,'[1]Informes avance'!$A$2:$E$324,5,FALSE)</f>
        <v>Los Ríos</v>
      </c>
      <c r="F153" s="4" t="str">
        <f>VLOOKUP(A153,'[1]Informes avance'!$A$2:$F$324,6,FALSE)</f>
        <v>Acción que realiza</v>
      </c>
      <c r="G153" s="4" t="s">
        <v>728</v>
      </c>
      <c r="H153" s="4" t="s">
        <v>345</v>
      </c>
      <c r="I153" s="3" t="s">
        <v>39</v>
      </c>
      <c r="J153" s="3" t="s">
        <v>32</v>
      </c>
      <c r="K153" s="3" t="s">
        <v>91</v>
      </c>
      <c r="L153" s="3" t="s">
        <v>34</v>
      </c>
      <c r="M153" s="3" t="s">
        <v>34</v>
      </c>
      <c r="N153" s="3" t="s">
        <v>34</v>
      </c>
      <c r="O153" s="3" t="s">
        <v>34</v>
      </c>
      <c r="P153" s="3" t="s">
        <v>35</v>
      </c>
      <c r="Q153" s="3" t="s">
        <v>34</v>
      </c>
      <c r="R153" s="3" t="s">
        <v>34</v>
      </c>
      <c r="S153" s="3" t="str">
        <f>VLOOKUP(A153,'[1]Informes avance'!$A$2:$AN$324,40,FALSE)</f>
        <v>No</v>
      </c>
      <c r="T153" s="3" t="s">
        <v>35</v>
      </c>
      <c r="U153" s="3" t="s">
        <v>35</v>
      </c>
    </row>
    <row r="154" spans="1:21" ht="24" customHeight="1" x14ac:dyDescent="0.25">
      <c r="A154" s="3" t="s">
        <v>346</v>
      </c>
      <c r="B154" s="4" t="s">
        <v>220</v>
      </c>
      <c r="C154" s="4" t="s">
        <v>300</v>
      </c>
      <c r="D154" s="4" t="s">
        <v>301</v>
      </c>
      <c r="E154" s="4" t="str">
        <f>VLOOKUP(A154,'[1]Informes avance'!$A$2:$E$324,5,FALSE)</f>
        <v>Ñuble</v>
      </c>
      <c r="F154" s="4" t="str">
        <f>VLOOKUP(A154,'[1]Informes avance'!$A$2:$F$324,6,FALSE)</f>
        <v>Acción que realiza</v>
      </c>
      <c r="G154" s="4" t="s">
        <v>347</v>
      </c>
      <c r="H154" s="4" t="s">
        <v>48</v>
      </c>
      <c r="I154" s="3" t="s">
        <v>39</v>
      </c>
      <c r="J154" s="3" t="s">
        <v>32</v>
      </c>
      <c r="K154" s="3" t="s">
        <v>33</v>
      </c>
      <c r="L154" s="3" t="s">
        <v>34</v>
      </c>
      <c r="M154" s="3" t="s">
        <v>34</v>
      </c>
      <c r="N154" s="3" t="s">
        <v>34</v>
      </c>
      <c r="O154" s="3" t="s">
        <v>34</v>
      </c>
      <c r="P154" s="3" t="s">
        <v>34</v>
      </c>
      <c r="Q154" s="3" t="s">
        <v>34</v>
      </c>
      <c r="R154" s="3" t="s">
        <v>34</v>
      </c>
      <c r="S154" s="3" t="str">
        <f>VLOOKUP(A154,'[1]Informes avance'!$A$2:$AN$324,40,FALSE)</f>
        <v>No</v>
      </c>
      <c r="T154" s="3" t="s">
        <v>35</v>
      </c>
      <c r="U154" s="3" t="s">
        <v>35</v>
      </c>
    </row>
    <row r="155" spans="1:21" ht="24" customHeight="1" x14ac:dyDescent="0.25">
      <c r="A155" s="3" t="s">
        <v>348</v>
      </c>
      <c r="B155" s="4" t="s">
        <v>220</v>
      </c>
      <c r="C155" s="4" t="s">
        <v>300</v>
      </c>
      <c r="D155" s="4" t="s">
        <v>301</v>
      </c>
      <c r="E155" s="4" t="str">
        <f>VLOOKUP(A155,'[1]Informes avance'!$A$2:$E$324,5,FALSE)</f>
        <v>Ñuble</v>
      </c>
      <c r="F155" s="4" t="str">
        <f>VLOOKUP(A155,'[1]Informes avance'!$A$2:$F$324,6,FALSE)</f>
        <v>Acción que realiza</v>
      </c>
      <c r="G155" s="4" t="s">
        <v>349</v>
      </c>
      <c r="H155" s="4" t="s">
        <v>48</v>
      </c>
      <c r="I155" s="3" t="s">
        <v>39</v>
      </c>
      <c r="J155" s="3" t="s">
        <v>32</v>
      </c>
      <c r="K155" s="3" t="s">
        <v>33</v>
      </c>
      <c r="L155" s="3" t="s">
        <v>34</v>
      </c>
      <c r="M155" s="3" t="s">
        <v>34</v>
      </c>
      <c r="N155" s="3" t="s">
        <v>34</v>
      </c>
      <c r="O155" s="3" t="s">
        <v>34</v>
      </c>
      <c r="P155" s="3" t="s">
        <v>34</v>
      </c>
      <c r="Q155" s="3" t="s">
        <v>34</v>
      </c>
      <c r="R155" s="3" t="s">
        <v>34</v>
      </c>
      <c r="S155" s="3" t="str">
        <f>VLOOKUP(A155,'[1]Informes avance'!$A$2:$AN$324,40,FALSE)</f>
        <v>No</v>
      </c>
      <c r="T155" s="3" t="s">
        <v>35</v>
      </c>
      <c r="U155" s="3" t="s">
        <v>34</v>
      </c>
    </row>
    <row r="156" spans="1:21" ht="24" customHeight="1" x14ac:dyDescent="0.25">
      <c r="A156" s="3" t="s">
        <v>350</v>
      </c>
      <c r="B156" s="4" t="s">
        <v>220</v>
      </c>
      <c r="C156" s="4" t="s">
        <v>300</v>
      </c>
      <c r="D156" s="4" t="s">
        <v>301</v>
      </c>
      <c r="E156" s="4" t="str">
        <f>VLOOKUP(A156,'[1]Informes avance'!$A$2:$E$324,5,FALSE)</f>
        <v>Nacional</v>
      </c>
      <c r="F156" s="4" t="str">
        <f>VLOOKUP(A156,'[1]Informes avance'!$A$2:$F$324,6,FALSE)</f>
        <v>Acción nueva</v>
      </c>
      <c r="G156" s="4" t="s">
        <v>351</v>
      </c>
      <c r="H156" s="4" t="s">
        <v>119</v>
      </c>
      <c r="I156" s="3" t="s">
        <v>39</v>
      </c>
      <c r="J156" s="3" t="s">
        <v>690</v>
      </c>
      <c r="K156" s="3" t="s">
        <v>33</v>
      </c>
      <c r="L156" s="3" t="s">
        <v>34</v>
      </c>
      <c r="M156" s="3" t="s">
        <v>34</v>
      </c>
      <c r="N156" s="3" t="s">
        <v>34</v>
      </c>
      <c r="O156" s="3" t="s">
        <v>35</v>
      </c>
      <c r="P156" s="3" t="s">
        <v>35</v>
      </c>
      <c r="Q156" s="3" t="s">
        <v>34</v>
      </c>
      <c r="R156" s="3" t="s">
        <v>34</v>
      </c>
      <c r="S156" s="3" t="str">
        <f>VLOOKUP(A156,'[1]Informes avance'!$A$2:$AN$324,40,FALSE)</f>
        <v>No</v>
      </c>
      <c r="T156" s="3" t="s">
        <v>35</v>
      </c>
      <c r="U156" s="3" t="s">
        <v>35</v>
      </c>
    </row>
    <row r="157" spans="1:21" ht="24" customHeight="1" x14ac:dyDescent="0.25">
      <c r="A157" s="3" t="s">
        <v>352</v>
      </c>
      <c r="B157" s="4" t="s">
        <v>220</v>
      </c>
      <c r="C157" s="4" t="s">
        <v>300</v>
      </c>
      <c r="D157" s="4" t="s">
        <v>301</v>
      </c>
      <c r="E157" s="4" t="str">
        <f>VLOOKUP(A157,'[1]Informes avance'!$A$2:$E$324,5,FALSE)</f>
        <v>Nacional</v>
      </c>
      <c r="F157" s="4" t="str">
        <f>VLOOKUP(A157,'[1]Informes avance'!$A$2:$F$324,6,FALSE)</f>
        <v>Acción que realiza</v>
      </c>
      <c r="G157" s="4" t="s">
        <v>353</v>
      </c>
      <c r="H157" s="4" t="s">
        <v>354</v>
      </c>
      <c r="I157" s="3" t="s">
        <v>39</v>
      </c>
      <c r="J157" s="3" t="s">
        <v>32</v>
      </c>
      <c r="K157" s="3" t="s">
        <v>91</v>
      </c>
      <c r="L157" s="3" t="s">
        <v>34</v>
      </c>
      <c r="M157" s="3" t="s">
        <v>35</v>
      </c>
      <c r="N157" s="3" t="s">
        <v>35</v>
      </c>
      <c r="O157" s="3" t="s">
        <v>35</v>
      </c>
      <c r="P157" s="3" t="s">
        <v>35</v>
      </c>
      <c r="Q157" s="3" t="s">
        <v>34</v>
      </c>
      <c r="R157" s="3" t="s">
        <v>35</v>
      </c>
      <c r="S157" s="3" t="str">
        <f>VLOOKUP(A157,'[1]Informes avance'!$A$2:$AN$324,40,FALSE)</f>
        <v>No</v>
      </c>
      <c r="T157" s="3" t="s">
        <v>35</v>
      </c>
      <c r="U157" s="3" t="s">
        <v>35</v>
      </c>
    </row>
    <row r="158" spans="1:21" ht="24" customHeight="1" x14ac:dyDescent="0.25">
      <c r="A158" s="3" t="s">
        <v>355</v>
      </c>
      <c r="B158" s="4" t="s">
        <v>220</v>
      </c>
      <c r="C158" s="4" t="s">
        <v>300</v>
      </c>
      <c r="D158" s="4" t="s">
        <v>301</v>
      </c>
      <c r="E158" s="4" t="str">
        <f>VLOOKUP(A158,'[1]Informes avance'!$A$2:$E$324,5,FALSE)</f>
        <v>Nacional</v>
      </c>
      <c r="F158" s="4" t="str">
        <f>VLOOKUP(A158,'[1]Informes avance'!$A$2:$F$324,6,FALSE)</f>
        <v>Acción que realiza</v>
      </c>
      <c r="G158" s="4" t="s">
        <v>356</v>
      </c>
      <c r="H158" s="4" t="s">
        <v>42</v>
      </c>
      <c r="I158" s="3" t="s">
        <v>39</v>
      </c>
      <c r="J158" s="3" t="s">
        <v>32</v>
      </c>
      <c r="K158" s="3" t="s">
        <v>33</v>
      </c>
      <c r="L158" s="3" t="s">
        <v>34</v>
      </c>
      <c r="M158" s="3" t="s">
        <v>34</v>
      </c>
      <c r="N158" s="3" t="s">
        <v>34</v>
      </c>
      <c r="O158" s="3" t="s">
        <v>34</v>
      </c>
      <c r="P158" s="3" t="s">
        <v>34</v>
      </c>
      <c r="Q158" s="3" t="s">
        <v>35</v>
      </c>
      <c r="R158" s="3" t="s">
        <v>34</v>
      </c>
      <c r="S158" s="3" t="str">
        <f>VLOOKUP(A158,'[1]Informes avance'!$A$2:$AN$324,40,FALSE)</f>
        <v>No</v>
      </c>
      <c r="T158" s="3" t="s">
        <v>35</v>
      </c>
      <c r="U158" s="3" t="s">
        <v>35</v>
      </c>
    </row>
    <row r="159" spans="1:21" ht="24" customHeight="1" x14ac:dyDescent="0.25">
      <c r="A159" s="3" t="s">
        <v>357</v>
      </c>
      <c r="B159" s="4" t="s">
        <v>220</v>
      </c>
      <c r="C159" s="4" t="s">
        <v>300</v>
      </c>
      <c r="D159" s="4" t="s">
        <v>301</v>
      </c>
      <c r="E159" s="4" t="str">
        <f>VLOOKUP(A159,'[1]Informes avance'!$A$2:$E$324,5,FALSE)</f>
        <v>Nacional</v>
      </c>
      <c r="F159" s="4" t="str">
        <f>VLOOKUP(A159,'[1]Informes avance'!$A$2:$F$324,6,FALSE)</f>
        <v>Acción que realiza</v>
      </c>
      <c r="G159" s="4" t="s">
        <v>358</v>
      </c>
      <c r="H159" s="4" t="s">
        <v>359</v>
      </c>
      <c r="I159" s="3" t="s">
        <v>39</v>
      </c>
      <c r="J159" s="3" t="s">
        <v>32</v>
      </c>
      <c r="K159" s="3" t="s">
        <v>33</v>
      </c>
      <c r="L159" s="3" t="s">
        <v>34</v>
      </c>
      <c r="M159" s="3" t="s">
        <v>34</v>
      </c>
      <c r="N159" s="3" t="s">
        <v>35</v>
      </c>
      <c r="O159" s="3" t="s">
        <v>34</v>
      </c>
      <c r="P159" s="3" t="s">
        <v>35</v>
      </c>
      <c r="Q159" s="3" t="s">
        <v>34</v>
      </c>
      <c r="R159" s="3" t="s">
        <v>35</v>
      </c>
      <c r="S159" s="3" t="str">
        <f>VLOOKUP(A159,'[1]Informes avance'!$A$2:$AN$324,40,FALSE)</f>
        <v>No</v>
      </c>
      <c r="T159" s="3" t="s">
        <v>35</v>
      </c>
      <c r="U159" s="3" t="s">
        <v>35</v>
      </c>
    </row>
    <row r="160" spans="1:21" ht="24" customHeight="1" x14ac:dyDescent="0.25">
      <c r="A160" s="3" t="s">
        <v>360</v>
      </c>
      <c r="B160" s="4" t="s">
        <v>220</v>
      </c>
      <c r="C160" s="4" t="s">
        <v>300</v>
      </c>
      <c r="D160" s="4" t="s">
        <v>301</v>
      </c>
      <c r="E160" s="4" t="str">
        <f>VLOOKUP(A160,'[1]Informes avance'!$A$2:$E$324,5,FALSE)</f>
        <v>Nacional</v>
      </c>
      <c r="F160" s="4" t="str">
        <f>VLOOKUP(A160,'[1]Informes avance'!$A$2:$F$324,6,FALSE)</f>
        <v>Acción que realiza</v>
      </c>
      <c r="G160" s="4" t="s">
        <v>361</v>
      </c>
      <c r="H160" s="4" t="s">
        <v>359</v>
      </c>
      <c r="I160" s="3" t="s">
        <v>39</v>
      </c>
      <c r="J160" s="3" t="s">
        <v>32</v>
      </c>
      <c r="K160" s="3" t="s">
        <v>33</v>
      </c>
      <c r="L160" s="3" t="s">
        <v>34</v>
      </c>
      <c r="M160" s="3" t="s">
        <v>35</v>
      </c>
      <c r="N160" s="3" t="s">
        <v>34</v>
      </c>
      <c r="O160" s="3" t="s">
        <v>35</v>
      </c>
      <c r="P160" s="3" t="s">
        <v>35</v>
      </c>
      <c r="Q160" s="3" t="s">
        <v>34</v>
      </c>
      <c r="R160" s="3" t="s">
        <v>34</v>
      </c>
      <c r="S160" s="3" t="str">
        <f>VLOOKUP(A160,'[1]Informes avance'!$A$2:$AN$324,40,FALSE)</f>
        <v>Sí</v>
      </c>
      <c r="T160" s="3" t="s">
        <v>34</v>
      </c>
      <c r="U160" s="3" t="s">
        <v>34</v>
      </c>
    </row>
    <row r="161" spans="1:21" ht="24" customHeight="1" x14ac:dyDescent="0.25">
      <c r="A161" s="3" t="s">
        <v>362</v>
      </c>
      <c r="B161" s="4" t="s">
        <v>220</v>
      </c>
      <c r="C161" s="4" t="s">
        <v>300</v>
      </c>
      <c r="D161" s="4" t="s">
        <v>301</v>
      </c>
      <c r="E161" s="4" t="str">
        <f>VLOOKUP(A161,'[1]Informes avance'!$A$2:$E$324,5,FALSE)</f>
        <v>Nacional</v>
      </c>
      <c r="F161" s="4" t="str">
        <f>VLOOKUP(A161,'[1]Informes avance'!$A$2:$F$324,6,FALSE)</f>
        <v>Acción que realiza</v>
      </c>
      <c r="G161" s="4" t="s">
        <v>363</v>
      </c>
      <c r="H161" s="4" t="s">
        <v>90</v>
      </c>
      <c r="I161" s="3" t="s">
        <v>39</v>
      </c>
      <c r="J161" s="3" t="s">
        <v>32</v>
      </c>
      <c r="K161" s="3" t="s">
        <v>91</v>
      </c>
      <c r="L161" s="3" t="s">
        <v>34</v>
      </c>
      <c r="M161" s="3" t="s">
        <v>34</v>
      </c>
      <c r="N161" s="3" t="s">
        <v>35</v>
      </c>
      <c r="O161" s="3" t="s">
        <v>34</v>
      </c>
      <c r="P161" s="3" t="s">
        <v>34</v>
      </c>
      <c r="Q161" s="3" t="s">
        <v>34</v>
      </c>
      <c r="R161" s="3" t="s">
        <v>35</v>
      </c>
      <c r="S161" s="3" t="str">
        <f>VLOOKUP(A161,'[1]Informes avance'!$A$2:$AN$324,40,FALSE)</f>
        <v>No</v>
      </c>
      <c r="T161" s="3" t="s">
        <v>35</v>
      </c>
      <c r="U161" s="3" t="s">
        <v>35</v>
      </c>
    </row>
    <row r="162" spans="1:21" ht="24" customHeight="1" x14ac:dyDescent="0.25">
      <c r="A162" s="3" t="s">
        <v>364</v>
      </c>
      <c r="B162" s="4" t="s">
        <v>220</v>
      </c>
      <c r="C162" s="4" t="s">
        <v>300</v>
      </c>
      <c r="D162" s="4" t="s">
        <v>365</v>
      </c>
      <c r="E162" s="4" t="str">
        <f>VLOOKUP(A162,'[1]Informes avance'!$A$2:$E$324,5,FALSE)</f>
        <v>Nacional</v>
      </c>
      <c r="F162" s="4" t="str">
        <f>VLOOKUP(A162,'[1]Informes avance'!$A$2:$F$324,6,FALSE)</f>
        <v>Acción que realiza</v>
      </c>
      <c r="G162" s="4" t="s">
        <v>366</v>
      </c>
      <c r="H162" s="4" t="s">
        <v>367</v>
      </c>
      <c r="I162" s="3" t="s">
        <v>39</v>
      </c>
      <c r="J162" s="3" t="s">
        <v>32</v>
      </c>
      <c r="K162" s="3" t="s">
        <v>33</v>
      </c>
      <c r="L162" s="3" t="s">
        <v>34</v>
      </c>
      <c r="M162" s="3" t="s">
        <v>34</v>
      </c>
      <c r="N162" s="3" t="s">
        <v>34</v>
      </c>
      <c r="O162" s="3" t="s">
        <v>34</v>
      </c>
      <c r="P162" s="3" t="s">
        <v>34</v>
      </c>
      <c r="Q162" s="3" t="s">
        <v>34</v>
      </c>
      <c r="R162" s="3" t="s">
        <v>34</v>
      </c>
      <c r="S162" s="3" t="str">
        <f>VLOOKUP(A162,'[1]Informes avance'!$A$2:$AN$324,40,FALSE)</f>
        <v>No</v>
      </c>
      <c r="T162" s="3" t="s">
        <v>35</v>
      </c>
      <c r="U162" s="3" t="s">
        <v>34</v>
      </c>
    </row>
    <row r="163" spans="1:21" ht="24" customHeight="1" x14ac:dyDescent="0.25">
      <c r="A163" s="3" t="s">
        <v>368</v>
      </c>
      <c r="B163" s="4" t="s">
        <v>220</v>
      </c>
      <c r="C163" s="4" t="s">
        <v>300</v>
      </c>
      <c r="D163" s="4" t="s">
        <v>365</v>
      </c>
      <c r="E163" s="4" t="str">
        <f>VLOOKUP(A163,'[1]Informes avance'!$A$2:$E$324,5,FALSE)</f>
        <v>Antofagasta</v>
      </c>
      <c r="F163" s="4" t="str">
        <f>VLOOKUP(A163,'[1]Informes avance'!$A$2:$F$324,6,FALSE)</f>
        <v>Acción que realiza</v>
      </c>
      <c r="G163" s="4" t="s">
        <v>369</v>
      </c>
      <c r="H163" s="4" t="s">
        <v>48</v>
      </c>
      <c r="I163" s="3" t="s">
        <v>39</v>
      </c>
      <c r="J163" s="3" t="s">
        <v>32</v>
      </c>
      <c r="K163" s="3" t="s">
        <v>33</v>
      </c>
      <c r="L163" s="3" t="s">
        <v>34</v>
      </c>
      <c r="M163" s="3" t="s">
        <v>34</v>
      </c>
      <c r="N163" s="3" t="s">
        <v>35</v>
      </c>
      <c r="O163" s="3" t="s">
        <v>35</v>
      </c>
      <c r="P163" s="3" t="s">
        <v>34</v>
      </c>
      <c r="Q163" s="3" t="s">
        <v>35</v>
      </c>
      <c r="R163" s="3" t="s">
        <v>35</v>
      </c>
      <c r="S163" s="3" t="str">
        <f>VLOOKUP(A163,'[1]Informes avance'!$A$2:$AN$324,40,FALSE)</f>
        <v>No</v>
      </c>
      <c r="T163" s="3" t="s">
        <v>35</v>
      </c>
      <c r="U163" s="3" t="s">
        <v>34</v>
      </c>
    </row>
    <row r="164" spans="1:21" ht="24" customHeight="1" x14ac:dyDescent="0.25">
      <c r="A164" s="3" t="s">
        <v>370</v>
      </c>
      <c r="B164" s="4" t="s">
        <v>220</v>
      </c>
      <c r="C164" s="4" t="s">
        <v>300</v>
      </c>
      <c r="D164" s="4" t="s">
        <v>371</v>
      </c>
      <c r="E164" s="4" t="str">
        <f>VLOOKUP(A164,'[1]Informes avance'!$A$2:$E$324,5,FALSE)</f>
        <v>Los Lagos</v>
      </c>
      <c r="F164" s="4" t="str">
        <f>VLOOKUP(A164,'[1]Informes avance'!$A$2:$F$324,6,FALSE)</f>
        <v>Acción nueva</v>
      </c>
      <c r="G164" s="4" t="s">
        <v>729</v>
      </c>
      <c r="H164" s="4" t="s">
        <v>48</v>
      </c>
      <c r="I164" s="3" t="s">
        <v>31</v>
      </c>
      <c r="J164" s="3" t="s">
        <v>32</v>
      </c>
      <c r="K164" s="3" t="s">
        <v>144</v>
      </c>
      <c r="L164" s="3" t="s">
        <v>34</v>
      </c>
      <c r="M164" s="3" t="s">
        <v>34</v>
      </c>
      <c r="N164" s="3" t="s">
        <v>34</v>
      </c>
      <c r="O164" s="3" t="s">
        <v>34</v>
      </c>
      <c r="P164" s="3" t="s">
        <v>34</v>
      </c>
      <c r="Q164" s="3" t="s">
        <v>34</v>
      </c>
      <c r="R164" s="3" t="s">
        <v>34</v>
      </c>
      <c r="S164" s="3" t="str">
        <f>VLOOKUP(A164,'[1]Informes avance'!$A$2:$AN$324,40,FALSE)</f>
        <v>No</v>
      </c>
      <c r="T164" s="3" t="s">
        <v>35</v>
      </c>
      <c r="U164" s="3" t="s">
        <v>34</v>
      </c>
    </row>
    <row r="165" spans="1:21" ht="24" customHeight="1" x14ac:dyDescent="0.25">
      <c r="A165" s="3" t="s">
        <v>372</v>
      </c>
      <c r="B165" s="4" t="s">
        <v>220</v>
      </c>
      <c r="C165" s="4" t="s">
        <v>300</v>
      </c>
      <c r="D165" s="4" t="s">
        <v>365</v>
      </c>
      <c r="E165" s="4" t="str">
        <f>VLOOKUP(A165,'[1]Informes avance'!$A$2:$E$324,5,FALSE)</f>
        <v>Ñuble</v>
      </c>
      <c r="F165" s="4" t="str">
        <f>VLOOKUP(A165,'[1]Informes avance'!$A$2:$F$324,6,FALSE)</f>
        <v>Acción que realiza</v>
      </c>
      <c r="G165" s="4" t="s">
        <v>373</v>
      </c>
      <c r="H165" s="4" t="s">
        <v>48</v>
      </c>
      <c r="I165" s="3" t="s">
        <v>39</v>
      </c>
      <c r="J165" s="3" t="s">
        <v>32</v>
      </c>
      <c r="K165" s="3" t="s">
        <v>33</v>
      </c>
      <c r="L165" s="3" t="s">
        <v>34</v>
      </c>
      <c r="M165" s="3" t="s">
        <v>34</v>
      </c>
      <c r="N165" s="3" t="s">
        <v>34</v>
      </c>
      <c r="O165" s="3" t="s">
        <v>34</v>
      </c>
      <c r="P165" s="3" t="s">
        <v>34</v>
      </c>
      <c r="Q165" s="3" t="s">
        <v>34</v>
      </c>
      <c r="R165" s="3" t="s">
        <v>34</v>
      </c>
      <c r="S165" s="3" t="str">
        <f>VLOOKUP(A165,'[1]Informes avance'!$A$2:$AN$324,40,FALSE)</f>
        <v>No</v>
      </c>
      <c r="T165" s="3" t="s">
        <v>35</v>
      </c>
      <c r="U165" s="3" t="s">
        <v>34</v>
      </c>
    </row>
    <row r="166" spans="1:21" ht="24" customHeight="1" x14ac:dyDescent="0.25">
      <c r="A166" s="3" t="s">
        <v>374</v>
      </c>
      <c r="B166" s="4" t="s">
        <v>220</v>
      </c>
      <c r="C166" s="4" t="s">
        <v>300</v>
      </c>
      <c r="D166" s="4" t="s">
        <v>365</v>
      </c>
      <c r="E166" s="4" t="str">
        <f>VLOOKUP(A166,'[1]Informes avance'!$A$2:$E$324,5,FALSE)</f>
        <v>Aysén del General Carlos Ibáñez del Campo</v>
      </c>
      <c r="F166" s="4" t="str">
        <f>VLOOKUP(A166,'[1]Informes avance'!$A$2:$F$324,6,FALSE)</f>
        <v>Acción que realiza</v>
      </c>
      <c r="G166" s="4" t="s">
        <v>375</v>
      </c>
      <c r="H166" s="4" t="s">
        <v>48</v>
      </c>
      <c r="I166" s="3" t="s">
        <v>39</v>
      </c>
      <c r="J166" s="3" t="s">
        <v>32</v>
      </c>
      <c r="K166" s="3" t="s">
        <v>33</v>
      </c>
      <c r="L166" s="3" t="s">
        <v>34</v>
      </c>
      <c r="M166" s="3" t="s">
        <v>34</v>
      </c>
      <c r="N166" s="3" t="s">
        <v>35</v>
      </c>
      <c r="O166" s="3" t="s">
        <v>34</v>
      </c>
      <c r="P166" s="3" t="s">
        <v>34</v>
      </c>
      <c r="Q166" s="3" t="s">
        <v>35</v>
      </c>
      <c r="R166" s="3" t="s">
        <v>35</v>
      </c>
      <c r="S166" s="3" t="str">
        <f>VLOOKUP(A166,'[1]Informes avance'!$A$2:$AN$324,40,FALSE)</f>
        <v>No</v>
      </c>
      <c r="T166" s="3" t="s">
        <v>35</v>
      </c>
      <c r="U166" s="3" t="s">
        <v>34</v>
      </c>
    </row>
    <row r="167" spans="1:21" ht="24" customHeight="1" x14ac:dyDescent="0.25">
      <c r="A167" s="3" t="s">
        <v>376</v>
      </c>
      <c r="B167" s="4" t="s">
        <v>220</v>
      </c>
      <c r="C167" s="4" t="s">
        <v>300</v>
      </c>
      <c r="D167" s="4" t="s">
        <v>371</v>
      </c>
      <c r="E167" s="4" t="str">
        <f>VLOOKUP(A167,'[1]Informes avance'!$A$2:$E$324,5,FALSE)</f>
        <v>Nacional</v>
      </c>
      <c r="F167" s="4" t="str">
        <f>VLOOKUP(A167,'[1]Informes avance'!$A$2:$F$324,6,FALSE)</f>
        <v>Acción que realiza</v>
      </c>
      <c r="G167" s="4" t="s">
        <v>377</v>
      </c>
      <c r="H167" s="4" t="s">
        <v>378</v>
      </c>
      <c r="I167" s="3" t="s">
        <v>39</v>
      </c>
      <c r="J167" s="3" t="s">
        <v>32</v>
      </c>
      <c r="K167" s="3" t="s">
        <v>91</v>
      </c>
      <c r="L167" s="3" t="s">
        <v>34</v>
      </c>
      <c r="M167" s="3" t="s">
        <v>34</v>
      </c>
      <c r="N167" s="3" t="s">
        <v>34</v>
      </c>
      <c r="O167" s="3" t="s">
        <v>34</v>
      </c>
      <c r="P167" s="3" t="s">
        <v>34</v>
      </c>
      <c r="Q167" s="3" t="s">
        <v>34</v>
      </c>
      <c r="R167" s="3" t="s">
        <v>34</v>
      </c>
      <c r="S167" s="3" t="str">
        <f>VLOOKUP(A167,'[1]Informes avance'!$A$2:$AN$324,40,FALSE)</f>
        <v>No</v>
      </c>
      <c r="T167" s="3" t="s">
        <v>35</v>
      </c>
      <c r="U167" s="3" t="s">
        <v>34</v>
      </c>
    </row>
    <row r="168" spans="1:21" ht="24" customHeight="1" x14ac:dyDescent="0.25">
      <c r="A168" s="3" t="s">
        <v>379</v>
      </c>
      <c r="B168" s="4" t="s">
        <v>220</v>
      </c>
      <c r="C168" s="4" t="s">
        <v>300</v>
      </c>
      <c r="D168" s="4" t="s">
        <v>371</v>
      </c>
      <c r="E168" s="4" t="str">
        <f>VLOOKUP(A168,'[1]Informes avance'!$A$2:$E$324,5,FALSE)</f>
        <v>Valparaíso</v>
      </c>
      <c r="F168" s="4" t="str">
        <f>VLOOKUP(A168,'[1]Informes avance'!$A$2:$F$324,6,FALSE)</f>
        <v>Acción que realiza</v>
      </c>
      <c r="G168" s="4" t="s">
        <v>380</v>
      </c>
      <c r="H168" s="4" t="s">
        <v>48</v>
      </c>
      <c r="I168" s="3" t="s">
        <v>39</v>
      </c>
      <c r="J168" s="3" t="s">
        <v>32</v>
      </c>
      <c r="K168" s="3" t="s">
        <v>33</v>
      </c>
      <c r="L168" s="3" t="s">
        <v>34</v>
      </c>
      <c r="M168" s="3" t="s">
        <v>34</v>
      </c>
      <c r="N168" s="3" t="s">
        <v>35</v>
      </c>
      <c r="O168" s="3" t="s">
        <v>35</v>
      </c>
      <c r="P168" s="3" t="s">
        <v>35</v>
      </c>
      <c r="Q168" s="3" t="s">
        <v>34</v>
      </c>
      <c r="R168" s="3" t="s">
        <v>35</v>
      </c>
      <c r="S168" s="3" t="str">
        <f>VLOOKUP(A168,'[1]Informes avance'!$A$2:$AN$324,40,FALSE)</f>
        <v>No</v>
      </c>
      <c r="T168" s="3" t="s">
        <v>35</v>
      </c>
      <c r="U168" s="3" t="s">
        <v>34</v>
      </c>
    </row>
    <row r="169" spans="1:21" ht="24" customHeight="1" x14ac:dyDescent="0.25">
      <c r="A169" s="3" t="s">
        <v>381</v>
      </c>
      <c r="B169" s="4" t="s">
        <v>220</v>
      </c>
      <c r="C169" s="4" t="s">
        <v>300</v>
      </c>
      <c r="D169" s="4" t="s">
        <v>371</v>
      </c>
      <c r="E169" s="4" t="str">
        <f>VLOOKUP(A169,'[1]Informes avance'!$A$2:$E$324,5,FALSE)</f>
        <v>Maule</v>
      </c>
      <c r="F169" s="4" t="str">
        <f>VLOOKUP(A169,'[1]Informes avance'!$A$2:$F$324,6,FALSE)</f>
        <v>Acción nueva</v>
      </c>
      <c r="G169" s="4" t="s">
        <v>382</v>
      </c>
      <c r="H169" s="4" t="s">
        <v>48</v>
      </c>
      <c r="I169" s="3" t="s">
        <v>31</v>
      </c>
      <c r="J169" s="3" t="s">
        <v>32</v>
      </c>
      <c r="K169" s="3" t="s">
        <v>91</v>
      </c>
      <c r="L169" s="3" t="s">
        <v>34</v>
      </c>
      <c r="M169" s="3" t="s">
        <v>34</v>
      </c>
      <c r="N169" s="3" t="s">
        <v>34</v>
      </c>
      <c r="O169" s="3" t="s">
        <v>34</v>
      </c>
      <c r="P169" s="3" t="s">
        <v>35</v>
      </c>
      <c r="Q169" s="3" t="s">
        <v>34</v>
      </c>
      <c r="R169" s="3" t="s">
        <v>34</v>
      </c>
      <c r="S169" s="3" t="str">
        <f>VLOOKUP(A169,'[1]Informes avance'!$A$2:$AN$324,40,FALSE)</f>
        <v>No</v>
      </c>
      <c r="T169" s="3" t="s">
        <v>35</v>
      </c>
      <c r="U169" s="3" t="s">
        <v>34</v>
      </c>
    </row>
    <row r="170" spans="1:21" ht="24" customHeight="1" x14ac:dyDescent="0.25">
      <c r="A170" s="3" t="s">
        <v>383</v>
      </c>
      <c r="B170" s="4" t="s">
        <v>220</v>
      </c>
      <c r="C170" s="4" t="s">
        <v>300</v>
      </c>
      <c r="D170" s="4" t="s">
        <v>371</v>
      </c>
      <c r="E170" s="4" t="str">
        <f>VLOOKUP(A170,'[1]Informes avance'!$A$2:$E$324,5,FALSE)</f>
        <v>Maule</v>
      </c>
      <c r="F170" s="4" t="str">
        <f>VLOOKUP(A170,'[1]Informes avance'!$A$2:$F$324,6,FALSE)</f>
        <v>Acción que realiza</v>
      </c>
      <c r="G170" s="4" t="s">
        <v>384</v>
      </c>
      <c r="H170" s="4" t="s">
        <v>48</v>
      </c>
      <c r="I170" s="3" t="s">
        <v>31</v>
      </c>
      <c r="J170" s="3" t="s">
        <v>32</v>
      </c>
      <c r="K170" s="3" t="s">
        <v>91</v>
      </c>
      <c r="L170" s="3" t="s">
        <v>34</v>
      </c>
      <c r="M170" s="3" t="s">
        <v>34</v>
      </c>
      <c r="N170" s="3" t="s">
        <v>34</v>
      </c>
      <c r="O170" s="3" t="s">
        <v>34</v>
      </c>
      <c r="P170" s="3" t="s">
        <v>35</v>
      </c>
      <c r="Q170" s="3" t="s">
        <v>34</v>
      </c>
      <c r="R170" s="3" t="s">
        <v>34</v>
      </c>
      <c r="S170" s="3" t="str">
        <f>VLOOKUP(A170,'[1]Informes avance'!$A$2:$AN$324,40,FALSE)</f>
        <v>No</v>
      </c>
      <c r="T170" s="3" t="s">
        <v>35</v>
      </c>
      <c r="U170" s="3" t="s">
        <v>34</v>
      </c>
    </row>
    <row r="171" spans="1:21" ht="24" customHeight="1" x14ac:dyDescent="0.25">
      <c r="A171" s="3" t="s">
        <v>385</v>
      </c>
      <c r="B171" s="4" t="s">
        <v>220</v>
      </c>
      <c r="C171" s="4" t="s">
        <v>300</v>
      </c>
      <c r="D171" s="4" t="s">
        <v>371</v>
      </c>
      <c r="E171" s="4" t="str">
        <f>VLOOKUP(A171,'[1]Informes avance'!$A$2:$E$324,5,FALSE)</f>
        <v>Arica y Parinacota</v>
      </c>
      <c r="F171" s="4" t="str">
        <f>VLOOKUP(A171,'[1]Informes avance'!$A$2:$F$324,6,FALSE)</f>
        <v>Acción nueva</v>
      </c>
      <c r="G171" s="4" t="s">
        <v>386</v>
      </c>
      <c r="H171" s="4" t="s">
        <v>48</v>
      </c>
      <c r="I171" s="3" t="s">
        <v>39</v>
      </c>
      <c r="J171" s="3" t="s">
        <v>32</v>
      </c>
      <c r="K171" s="3" t="s">
        <v>33</v>
      </c>
      <c r="L171" s="3" t="s">
        <v>34</v>
      </c>
      <c r="M171" s="3" t="s">
        <v>34</v>
      </c>
      <c r="N171" s="3" t="s">
        <v>34</v>
      </c>
      <c r="O171" s="3" t="s">
        <v>34</v>
      </c>
      <c r="P171" s="3" t="s">
        <v>34</v>
      </c>
      <c r="Q171" s="3" t="s">
        <v>34</v>
      </c>
      <c r="R171" s="3" t="s">
        <v>34</v>
      </c>
      <c r="S171" s="3" t="str">
        <f>VLOOKUP(A171,'[1]Informes avance'!$A$2:$AN$324,40,FALSE)</f>
        <v>No</v>
      </c>
      <c r="T171" s="3" t="s">
        <v>35</v>
      </c>
      <c r="U171" s="3" t="s">
        <v>34</v>
      </c>
    </row>
    <row r="172" spans="1:21" ht="24" customHeight="1" x14ac:dyDescent="0.25">
      <c r="A172" s="3" t="s">
        <v>387</v>
      </c>
      <c r="B172" s="4" t="s">
        <v>220</v>
      </c>
      <c r="C172" s="4" t="s">
        <v>300</v>
      </c>
      <c r="D172" s="4" t="s">
        <v>371</v>
      </c>
      <c r="E172" s="4" t="str">
        <f>VLOOKUP(A172,'[1]Informes avance'!$A$2:$E$324,5,FALSE)</f>
        <v>Biobío</v>
      </c>
      <c r="F172" s="4" t="str">
        <f>VLOOKUP(A172,'[1]Informes avance'!$A$2:$F$324,6,FALSE)</f>
        <v>Acción que realiza</v>
      </c>
      <c r="G172" s="4" t="s">
        <v>377</v>
      </c>
      <c r="H172" s="4" t="s">
        <v>48</v>
      </c>
      <c r="I172" s="3" t="s">
        <v>39</v>
      </c>
      <c r="J172" s="3" t="s">
        <v>32</v>
      </c>
      <c r="K172" s="3" t="s">
        <v>33</v>
      </c>
      <c r="L172" s="3" t="s">
        <v>34</v>
      </c>
      <c r="M172" s="3" t="s">
        <v>34</v>
      </c>
      <c r="N172" s="3" t="s">
        <v>34</v>
      </c>
      <c r="O172" s="3" t="s">
        <v>34</v>
      </c>
      <c r="P172" s="3" t="s">
        <v>34</v>
      </c>
      <c r="Q172" s="3" t="s">
        <v>34</v>
      </c>
      <c r="R172" s="3" t="s">
        <v>35</v>
      </c>
      <c r="S172" s="3" t="str">
        <f>VLOOKUP(A172,'[1]Informes avance'!$A$2:$AN$324,40,FALSE)</f>
        <v>No</v>
      </c>
      <c r="T172" s="3" t="s">
        <v>35</v>
      </c>
      <c r="U172" s="3" t="s">
        <v>34</v>
      </c>
    </row>
    <row r="173" spans="1:21" ht="24" customHeight="1" x14ac:dyDescent="0.25">
      <c r="A173" s="3" t="s">
        <v>388</v>
      </c>
      <c r="B173" s="4" t="s">
        <v>220</v>
      </c>
      <c r="C173" s="4" t="s">
        <v>300</v>
      </c>
      <c r="D173" s="4" t="s">
        <v>371</v>
      </c>
      <c r="E173" s="4" t="str">
        <f>VLOOKUP(A173,'[1]Informes avance'!$A$2:$E$324,5,FALSE)</f>
        <v>Ñuble</v>
      </c>
      <c r="F173" s="4" t="str">
        <f>VLOOKUP(A173,'[1]Informes avance'!$A$2:$F$324,6,FALSE)</f>
        <v>Acción que realiza</v>
      </c>
      <c r="G173" s="4" t="s">
        <v>389</v>
      </c>
      <c r="H173" s="4" t="s">
        <v>48</v>
      </c>
      <c r="I173" s="3" t="s">
        <v>39</v>
      </c>
      <c r="J173" s="3" t="s">
        <v>32</v>
      </c>
      <c r="K173" s="3" t="s">
        <v>33</v>
      </c>
      <c r="L173" s="3" t="s">
        <v>34</v>
      </c>
      <c r="M173" s="3" t="s">
        <v>34</v>
      </c>
      <c r="N173" s="3" t="s">
        <v>34</v>
      </c>
      <c r="O173" s="3" t="s">
        <v>34</v>
      </c>
      <c r="P173" s="3" t="s">
        <v>35</v>
      </c>
      <c r="Q173" s="3" t="s">
        <v>34</v>
      </c>
      <c r="R173" s="3" t="s">
        <v>34</v>
      </c>
      <c r="S173" s="3" t="str">
        <f>VLOOKUP(A173,'[1]Informes avance'!$A$2:$AN$324,40,FALSE)</f>
        <v>No</v>
      </c>
      <c r="T173" s="3" t="s">
        <v>35</v>
      </c>
      <c r="U173" s="3" t="s">
        <v>34</v>
      </c>
    </row>
    <row r="174" spans="1:21" ht="24" customHeight="1" x14ac:dyDescent="0.25">
      <c r="A174" s="3" t="s">
        <v>390</v>
      </c>
      <c r="B174" s="4" t="s">
        <v>220</v>
      </c>
      <c r="C174" s="4" t="s">
        <v>300</v>
      </c>
      <c r="D174" s="4" t="s">
        <v>391</v>
      </c>
      <c r="E174" s="4" t="str">
        <f>VLOOKUP(A174,'[1]Informes avance'!$A$2:$E$324,5,FALSE)</f>
        <v>Nacional</v>
      </c>
      <c r="F174" s="4" t="str">
        <f>VLOOKUP(A174,'[1]Informes avance'!$A$2:$F$324,6,FALSE)</f>
        <v>Acción que realiza</v>
      </c>
      <c r="G174" s="4" t="s">
        <v>392</v>
      </c>
      <c r="H174" s="4" t="s">
        <v>378</v>
      </c>
      <c r="I174" s="3" t="s">
        <v>39</v>
      </c>
      <c r="J174" s="3" t="s">
        <v>32</v>
      </c>
      <c r="K174" s="3" t="s">
        <v>91</v>
      </c>
      <c r="L174" s="3" t="s">
        <v>34</v>
      </c>
      <c r="M174" s="3" t="s">
        <v>34</v>
      </c>
      <c r="N174" s="3" t="s">
        <v>34</v>
      </c>
      <c r="O174" s="3" t="s">
        <v>34</v>
      </c>
      <c r="P174" s="3" t="s">
        <v>34</v>
      </c>
      <c r="Q174" s="3" t="s">
        <v>34</v>
      </c>
      <c r="R174" s="3" t="s">
        <v>34</v>
      </c>
      <c r="S174" s="3" t="str">
        <f>VLOOKUP(A174,'[1]Informes avance'!$A$2:$AN$324,40,FALSE)</f>
        <v>No</v>
      </c>
      <c r="T174" s="3" t="s">
        <v>35</v>
      </c>
      <c r="U174" s="3" t="s">
        <v>34</v>
      </c>
    </row>
    <row r="175" spans="1:21" ht="24" customHeight="1" x14ac:dyDescent="0.25">
      <c r="A175" s="3" t="s">
        <v>393</v>
      </c>
      <c r="B175" s="4" t="s">
        <v>220</v>
      </c>
      <c r="C175" s="4" t="s">
        <v>300</v>
      </c>
      <c r="D175" s="4" t="s">
        <v>391</v>
      </c>
      <c r="E175" s="4" t="str">
        <f>VLOOKUP(A175,'[1]Informes avance'!$A$2:$E$324,5,FALSE)</f>
        <v>Tarapacá</v>
      </c>
      <c r="F175" s="4" t="str">
        <f>VLOOKUP(A175,'[1]Informes avance'!$A$2:$F$324,6,FALSE)</f>
        <v>Acción que realiza</v>
      </c>
      <c r="G175" s="4" t="s">
        <v>394</v>
      </c>
      <c r="H175" s="4" t="s">
        <v>51</v>
      </c>
      <c r="I175" s="3" t="s">
        <v>31</v>
      </c>
      <c r="J175" s="3" t="s">
        <v>32</v>
      </c>
      <c r="K175" s="3" t="s">
        <v>91</v>
      </c>
      <c r="L175" s="3" t="s">
        <v>34</v>
      </c>
      <c r="M175" s="3" t="s">
        <v>34</v>
      </c>
      <c r="N175" s="3" t="s">
        <v>34</v>
      </c>
      <c r="O175" s="3" t="s">
        <v>34</v>
      </c>
      <c r="P175" s="3" t="s">
        <v>34</v>
      </c>
      <c r="Q175" s="3" t="s">
        <v>34</v>
      </c>
      <c r="R175" s="3" t="s">
        <v>34</v>
      </c>
      <c r="S175" s="3" t="str">
        <f>VLOOKUP(A175,'[1]Informes avance'!$A$2:$AN$324,40,FALSE)</f>
        <v>No</v>
      </c>
      <c r="T175" s="3" t="s">
        <v>35</v>
      </c>
      <c r="U175" s="3" t="s">
        <v>35</v>
      </c>
    </row>
    <row r="176" spans="1:21" ht="24" customHeight="1" x14ac:dyDescent="0.25">
      <c r="A176" s="3" t="s">
        <v>395</v>
      </c>
      <c r="B176" s="4" t="s">
        <v>220</v>
      </c>
      <c r="C176" s="4" t="s">
        <v>300</v>
      </c>
      <c r="D176" s="4" t="s">
        <v>391</v>
      </c>
      <c r="E176" s="4" t="str">
        <f>VLOOKUP(A176,'[1]Informes avance'!$A$2:$E$324,5,FALSE)</f>
        <v>Ñuble</v>
      </c>
      <c r="F176" s="4" t="str">
        <f>VLOOKUP(A176,'[1]Informes avance'!$A$2:$F$324,6,FALSE)</f>
        <v>Acción que realiza</v>
      </c>
      <c r="G176" s="4" t="s">
        <v>396</v>
      </c>
      <c r="H176" s="4" t="s">
        <v>48</v>
      </c>
      <c r="I176" s="3" t="s">
        <v>31</v>
      </c>
      <c r="J176" s="3" t="s">
        <v>32</v>
      </c>
      <c r="K176" s="3" t="s">
        <v>33</v>
      </c>
      <c r="L176" s="3" t="s">
        <v>34</v>
      </c>
      <c r="M176" s="3" t="s">
        <v>34</v>
      </c>
      <c r="N176" s="3" t="s">
        <v>34</v>
      </c>
      <c r="O176" s="3" t="s">
        <v>34</v>
      </c>
      <c r="P176" s="3" t="s">
        <v>34</v>
      </c>
      <c r="Q176" s="3" t="s">
        <v>34</v>
      </c>
      <c r="R176" s="3" t="s">
        <v>34</v>
      </c>
      <c r="S176" s="3" t="str">
        <f>VLOOKUP(A176,'[1]Informes avance'!$A$2:$AN$324,40,FALSE)</f>
        <v>No</v>
      </c>
      <c r="T176" s="3" t="s">
        <v>35</v>
      </c>
      <c r="U176" s="3" t="s">
        <v>34</v>
      </c>
    </row>
    <row r="177" spans="1:21" ht="24" customHeight="1" x14ac:dyDescent="0.25">
      <c r="A177" s="3" t="s">
        <v>397</v>
      </c>
      <c r="B177" s="4" t="s">
        <v>220</v>
      </c>
      <c r="C177" s="4" t="s">
        <v>300</v>
      </c>
      <c r="D177" s="4" t="s">
        <v>391</v>
      </c>
      <c r="E177" s="4" t="str">
        <f>VLOOKUP(A177,'[1]Informes avance'!$A$2:$E$324,5,FALSE)</f>
        <v>Nacional</v>
      </c>
      <c r="F177" s="4" t="str">
        <f>VLOOKUP(A177,'[1]Informes avance'!$A$2:$F$324,6,FALSE)</f>
        <v>Acción que realiza</v>
      </c>
      <c r="G177" s="4" t="s">
        <v>398</v>
      </c>
      <c r="H177" s="4" t="s">
        <v>42</v>
      </c>
      <c r="I177" s="3" t="s">
        <v>39</v>
      </c>
      <c r="J177" s="3" t="s">
        <v>32</v>
      </c>
      <c r="K177" s="3" t="s">
        <v>33</v>
      </c>
      <c r="L177" s="3" t="s">
        <v>34</v>
      </c>
      <c r="M177" s="3" t="s">
        <v>34</v>
      </c>
      <c r="N177" s="3" t="s">
        <v>34</v>
      </c>
      <c r="O177" s="3" t="s">
        <v>34</v>
      </c>
      <c r="P177" s="3" t="s">
        <v>34</v>
      </c>
      <c r="Q177" s="3" t="s">
        <v>35</v>
      </c>
      <c r="R177" s="3" t="s">
        <v>34</v>
      </c>
      <c r="S177" s="3" t="str">
        <f>VLOOKUP(A177,'[1]Informes avance'!$A$2:$AN$324,40,FALSE)</f>
        <v>No</v>
      </c>
      <c r="T177" s="3" t="s">
        <v>35</v>
      </c>
      <c r="U177" s="3" t="s">
        <v>35</v>
      </c>
    </row>
    <row r="178" spans="1:21" ht="24" customHeight="1" x14ac:dyDescent="0.25">
      <c r="A178" s="3" t="s">
        <v>399</v>
      </c>
      <c r="B178" s="4" t="s">
        <v>220</v>
      </c>
      <c r="C178" s="4" t="s">
        <v>300</v>
      </c>
      <c r="D178" s="4" t="s">
        <v>391</v>
      </c>
      <c r="E178" s="4" t="str">
        <f>VLOOKUP(A178,'[1]Informes avance'!$A$2:$E$324,5,FALSE)</f>
        <v>Nacional</v>
      </c>
      <c r="F178" s="4" t="str">
        <f>VLOOKUP(A178,'[1]Informes avance'!$A$2:$F$324,6,FALSE)</f>
        <v>Acción que realiza</v>
      </c>
      <c r="G178" s="4" t="s">
        <v>400</v>
      </c>
      <c r="H178" s="4" t="s">
        <v>60</v>
      </c>
      <c r="I178" s="3" t="s">
        <v>39</v>
      </c>
      <c r="J178" s="3" t="s">
        <v>32</v>
      </c>
      <c r="K178" s="3" t="s">
        <v>33</v>
      </c>
      <c r="L178" s="3" t="s">
        <v>34</v>
      </c>
      <c r="M178" s="3" t="s">
        <v>34</v>
      </c>
      <c r="N178" s="3" t="s">
        <v>34</v>
      </c>
      <c r="O178" s="3" t="s">
        <v>35</v>
      </c>
      <c r="P178" s="3" t="s">
        <v>35</v>
      </c>
      <c r="Q178" s="3" t="s">
        <v>35</v>
      </c>
      <c r="R178" s="3" t="s">
        <v>34</v>
      </c>
      <c r="S178" s="3" t="str">
        <f>VLOOKUP(A178,'[1]Informes avance'!$A$2:$AN$324,40,FALSE)</f>
        <v>No</v>
      </c>
      <c r="T178" s="3" t="s">
        <v>35</v>
      </c>
      <c r="U178" s="3" t="s">
        <v>35</v>
      </c>
    </row>
    <row r="179" spans="1:21" ht="24" customHeight="1" x14ac:dyDescent="0.25">
      <c r="A179" s="3" t="s">
        <v>401</v>
      </c>
      <c r="B179" s="4" t="s">
        <v>220</v>
      </c>
      <c r="C179" s="4" t="s">
        <v>300</v>
      </c>
      <c r="D179" s="4" t="s">
        <v>391</v>
      </c>
      <c r="E179" s="4" t="str">
        <f>VLOOKUP(A179,'[1]Informes avance'!$A$2:$E$324,5,FALSE)</f>
        <v>Nacional</v>
      </c>
      <c r="F179" s="4" t="str">
        <f>VLOOKUP(A179,'[1]Informes avance'!$A$2:$F$324,6,FALSE)</f>
        <v>Acción que realiza</v>
      </c>
      <c r="G179" s="4" t="s">
        <v>402</v>
      </c>
      <c r="H179" s="4" t="s">
        <v>78</v>
      </c>
      <c r="I179" s="3" t="s">
        <v>39</v>
      </c>
      <c r="J179" s="3" t="s">
        <v>32</v>
      </c>
      <c r="K179" s="3" t="s">
        <v>46</v>
      </c>
      <c r="L179" s="3" t="s">
        <v>34</v>
      </c>
      <c r="M179" s="3" t="s">
        <v>35</v>
      </c>
      <c r="N179" s="3" t="s">
        <v>34</v>
      </c>
      <c r="O179" s="3" t="s">
        <v>34</v>
      </c>
      <c r="P179" s="3" t="s">
        <v>35</v>
      </c>
      <c r="Q179" s="3" t="s">
        <v>35</v>
      </c>
      <c r="R179" s="3" t="s">
        <v>35</v>
      </c>
      <c r="S179" s="3" t="str">
        <f>VLOOKUP(A179,'[1]Informes avance'!$A$2:$AN$324,40,FALSE)</f>
        <v>No</v>
      </c>
      <c r="T179" s="3" t="s">
        <v>35</v>
      </c>
      <c r="U179" s="3" t="s">
        <v>35</v>
      </c>
    </row>
    <row r="180" spans="1:21" ht="24" customHeight="1" x14ac:dyDescent="0.25">
      <c r="A180" s="3" t="s">
        <v>403</v>
      </c>
      <c r="B180" s="4" t="s">
        <v>220</v>
      </c>
      <c r="C180" s="4" t="s">
        <v>300</v>
      </c>
      <c r="D180" s="4" t="s">
        <v>391</v>
      </c>
      <c r="E180" s="4" t="str">
        <f>VLOOKUP(A180,'[1]Informes avance'!$A$2:$E$324,5,FALSE)</f>
        <v>Nacional</v>
      </c>
      <c r="F180" s="4" t="str">
        <f>VLOOKUP(A180,'[1]Informes avance'!$A$2:$F$324,6,FALSE)</f>
        <v>Acción que realiza</v>
      </c>
      <c r="G180" s="4" t="s">
        <v>404</v>
      </c>
      <c r="H180" s="4" t="s">
        <v>78</v>
      </c>
      <c r="I180" s="3" t="s">
        <v>39</v>
      </c>
      <c r="J180" s="3" t="s">
        <v>32</v>
      </c>
      <c r="K180" s="3" t="s">
        <v>46</v>
      </c>
      <c r="L180" s="3" t="s">
        <v>34</v>
      </c>
      <c r="M180" s="3" t="s">
        <v>34</v>
      </c>
      <c r="N180" s="3" t="s">
        <v>34</v>
      </c>
      <c r="O180" s="3" t="s">
        <v>35</v>
      </c>
      <c r="P180" s="3" t="s">
        <v>35</v>
      </c>
      <c r="Q180" s="3" t="s">
        <v>34</v>
      </c>
      <c r="R180" s="3" t="s">
        <v>35</v>
      </c>
      <c r="S180" s="3" t="str">
        <f>VLOOKUP(A180,'[1]Informes avance'!$A$2:$AN$324,40,FALSE)</f>
        <v>No</v>
      </c>
      <c r="T180" s="3" t="s">
        <v>35</v>
      </c>
      <c r="U180" s="3" t="s">
        <v>35</v>
      </c>
    </row>
    <row r="181" spans="1:21" ht="24" customHeight="1" x14ac:dyDescent="0.25">
      <c r="A181" s="3" t="s">
        <v>405</v>
      </c>
      <c r="B181" s="4" t="s">
        <v>220</v>
      </c>
      <c r="C181" s="4" t="s">
        <v>300</v>
      </c>
      <c r="D181" s="4" t="s">
        <v>391</v>
      </c>
      <c r="E181" s="4" t="str">
        <f>VLOOKUP(A181,'[1]Informes avance'!$A$2:$E$324,5,FALSE)</f>
        <v>Nacional</v>
      </c>
      <c r="F181" s="4" t="str">
        <f>VLOOKUP(A181,'[1]Informes avance'!$A$2:$F$324,6,FALSE)</f>
        <v>Acción que realiza</v>
      </c>
      <c r="G181" s="4" t="s">
        <v>406</v>
      </c>
      <c r="H181" s="4" t="s">
        <v>78</v>
      </c>
      <c r="I181" s="3" t="s">
        <v>39</v>
      </c>
      <c r="J181" s="3" t="s">
        <v>32</v>
      </c>
      <c r="K181" s="3" t="s">
        <v>46</v>
      </c>
      <c r="L181" s="3" t="s">
        <v>34</v>
      </c>
      <c r="M181" s="3" t="s">
        <v>35</v>
      </c>
      <c r="N181" s="3" t="s">
        <v>34</v>
      </c>
      <c r="O181" s="3" t="s">
        <v>34</v>
      </c>
      <c r="P181" s="3" t="s">
        <v>35</v>
      </c>
      <c r="Q181" s="3" t="s">
        <v>34</v>
      </c>
      <c r="R181" s="3" t="s">
        <v>35</v>
      </c>
      <c r="S181" s="3" t="str">
        <f>VLOOKUP(A181,'[1]Informes avance'!$A$2:$AN$324,40,FALSE)</f>
        <v>No</v>
      </c>
      <c r="T181" s="3" t="s">
        <v>35</v>
      </c>
      <c r="U181" s="3" t="s">
        <v>35</v>
      </c>
    </row>
    <row r="182" spans="1:21" ht="24" customHeight="1" x14ac:dyDescent="0.25">
      <c r="A182" s="3" t="s">
        <v>407</v>
      </c>
      <c r="B182" s="4" t="s">
        <v>220</v>
      </c>
      <c r="C182" s="4" t="s">
        <v>300</v>
      </c>
      <c r="D182" s="4" t="s">
        <v>391</v>
      </c>
      <c r="E182" s="4" t="str">
        <f>VLOOKUP(A182,'[1]Informes avance'!$A$2:$E$324,5,FALSE)</f>
        <v>Nacional</v>
      </c>
      <c r="F182" s="4" t="str">
        <f>VLOOKUP(A182,'[1]Informes avance'!$A$2:$F$324,6,FALSE)</f>
        <v>Acción nueva</v>
      </c>
      <c r="G182" s="4" t="s">
        <v>408</v>
      </c>
      <c r="H182" s="4" t="s">
        <v>78</v>
      </c>
      <c r="I182" s="3" t="s">
        <v>39</v>
      </c>
      <c r="J182" s="3" t="s">
        <v>32</v>
      </c>
      <c r="K182" s="3" t="s">
        <v>46</v>
      </c>
      <c r="L182" s="3" t="s">
        <v>34</v>
      </c>
      <c r="M182" s="3" t="s">
        <v>35</v>
      </c>
      <c r="N182" s="3" t="s">
        <v>34</v>
      </c>
      <c r="O182" s="3" t="s">
        <v>34</v>
      </c>
      <c r="P182" s="3" t="s">
        <v>35</v>
      </c>
      <c r="Q182" s="3" t="s">
        <v>34</v>
      </c>
      <c r="R182" s="3" t="s">
        <v>35</v>
      </c>
      <c r="S182" s="3" t="str">
        <f>VLOOKUP(A182,'[1]Informes avance'!$A$2:$AN$324,40,FALSE)</f>
        <v>No</v>
      </c>
      <c r="T182" s="3" t="s">
        <v>35</v>
      </c>
      <c r="U182" s="3" t="s">
        <v>35</v>
      </c>
    </row>
    <row r="183" spans="1:21" ht="24" customHeight="1" x14ac:dyDescent="0.25">
      <c r="A183" s="3" t="s">
        <v>409</v>
      </c>
      <c r="B183" s="4" t="s">
        <v>220</v>
      </c>
      <c r="C183" s="4" t="s">
        <v>300</v>
      </c>
      <c r="D183" s="4" t="s">
        <v>391</v>
      </c>
      <c r="E183" s="4" t="str">
        <f>VLOOKUP(A183,'[1]Informes avance'!$A$2:$E$324,5,FALSE)</f>
        <v>Nacional</v>
      </c>
      <c r="F183" s="4" t="str">
        <f>VLOOKUP(A183,'[1]Informes avance'!$A$2:$F$324,6,FALSE)</f>
        <v>Acción que realiza</v>
      </c>
      <c r="G183" s="4" t="s">
        <v>410</v>
      </c>
      <c r="H183" s="4" t="s">
        <v>78</v>
      </c>
      <c r="I183" s="3" t="s">
        <v>39</v>
      </c>
      <c r="J183" s="3" t="s">
        <v>32</v>
      </c>
      <c r="K183" s="3" t="s">
        <v>33</v>
      </c>
      <c r="L183" s="3" t="s">
        <v>34</v>
      </c>
      <c r="M183" s="3" t="s">
        <v>35</v>
      </c>
      <c r="N183" s="3" t="s">
        <v>34</v>
      </c>
      <c r="O183" s="3" t="s">
        <v>34</v>
      </c>
      <c r="P183" s="3" t="s">
        <v>35</v>
      </c>
      <c r="Q183" s="3" t="s">
        <v>34</v>
      </c>
      <c r="R183" s="3" t="s">
        <v>35</v>
      </c>
      <c r="S183" s="3" t="str">
        <f>VLOOKUP(A183,'[1]Informes avance'!$A$2:$AN$324,40,FALSE)</f>
        <v>No</v>
      </c>
      <c r="T183" s="3" t="s">
        <v>35</v>
      </c>
      <c r="U183" s="3" t="s">
        <v>34</v>
      </c>
    </row>
    <row r="184" spans="1:21" ht="24" customHeight="1" x14ac:dyDescent="0.25">
      <c r="A184" s="3" t="s">
        <v>411</v>
      </c>
      <c r="B184" s="4" t="s">
        <v>220</v>
      </c>
      <c r="C184" s="4" t="s">
        <v>300</v>
      </c>
      <c r="D184" s="4" t="s">
        <v>391</v>
      </c>
      <c r="E184" s="4" t="str">
        <f>VLOOKUP(A184,'[1]Informes avance'!$A$2:$E$324,5,FALSE)</f>
        <v>Valparaíso</v>
      </c>
      <c r="F184" s="4" t="str">
        <f>VLOOKUP(A184,'[1]Informes avance'!$A$2:$F$324,6,FALSE)</f>
        <v>Acción que realiza</v>
      </c>
      <c r="G184" s="4" t="s">
        <v>412</v>
      </c>
      <c r="H184" s="4" t="s">
        <v>51</v>
      </c>
      <c r="I184" s="3" t="s">
        <v>39</v>
      </c>
      <c r="J184" s="3" t="s">
        <v>32</v>
      </c>
      <c r="K184" s="3" t="s">
        <v>33</v>
      </c>
      <c r="L184" s="3" t="s">
        <v>34</v>
      </c>
      <c r="M184" s="3" t="s">
        <v>34</v>
      </c>
      <c r="N184" s="3" t="s">
        <v>34</v>
      </c>
      <c r="O184" s="3" t="s">
        <v>34</v>
      </c>
      <c r="P184" s="3" t="s">
        <v>34</v>
      </c>
      <c r="Q184" s="3" t="s">
        <v>34</v>
      </c>
      <c r="R184" s="3" t="s">
        <v>34</v>
      </c>
      <c r="S184" s="3" t="str">
        <f>VLOOKUP(A184,'[1]Informes avance'!$A$2:$AN$324,40,FALSE)</f>
        <v>No</v>
      </c>
      <c r="T184" s="3" t="s">
        <v>35</v>
      </c>
      <c r="U184" s="3" t="s">
        <v>34</v>
      </c>
    </row>
    <row r="185" spans="1:21" ht="24" customHeight="1" x14ac:dyDescent="0.25">
      <c r="A185" s="3" t="s">
        <v>413</v>
      </c>
      <c r="B185" s="4" t="s">
        <v>220</v>
      </c>
      <c r="C185" s="4" t="s">
        <v>300</v>
      </c>
      <c r="D185" s="4" t="s">
        <v>414</v>
      </c>
      <c r="E185" s="4" t="str">
        <f>VLOOKUP(A185,'[1]Informes avance'!$A$2:$E$324,5,FALSE)</f>
        <v>Nacional</v>
      </c>
      <c r="F185" s="4" t="str">
        <f>VLOOKUP(A185,'[1]Informes avance'!$A$2:$F$324,6,FALSE)</f>
        <v>Acción nueva</v>
      </c>
      <c r="G185" s="4" t="s">
        <v>415</v>
      </c>
      <c r="H185" s="4" t="s">
        <v>30</v>
      </c>
      <c r="I185" s="3" t="s">
        <v>31</v>
      </c>
      <c r="J185" s="3" t="s">
        <v>32</v>
      </c>
      <c r="K185" s="3" t="s">
        <v>46</v>
      </c>
      <c r="L185" s="3" t="s">
        <v>34</v>
      </c>
      <c r="M185" s="3" t="s">
        <v>34</v>
      </c>
      <c r="N185" s="3" t="s">
        <v>34</v>
      </c>
      <c r="O185" s="3" t="s">
        <v>34</v>
      </c>
      <c r="P185" s="3" t="s">
        <v>34</v>
      </c>
      <c r="Q185" s="3" t="s">
        <v>34</v>
      </c>
      <c r="R185" s="3" t="s">
        <v>35</v>
      </c>
      <c r="S185" s="3" t="str">
        <f>VLOOKUP(A185,'[1]Informes avance'!$A$2:$AN$324,40,FALSE)</f>
        <v>No</v>
      </c>
      <c r="T185" s="3" t="s">
        <v>35</v>
      </c>
      <c r="U185" s="3" t="s">
        <v>35</v>
      </c>
    </row>
    <row r="186" spans="1:21" ht="24" customHeight="1" x14ac:dyDescent="0.25">
      <c r="A186" s="3" t="s">
        <v>416</v>
      </c>
      <c r="B186" s="4" t="s">
        <v>220</v>
      </c>
      <c r="C186" s="4" t="s">
        <v>300</v>
      </c>
      <c r="D186" s="4" t="s">
        <v>414</v>
      </c>
      <c r="E186" s="4" t="str">
        <f>VLOOKUP(A186,'[1]Informes avance'!$A$2:$E$324,5,FALSE)</f>
        <v>Antofagasta</v>
      </c>
      <c r="F186" s="4" t="str">
        <f>VLOOKUP(A186,'[1]Informes avance'!$A$2:$F$324,6,FALSE)</f>
        <v>Acción nueva</v>
      </c>
      <c r="G186" s="4" t="s">
        <v>417</v>
      </c>
      <c r="H186" s="4" t="s">
        <v>48</v>
      </c>
      <c r="I186" s="3" t="s">
        <v>31</v>
      </c>
      <c r="J186" s="3" t="s">
        <v>32</v>
      </c>
      <c r="K186" s="3" t="s">
        <v>46</v>
      </c>
      <c r="L186" s="3" t="s">
        <v>35</v>
      </c>
      <c r="M186" s="3" t="s">
        <v>35</v>
      </c>
      <c r="N186" s="3" t="s">
        <v>35</v>
      </c>
      <c r="O186" s="3" t="s">
        <v>35</v>
      </c>
      <c r="P186" s="3" t="s">
        <v>35</v>
      </c>
      <c r="Q186" s="3" t="s">
        <v>35</v>
      </c>
      <c r="R186" s="3" t="s">
        <v>35</v>
      </c>
      <c r="S186" s="3" t="str">
        <f>VLOOKUP(A186,'[1]Informes avance'!$A$2:$AN$324,40,FALSE)</f>
        <v>No</v>
      </c>
      <c r="T186" s="3" t="s">
        <v>35</v>
      </c>
      <c r="U186" s="3" t="s">
        <v>35</v>
      </c>
    </row>
    <row r="187" spans="1:21" ht="24" customHeight="1" x14ac:dyDescent="0.25">
      <c r="A187" s="3" t="s">
        <v>418</v>
      </c>
      <c r="B187" s="4" t="s">
        <v>220</v>
      </c>
      <c r="C187" s="4" t="s">
        <v>300</v>
      </c>
      <c r="D187" s="4" t="s">
        <v>414</v>
      </c>
      <c r="E187" s="4" t="str">
        <f>VLOOKUP(A187,'[1]Informes avance'!$A$2:$E$324,5,FALSE)</f>
        <v>Atacama</v>
      </c>
      <c r="F187" s="4" t="str">
        <f>VLOOKUP(A187,'[1]Informes avance'!$A$2:$F$324,6,FALSE)</f>
        <v>Acción nueva</v>
      </c>
      <c r="G187" s="4" t="s">
        <v>419</v>
      </c>
      <c r="H187" s="4" t="s">
        <v>48</v>
      </c>
      <c r="I187" s="3" t="s">
        <v>31</v>
      </c>
      <c r="J187" s="3" t="s">
        <v>32</v>
      </c>
      <c r="K187" s="3" t="s">
        <v>46</v>
      </c>
      <c r="L187" s="3" t="s">
        <v>34</v>
      </c>
      <c r="M187" s="3" t="s">
        <v>34</v>
      </c>
      <c r="N187" s="3" t="s">
        <v>34</v>
      </c>
      <c r="O187" s="3" t="s">
        <v>34</v>
      </c>
      <c r="P187" s="3" t="s">
        <v>34</v>
      </c>
      <c r="Q187" s="3" t="s">
        <v>34</v>
      </c>
      <c r="R187" s="3" t="s">
        <v>34</v>
      </c>
      <c r="S187" s="3" t="str">
        <f>VLOOKUP(A187,'[1]Informes avance'!$A$2:$AN$324,40,FALSE)</f>
        <v>No</v>
      </c>
      <c r="T187" s="3" t="s">
        <v>35</v>
      </c>
      <c r="U187" s="3" t="s">
        <v>35</v>
      </c>
    </row>
    <row r="188" spans="1:21" ht="24" customHeight="1" x14ac:dyDescent="0.25">
      <c r="A188" s="3" t="s">
        <v>420</v>
      </c>
      <c r="B188" s="4" t="s">
        <v>220</v>
      </c>
      <c r="C188" s="4" t="s">
        <v>300</v>
      </c>
      <c r="D188" s="4" t="s">
        <v>414</v>
      </c>
      <c r="E188" s="4" t="str">
        <f>VLOOKUP(A188,'[1]Informes avance'!$A$2:$E$324,5,FALSE)</f>
        <v>Atacama</v>
      </c>
      <c r="F188" s="4" t="str">
        <f>VLOOKUP(A188,'[1]Informes avance'!$A$2:$F$324,6,FALSE)</f>
        <v>Acción nueva</v>
      </c>
      <c r="G188" s="4" t="s">
        <v>421</v>
      </c>
      <c r="H188" s="4" t="s">
        <v>48</v>
      </c>
      <c r="I188" s="3" t="s">
        <v>31</v>
      </c>
      <c r="J188" s="3" t="s">
        <v>32</v>
      </c>
      <c r="K188" s="3" t="s">
        <v>33</v>
      </c>
      <c r="L188" s="3" t="s">
        <v>34</v>
      </c>
      <c r="M188" s="3" t="s">
        <v>34</v>
      </c>
      <c r="N188" s="3" t="s">
        <v>34</v>
      </c>
      <c r="O188" s="3" t="s">
        <v>34</v>
      </c>
      <c r="P188" s="3" t="s">
        <v>34</v>
      </c>
      <c r="Q188" s="3" t="s">
        <v>34</v>
      </c>
      <c r="R188" s="3" t="s">
        <v>34</v>
      </c>
      <c r="S188" s="3" t="str">
        <f>VLOOKUP(A188,'[1]Informes avance'!$A$2:$AN$324,40,FALSE)</f>
        <v>No</v>
      </c>
      <c r="T188" s="3" t="s">
        <v>35</v>
      </c>
      <c r="U188" s="3" t="s">
        <v>34</v>
      </c>
    </row>
    <row r="189" spans="1:21" ht="24" customHeight="1" x14ac:dyDescent="0.25">
      <c r="A189" s="3" t="s">
        <v>422</v>
      </c>
      <c r="B189" s="4" t="s">
        <v>220</v>
      </c>
      <c r="C189" s="4" t="s">
        <v>423</v>
      </c>
      <c r="D189" s="4" t="s">
        <v>424</v>
      </c>
      <c r="E189" s="4" t="str">
        <f>VLOOKUP(A189,'[1]Informes avance'!$A$2:$E$324,5,FALSE)</f>
        <v>Nacional</v>
      </c>
      <c r="F189" s="4" t="str">
        <f>VLOOKUP(A189,'[1]Informes avance'!$A$2:$F$324,6,FALSE)</f>
        <v>Acción que realiza</v>
      </c>
      <c r="G189" s="4" t="s">
        <v>425</v>
      </c>
      <c r="H189" s="4" t="s">
        <v>202</v>
      </c>
      <c r="I189" s="3" t="s">
        <v>39</v>
      </c>
      <c r="J189" s="3" t="s">
        <v>32</v>
      </c>
      <c r="K189" s="3" t="s">
        <v>33</v>
      </c>
      <c r="L189" s="3" t="s">
        <v>34</v>
      </c>
      <c r="M189" s="3" t="s">
        <v>34</v>
      </c>
      <c r="N189" s="3" t="s">
        <v>34</v>
      </c>
      <c r="O189" s="3" t="s">
        <v>35</v>
      </c>
      <c r="P189" s="3" t="s">
        <v>34</v>
      </c>
      <c r="Q189" s="3" t="s">
        <v>34</v>
      </c>
      <c r="R189" s="3" t="s">
        <v>34</v>
      </c>
      <c r="S189" s="3" t="str">
        <f>VLOOKUP(A189,'[1]Informes avance'!$A$2:$AN$324,40,FALSE)</f>
        <v>No</v>
      </c>
      <c r="T189" s="3" t="s">
        <v>35</v>
      </c>
      <c r="U189" s="3" t="s">
        <v>35</v>
      </c>
    </row>
    <row r="190" spans="1:21" ht="24" customHeight="1" x14ac:dyDescent="0.25">
      <c r="A190" s="3" t="s">
        <v>426</v>
      </c>
      <c r="B190" s="4" t="s">
        <v>220</v>
      </c>
      <c r="C190" s="4" t="s">
        <v>423</v>
      </c>
      <c r="D190" s="4" t="s">
        <v>424</v>
      </c>
      <c r="E190" s="4" t="str">
        <f>VLOOKUP(A190,'[1]Informes avance'!$A$2:$E$324,5,FALSE)</f>
        <v>Nacional</v>
      </c>
      <c r="F190" s="4" t="str">
        <f>VLOOKUP(A190,'[1]Informes avance'!$A$2:$F$324,6,FALSE)</f>
        <v>Acción que realiza</v>
      </c>
      <c r="G190" s="4" t="s">
        <v>427</v>
      </c>
      <c r="H190" s="4" t="s">
        <v>78</v>
      </c>
      <c r="I190" s="3" t="s">
        <v>39</v>
      </c>
      <c r="J190" s="3" t="s">
        <v>32</v>
      </c>
      <c r="K190" s="3" t="s">
        <v>33</v>
      </c>
      <c r="L190" s="3" t="s">
        <v>34</v>
      </c>
      <c r="M190" s="3" t="s">
        <v>34</v>
      </c>
      <c r="N190" s="3" t="s">
        <v>34</v>
      </c>
      <c r="O190" s="3" t="s">
        <v>35</v>
      </c>
      <c r="P190" s="3" t="s">
        <v>34</v>
      </c>
      <c r="Q190" s="3" t="s">
        <v>34</v>
      </c>
      <c r="R190" s="3" t="s">
        <v>35</v>
      </c>
      <c r="S190" s="3" t="str">
        <f>VLOOKUP(A190,'[1]Informes avance'!$A$2:$AN$324,40,FALSE)</f>
        <v>No</v>
      </c>
      <c r="T190" s="3" t="s">
        <v>35</v>
      </c>
      <c r="U190" s="3" t="s">
        <v>34</v>
      </c>
    </row>
    <row r="191" spans="1:21" ht="24" customHeight="1" x14ac:dyDescent="0.25">
      <c r="A191" s="3" t="s">
        <v>428</v>
      </c>
      <c r="B191" s="4" t="s">
        <v>220</v>
      </c>
      <c r="C191" s="4" t="s">
        <v>423</v>
      </c>
      <c r="D191" s="4" t="s">
        <v>424</v>
      </c>
      <c r="E191" s="4" t="str">
        <f>VLOOKUP(A191,'[1]Informes avance'!$A$2:$E$324,5,FALSE)</f>
        <v>Nacional</v>
      </c>
      <c r="F191" s="4" t="str">
        <f>VLOOKUP(A191,'[1]Informes avance'!$A$2:$F$324,6,FALSE)</f>
        <v>Acción nueva</v>
      </c>
      <c r="G191" s="4" t="s">
        <v>730</v>
      </c>
      <c r="H191" s="4" t="s">
        <v>78</v>
      </c>
      <c r="I191" s="3" t="s">
        <v>39</v>
      </c>
      <c r="J191" s="3" t="s">
        <v>32</v>
      </c>
      <c r="K191" s="3" t="s">
        <v>46</v>
      </c>
      <c r="L191" s="3" t="s">
        <v>34</v>
      </c>
      <c r="M191" s="3" t="s">
        <v>34</v>
      </c>
      <c r="N191" s="3" t="s">
        <v>34</v>
      </c>
      <c r="O191" s="3" t="s">
        <v>34</v>
      </c>
      <c r="P191" s="3" t="s">
        <v>34</v>
      </c>
      <c r="Q191" s="3" t="s">
        <v>34</v>
      </c>
      <c r="R191" s="3" t="s">
        <v>35</v>
      </c>
      <c r="S191" s="3" t="str">
        <f>VLOOKUP(A191,'[1]Informes avance'!$A$2:$AN$324,40,FALSE)</f>
        <v>No</v>
      </c>
      <c r="T191" s="3" t="s">
        <v>35</v>
      </c>
      <c r="U191" s="3" t="s">
        <v>35</v>
      </c>
    </row>
    <row r="192" spans="1:21" ht="24" customHeight="1" x14ac:dyDescent="0.25">
      <c r="A192" s="3" t="s">
        <v>429</v>
      </c>
      <c r="B192" s="4" t="s">
        <v>220</v>
      </c>
      <c r="C192" s="4" t="s">
        <v>423</v>
      </c>
      <c r="D192" s="4" t="s">
        <v>424</v>
      </c>
      <c r="E192" s="4" t="str">
        <f>VLOOKUP(A192,'[1]Informes avance'!$A$2:$E$324,5,FALSE)</f>
        <v>Atacama</v>
      </c>
      <c r="F192" s="4" t="str">
        <f>VLOOKUP(A192,'[1]Informes avance'!$A$2:$F$324,6,FALSE)</f>
        <v>Acción nueva</v>
      </c>
      <c r="G192" s="4" t="s">
        <v>731</v>
      </c>
      <c r="H192" s="4" t="s">
        <v>48</v>
      </c>
      <c r="I192" s="3" t="s">
        <v>31</v>
      </c>
      <c r="J192" s="3" t="s">
        <v>32</v>
      </c>
      <c r="K192" s="3" t="s">
        <v>46</v>
      </c>
      <c r="L192" s="3" t="s">
        <v>34</v>
      </c>
      <c r="M192" s="3" t="s">
        <v>34</v>
      </c>
      <c r="N192" s="3" t="s">
        <v>34</v>
      </c>
      <c r="O192" s="3" t="s">
        <v>34</v>
      </c>
      <c r="P192" s="3" t="s">
        <v>34</v>
      </c>
      <c r="Q192" s="3" t="s">
        <v>34</v>
      </c>
      <c r="R192" s="3" t="s">
        <v>34</v>
      </c>
      <c r="S192" s="3" t="str">
        <f>VLOOKUP(A192,'[1]Informes avance'!$A$2:$AN$324,40,FALSE)</f>
        <v>No</v>
      </c>
      <c r="T192" s="3" t="s">
        <v>35</v>
      </c>
      <c r="U192" s="3" t="s">
        <v>35</v>
      </c>
    </row>
    <row r="193" spans="1:21" ht="24" customHeight="1" x14ac:dyDescent="0.25">
      <c r="A193" s="3" t="s">
        <v>430</v>
      </c>
      <c r="B193" s="4" t="s">
        <v>220</v>
      </c>
      <c r="C193" s="4" t="s">
        <v>423</v>
      </c>
      <c r="D193" s="4" t="s">
        <v>424</v>
      </c>
      <c r="E193" s="4" t="str">
        <f>VLOOKUP(A193,'[1]Informes avance'!$A$2:$E$324,5,FALSE)</f>
        <v>La Araucanía</v>
      </c>
      <c r="F193" s="4" t="str">
        <f>VLOOKUP(A193,'[1]Informes avance'!$A$2:$F$324,6,FALSE)</f>
        <v>Acción nueva</v>
      </c>
      <c r="G193" s="4" t="s">
        <v>732</v>
      </c>
      <c r="H193" s="4" t="s">
        <v>48</v>
      </c>
      <c r="I193" s="3" t="s">
        <v>31</v>
      </c>
      <c r="J193" s="3" t="s">
        <v>32</v>
      </c>
      <c r="K193" s="3" t="s">
        <v>91</v>
      </c>
      <c r="L193" s="3" t="s">
        <v>35</v>
      </c>
      <c r="M193" s="3" t="s">
        <v>34</v>
      </c>
      <c r="N193" s="3" t="s">
        <v>34</v>
      </c>
      <c r="O193" s="3" t="s">
        <v>34</v>
      </c>
      <c r="P193" s="3" t="s">
        <v>34</v>
      </c>
      <c r="Q193" s="3" t="s">
        <v>34</v>
      </c>
      <c r="R193" s="3" t="s">
        <v>35</v>
      </c>
      <c r="S193" s="3" t="str">
        <f>VLOOKUP(A193,'[1]Informes avance'!$A$2:$AN$324,40,FALSE)</f>
        <v>Sí</v>
      </c>
      <c r="T193" s="3" t="s">
        <v>34</v>
      </c>
      <c r="U193" s="3" t="s">
        <v>34</v>
      </c>
    </row>
    <row r="194" spans="1:21" ht="24" customHeight="1" x14ac:dyDescent="0.25">
      <c r="A194" s="3" t="s">
        <v>431</v>
      </c>
      <c r="B194" s="4" t="s">
        <v>220</v>
      </c>
      <c r="C194" s="4" t="s">
        <v>423</v>
      </c>
      <c r="D194" s="4" t="s">
        <v>424</v>
      </c>
      <c r="E194" s="4" t="str">
        <f>VLOOKUP(A194,'[1]Informes avance'!$A$2:$E$324,5,FALSE)</f>
        <v>Metropolitana de Santiago</v>
      </c>
      <c r="F194" s="4" t="str">
        <f>VLOOKUP(A194,'[1]Informes avance'!$A$2:$F$324,6,FALSE)</f>
        <v>Acción nueva</v>
      </c>
      <c r="G194" s="4" t="s">
        <v>432</v>
      </c>
      <c r="H194" s="4" t="s">
        <v>51</v>
      </c>
      <c r="I194" s="3" t="s">
        <v>39</v>
      </c>
      <c r="J194" s="3" t="s">
        <v>32</v>
      </c>
      <c r="K194" s="3" t="s">
        <v>91</v>
      </c>
      <c r="L194" s="3" t="s">
        <v>34</v>
      </c>
      <c r="M194" s="3" t="s">
        <v>34</v>
      </c>
      <c r="N194" s="3" t="s">
        <v>34</v>
      </c>
      <c r="O194" s="3" t="s">
        <v>35</v>
      </c>
      <c r="P194" s="3" t="s">
        <v>35</v>
      </c>
      <c r="Q194" s="3" t="s">
        <v>34</v>
      </c>
      <c r="R194" s="3" t="s">
        <v>35</v>
      </c>
      <c r="S194" s="3" t="str">
        <f>VLOOKUP(A194,'[1]Informes avance'!$A$2:$AN$324,40,FALSE)</f>
        <v>No</v>
      </c>
      <c r="T194" s="3" t="s">
        <v>35</v>
      </c>
      <c r="U194" s="3" t="s">
        <v>34</v>
      </c>
    </row>
    <row r="195" spans="1:21" ht="24" customHeight="1" x14ac:dyDescent="0.25">
      <c r="A195" s="3" t="s">
        <v>433</v>
      </c>
      <c r="B195" s="4" t="s">
        <v>220</v>
      </c>
      <c r="C195" s="4" t="s">
        <v>423</v>
      </c>
      <c r="D195" s="4" t="s">
        <v>434</v>
      </c>
      <c r="E195" s="4" t="str">
        <f>VLOOKUP(A195,'[1]Informes avance'!$A$2:$E$324,5,FALSE)</f>
        <v>Nacional</v>
      </c>
      <c r="F195" s="4" t="str">
        <f>VLOOKUP(A195,'[1]Informes avance'!$A$2:$F$324,6,FALSE)</f>
        <v>Acción que realiza</v>
      </c>
      <c r="G195" s="4" t="s">
        <v>733</v>
      </c>
      <c r="H195" s="4" t="s">
        <v>367</v>
      </c>
      <c r="I195" s="3" t="s">
        <v>31</v>
      </c>
      <c r="J195" s="3" t="s">
        <v>32</v>
      </c>
      <c r="K195" s="3" t="s">
        <v>33</v>
      </c>
      <c r="L195" s="3" t="s">
        <v>34</v>
      </c>
      <c r="M195" s="3" t="s">
        <v>34</v>
      </c>
      <c r="N195" s="3" t="s">
        <v>34</v>
      </c>
      <c r="O195" s="3" t="s">
        <v>34</v>
      </c>
      <c r="P195" s="3" t="s">
        <v>34</v>
      </c>
      <c r="Q195" s="3" t="s">
        <v>34</v>
      </c>
      <c r="R195" s="3" t="s">
        <v>34</v>
      </c>
      <c r="S195" s="3" t="str">
        <f>VLOOKUP(A195,'[1]Informes avance'!$A$2:$AN$324,40,FALSE)</f>
        <v>No</v>
      </c>
      <c r="T195" s="3" t="s">
        <v>35</v>
      </c>
      <c r="U195" s="3" t="s">
        <v>34</v>
      </c>
    </row>
    <row r="196" spans="1:21" ht="24" customHeight="1" x14ac:dyDescent="0.25">
      <c r="A196" s="3" t="s">
        <v>435</v>
      </c>
      <c r="B196" s="4" t="s">
        <v>220</v>
      </c>
      <c r="C196" s="4" t="s">
        <v>423</v>
      </c>
      <c r="D196" s="4" t="s">
        <v>434</v>
      </c>
      <c r="E196" s="4" t="str">
        <f>VLOOKUP(A196,'[1]Informes avance'!$A$2:$E$324,5,FALSE)</f>
        <v>Nacional</v>
      </c>
      <c r="F196" s="4" t="str">
        <f>VLOOKUP(A196,'[1]Informes avance'!$A$2:$F$324,6,FALSE)</f>
        <v>Acción que realiza</v>
      </c>
      <c r="G196" s="4" t="s">
        <v>436</v>
      </c>
      <c r="H196" s="4" t="s">
        <v>134</v>
      </c>
      <c r="I196" s="3" t="s">
        <v>39</v>
      </c>
      <c r="J196" s="3" t="s">
        <v>32</v>
      </c>
      <c r="K196" s="3" t="s">
        <v>91</v>
      </c>
      <c r="L196" s="3" t="s">
        <v>34</v>
      </c>
      <c r="M196" s="3" t="s">
        <v>34</v>
      </c>
      <c r="N196" s="3" t="s">
        <v>34</v>
      </c>
      <c r="O196" s="3" t="s">
        <v>34</v>
      </c>
      <c r="P196" s="3" t="s">
        <v>34</v>
      </c>
      <c r="Q196" s="3" t="s">
        <v>34</v>
      </c>
      <c r="R196" s="3" t="s">
        <v>35</v>
      </c>
      <c r="S196" s="3" t="str">
        <f>VLOOKUP(A196,'[1]Informes avance'!$A$2:$AN$324,40,FALSE)</f>
        <v>Sí</v>
      </c>
      <c r="T196" s="3" t="s">
        <v>34</v>
      </c>
      <c r="U196" s="3" t="s">
        <v>34</v>
      </c>
    </row>
    <row r="197" spans="1:21" ht="24" customHeight="1" x14ac:dyDescent="0.25">
      <c r="A197" s="3" t="s">
        <v>437</v>
      </c>
      <c r="B197" s="4" t="s">
        <v>220</v>
      </c>
      <c r="C197" s="4" t="s">
        <v>423</v>
      </c>
      <c r="D197" s="4" t="s">
        <v>434</v>
      </c>
      <c r="E197" s="4" t="str">
        <f>VLOOKUP(A197,'[1]Informes avance'!$A$2:$E$324,5,FALSE)</f>
        <v>Nacional</v>
      </c>
      <c r="F197" s="4" t="str">
        <f>VLOOKUP(A197,'[1]Informes avance'!$A$2:$F$324,6,FALSE)</f>
        <v>Acción nueva</v>
      </c>
      <c r="G197" s="4" t="s">
        <v>734</v>
      </c>
      <c r="H197" s="4" t="s">
        <v>438</v>
      </c>
      <c r="I197" s="3" t="s">
        <v>31</v>
      </c>
      <c r="J197" s="3" t="s">
        <v>32</v>
      </c>
      <c r="K197" s="3" t="s">
        <v>46</v>
      </c>
      <c r="L197" s="3" t="s">
        <v>35</v>
      </c>
      <c r="M197" s="3" t="s">
        <v>35</v>
      </c>
      <c r="N197" s="3" t="s">
        <v>35</v>
      </c>
      <c r="O197" s="3" t="s">
        <v>35</v>
      </c>
      <c r="P197" s="3" t="s">
        <v>35</v>
      </c>
      <c r="Q197" s="3" t="s">
        <v>35</v>
      </c>
      <c r="R197" s="3" t="s">
        <v>35</v>
      </c>
      <c r="S197" s="3" t="str">
        <f>VLOOKUP(A197,'[1]Informes avance'!$A$2:$AN$324,40,FALSE)</f>
        <v>No</v>
      </c>
      <c r="T197" s="3" t="s">
        <v>35</v>
      </c>
      <c r="U197" s="3" t="s">
        <v>35</v>
      </c>
    </row>
    <row r="198" spans="1:21" ht="24" customHeight="1" x14ac:dyDescent="0.25">
      <c r="A198" s="3" t="s">
        <v>439</v>
      </c>
      <c r="B198" s="4" t="s">
        <v>220</v>
      </c>
      <c r="C198" s="4" t="s">
        <v>423</v>
      </c>
      <c r="D198" s="4" t="s">
        <v>434</v>
      </c>
      <c r="E198" s="4" t="str">
        <f>VLOOKUP(A198,'[1]Informes avance'!$A$2:$E$324,5,FALSE)</f>
        <v>Valparaíso</v>
      </c>
      <c r="F198" s="4" t="str">
        <f>VLOOKUP(A198,'[1]Informes avance'!$A$2:$F$324,6,FALSE)</f>
        <v>Acción que realiza</v>
      </c>
      <c r="G198" s="4" t="s">
        <v>440</v>
      </c>
      <c r="H198" s="4" t="s">
        <v>48</v>
      </c>
      <c r="I198" s="3" t="s">
        <v>39</v>
      </c>
      <c r="J198" s="3" t="s">
        <v>32</v>
      </c>
      <c r="K198" s="3" t="s">
        <v>33</v>
      </c>
      <c r="L198" s="3" t="s">
        <v>34</v>
      </c>
      <c r="M198" s="3" t="s">
        <v>34</v>
      </c>
      <c r="N198" s="3" t="s">
        <v>35</v>
      </c>
      <c r="O198" s="3" t="s">
        <v>35</v>
      </c>
      <c r="P198" s="3" t="s">
        <v>35</v>
      </c>
      <c r="Q198" s="3" t="s">
        <v>35</v>
      </c>
      <c r="R198" s="3" t="s">
        <v>35</v>
      </c>
      <c r="S198" s="3" t="str">
        <f>VLOOKUP(A198,'[1]Informes avance'!$A$2:$AN$324,40,FALSE)</f>
        <v>No</v>
      </c>
      <c r="T198" s="3" t="s">
        <v>35</v>
      </c>
      <c r="U198" s="3" t="s">
        <v>35</v>
      </c>
    </row>
    <row r="199" spans="1:21" ht="24" customHeight="1" x14ac:dyDescent="0.25">
      <c r="A199" s="3" t="s">
        <v>441</v>
      </c>
      <c r="B199" s="4" t="s">
        <v>220</v>
      </c>
      <c r="C199" s="4" t="s">
        <v>423</v>
      </c>
      <c r="D199" s="4" t="s">
        <v>434</v>
      </c>
      <c r="E199" s="4" t="str">
        <f>VLOOKUP(A199,'[1]Informes avance'!$A$2:$E$324,5,FALSE)</f>
        <v>Maule</v>
      </c>
      <c r="F199" s="4" t="str">
        <f>VLOOKUP(A199,'[1]Informes avance'!$A$2:$F$324,6,FALSE)</f>
        <v>Acción que realiza</v>
      </c>
      <c r="G199" s="4" t="s">
        <v>442</v>
      </c>
      <c r="H199" s="4" t="s">
        <v>51</v>
      </c>
      <c r="I199" s="3" t="s">
        <v>39</v>
      </c>
      <c r="J199" s="3" t="s">
        <v>32</v>
      </c>
      <c r="K199" s="3" t="s">
        <v>33</v>
      </c>
      <c r="L199" s="3" t="s">
        <v>34</v>
      </c>
      <c r="M199" s="3" t="s">
        <v>34</v>
      </c>
      <c r="N199" s="3" t="s">
        <v>34</v>
      </c>
      <c r="O199" s="3" t="s">
        <v>34</v>
      </c>
      <c r="P199" s="3" t="s">
        <v>34</v>
      </c>
      <c r="Q199" s="3" t="s">
        <v>34</v>
      </c>
      <c r="R199" s="3" t="s">
        <v>35</v>
      </c>
      <c r="S199" s="3" t="str">
        <f>VLOOKUP(A199,'[1]Informes avance'!$A$2:$AN$324,40,FALSE)</f>
        <v>No</v>
      </c>
      <c r="T199" s="3" t="s">
        <v>35</v>
      </c>
      <c r="U199" s="3" t="s">
        <v>34</v>
      </c>
    </row>
    <row r="200" spans="1:21" ht="24" customHeight="1" x14ac:dyDescent="0.25">
      <c r="A200" s="3" t="s">
        <v>443</v>
      </c>
      <c r="B200" s="4" t="s">
        <v>220</v>
      </c>
      <c r="C200" s="4" t="s">
        <v>423</v>
      </c>
      <c r="D200" s="4" t="s">
        <v>434</v>
      </c>
      <c r="E200" s="4" t="str">
        <f>VLOOKUP(A200,'[1]Informes avance'!$A$2:$E$324,5,FALSE)</f>
        <v>Ñuble</v>
      </c>
      <c r="F200" s="4" t="str">
        <f>VLOOKUP(A200,'[1]Informes avance'!$A$2:$F$324,6,FALSE)</f>
        <v>Acción que realiza</v>
      </c>
      <c r="G200" s="4" t="s">
        <v>444</v>
      </c>
      <c r="H200" s="4" t="s">
        <v>48</v>
      </c>
      <c r="I200" s="3" t="s">
        <v>39</v>
      </c>
      <c r="J200" s="3" t="s">
        <v>32</v>
      </c>
      <c r="K200" s="3" t="s">
        <v>33</v>
      </c>
      <c r="L200" s="3" t="s">
        <v>34</v>
      </c>
      <c r="M200" s="3" t="s">
        <v>34</v>
      </c>
      <c r="N200" s="3" t="s">
        <v>34</v>
      </c>
      <c r="O200" s="3" t="s">
        <v>34</v>
      </c>
      <c r="P200" s="3" t="s">
        <v>34</v>
      </c>
      <c r="Q200" s="3" t="s">
        <v>34</v>
      </c>
      <c r="R200" s="3" t="s">
        <v>34</v>
      </c>
      <c r="S200" s="3" t="str">
        <f>VLOOKUP(A200,'[1]Informes avance'!$A$2:$AN$324,40,FALSE)</f>
        <v>No</v>
      </c>
      <c r="T200" s="3" t="s">
        <v>35</v>
      </c>
      <c r="U200" s="3" t="s">
        <v>34</v>
      </c>
    </row>
    <row r="201" spans="1:21" ht="24" customHeight="1" x14ac:dyDescent="0.25">
      <c r="A201" s="3" t="s">
        <v>445</v>
      </c>
      <c r="B201" s="4" t="s">
        <v>220</v>
      </c>
      <c r="C201" s="4" t="s">
        <v>423</v>
      </c>
      <c r="D201" s="4" t="s">
        <v>446</v>
      </c>
      <c r="E201" s="4" t="str">
        <f>VLOOKUP(A201,'[1]Informes avance'!$A$2:$E$324,5,FALSE)</f>
        <v>Nacional</v>
      </c>
      <c r="F201" s="4" t="str">
        <f>VLOOKUP(A201,'[1]Informes avance'!$A$2:$F$324,6,FALSE)</f>
        <v>Acción que realiza</v>
      </c>
      <c r="G201" s="4" t="s">
        <v>447</v>
      </c>
      <c r="H201" s="4" t="s">
        <v>42</v>
      </c>
      <c r="I201" s="3" t="s">
        <v>39</v>
      </c>
      <c r="J201" s="3" t="s">
        <v>32</v>
      </c>
      <c r="K201" s="3" t="s">
        <v>33</v>
      </c>
      <c r="L201" s="3" t="s">
        <v>34</v>
      </c>
      <c r="M201" s="3" t="s">
        <v>34</v>
      </c>
      <c r="N201" s="3" t="s">
        <v>34</v>
      </c>
      <c r="O201" s="3" t="s">
        <v>34</v>
      </c>
      <c r="P201" s="3" t="s">
        <v>34</v>
      </c>
      <c r="Q201" s="3" t="s">
        <v>35</v>
      </c>
      <c r="R201" s="3" t="s">
        <v>34</v>
      </c>
      <c r="S201" s="3" t="str">
        <f>VLOOKUP(A201,'[1]Informes avance'!$A$2:$AN$324,40,FALSE)</f>
        <v>No</v>
      </c>
      <c r="T201" s="3" t="s">
        <v>35</v>
      </c>
      <c r="U201" s="3" t="s">
        <v>35</v>
      </c>
    </row>
    <row r="202" spans="1:21" ht="24" customHeight="1" x14ac:dyDescent="0.25">
      <c r="A202" s="3" t="s">
        <v>448</v>
      </c>
      <c r="B202" s="4" t="s">
        <v>220</v>
      </c>
      <c r="C202" s="4" t="s">
        <v>423</v>
      </c>
      <c r="D202" s="4" t="s">
        <v>446</v>
      </c>
      <c r="E202" s="4" t="str">
        <f>VLOOKUP(A202,'[1]Informes avance'!$A$2:$E$324,5,FALSE)</f>
        <v>Nacional</v>
      </c>
      <c r="F202" s="4" t="str">
        <f>VLOOKUP(A202,'[1]Informes avance'!$A$2:$F$324,6,FALSE)</f>
        <v>Acción nueva</v>
      </c>
      <c r="G202" s="4" t="s">
        <v>449</v>
      </c>
      <c r="H202" s="4" t="s">
        <v>30</v>
      </c>
      <c r="I202" s="3" t="s">
        <v>39</v>
      </c>
      <c r="J202" s="3" t="s">
        <v>32</v>
      </c>
      <c r="K202" s="3" t="s">
        <v>33</v>
      </c>
      <c r="L202" s="3" t="s">
        <v>34</v>
      </c>
      <c r="M202" s="3" t="s">
        <v>34</v>
      </c>
      <c r="N202" s="3" t="s">
        <v>34</v>
      </c>
      <c r="O202" s="3" t="s">
        <v>34</v>
      </c>
      <c r="P202" s="3" t="s">
        <v>34</v>
      </c>
      <c r="Q202" s="3" t="s">
        <v>34</v>
      </c>
      <c r="R202" s="3" t="s">
        <v>35</v>
      </c>
      <c r="S202" s="3" t="str">
        <f>VLOOKUP(A202,'[1]Informes avance'!$A$2:$AN$324,40,FALSE)</f>
        <v>No</v>
      </c>
      <c r="T202" s="3" t="s">
        <v>35</v>
      </c>
      <c r="U202" s="3" t="s">
        <v>35</v>
      </c>
    </row>
    <row r="203" spans="1:21" ht="24" customHeight="1" x14ac:dyDescent="0.25">
      <c r="A203" s="3" t="s">
        <v>450</v>
      </c>
      <c r="B203" s="4" t="s">
        <v>220</v>
      </c>
      <c r="C203" s="4" t="s">
        <v>423</v>
      </c>
      <c r="D203" s="4" t="s">
        <v>446</v>
      </c>
      <c r="E203" s="4" t="str">
        <f>VLOOKUP(A203,'[1]Informes avance'!$A$2:$E$324,5,FALSE)</f>
        <v>Nacional</v>
      </c>
      <c r="F203" s="4" t="str">
        <f>VLOOKUP(A203,'[1]Informes avance'!$A$2:$F$324,6,FALSE)</f>
        <v>Acción que realiza</v>
      </c>
      <c r="G203" s="4" t="s">
        <v>451</v>
      </c>
      <c r="H203" s="4" t="s">
        <v>215</v>
      </c>
      <c r="I203" s="3" t="s">
        <v>39</v>
      </c>
      <c r="J203" s="3" t="s">
        <v>32</v>
      </c>
      <c r="K203" s="3" t="s">
        <v>33</v>
      </c>
      <c r="L203" s="3" t="s">
        <v>34</v>
      </c>
      <c r="M203" s="3" t="s">
        <v>34</v>
      </c>
      <c r="N203" s="3" t="s">
        <v>35</v>
      </c>
      <c r="O203" s="3" t="s">
        <v>35</v>
      </c>
      <c r="P203" s="3" t="s">
        <v>35</v>
      </c>
      <c r="Q203" s="3" t="s">
        <v>34</v>
      </c>
      <c r="R203" s="3" t="s">
        <v>35</v>
      </c>
      <c r="S203" s="3" t="str">
        <f>VLOOKUP(A203,'[1]Informes avance'!$A$2:$AN$324,40,FALSE)</f>
        <v>No</v>
      </c>
      <c r="T203" s="3" t="s">
        <v>35</v>
      </c>
      <c r="U203" s="3" t="s">
        <v>35</v>
      </c>
    </row>
    <row r="204" spans="1:21" ht="24" customHeight="1" x14ac:dyDescent="0.25">
      <c r="A204" s="3" t="s">
        <v>452</v>
      </c>
      <c r="B204" s="4" t="s">
        <v>220</v>
      </c>
      <c r="C204" s="4" t="s">
        <v>423</v>
      </c>
      <c r="D204" s="4" t="s">
        <v>446</v>
      </c>
      <c r="E204" s="4" t="str">
        <f>VLOOKUP(A204,'[1]Informes avance'!$A$2:$E$324,5,FALSE)</f>
        <v>Nacional</v>
      </c>
      <c r="F204" s="4" t="str">
        <f>VLOOKUP(A204,'[1]Informes avance'!$A$2:$F$324,6,FALSE)</f>
        <v>Acción que realiza</v>
      </c>
      <c r="G204" s="4" t="s">
        <v>453</v>
      </c>
      <c r="H204" s="4" t="s">
        <v>60</v>
      </c>
      <c r="I204" s="3" t="s">
        <v>39</v>
      </c>
      <c r="J204" s="3" t="s">
        <v>32</v>
      </c>
      <c r="K204" s="3" t="s">
        <v>33</v>
      </c>
      <c r="L204" s="3" t="s">
        <v>34</v>
      </c>
      <c r="M204" s="3" t="s">
        <v>34</v>
      </c>
      <c r="N204" s="3" t="s">
        <v>34</v>
      </c>
      <c r="O204" s="3" t="s">
        <v>35</v>
      </c>
      <c r="P204" s="3" t="s">
        <v>35</v>
      </c>
      <c r="Q204" s="3" t="s">
        <v>35</v>
      </c>
      <c r="R204" s="3" t="s">
        <v>34</v>
      </c>
      <c r="S204" s="3" t="str">
        <f>VLOOKUP(A204,'[1]Informes avance'!$A$2:$AN$324,40,FALSE)</f>
        <v>No</v>
      </c>
      <c r="T204" s="3" t="s">
        <v>35</v>
      </c>
      <c r="U204" s="3" t="s">
        <v>35</v>
      </c>
    </row>
    <row r="205" spans="1:21" ht="24" customHeight="1" x14ac:dyDescent="0.25">
      <c r="A205" s="3" t="s">
        <v>454</v>
      </c>
      <c r="B205" s="4" t="s">
        <v>220</v>
      </c>
      <c r="C205" s="4" t="s">
        <v>423</v>
      </c>
      <c r="D205" s="4" t="s">
        <v>446</v>
      </c>
      <c r="E205" s="4" t="str">
        <f>VLOOKUP(A205,'[1]Informes avance'!$A$2:$E$324,5,FALSE)</f>
        <v>Nacional</v>
      </c>
      <c r="F205" s="4" t="str">
        <f>VLOOKUP(A205,'[1]Informes avance'!$A$2:$F$324,6,FALSE)</f>
        <v>Acción que realiza</v>
      </c>
      <c r="G205" s="4" t="s">
        <v>455</v>
      </c>
      <c r="H205" s="4" t="s">
        <v>78</v>
      </c>
      <c r="I205" s="3" t="s">
        <v>39</v>
      </c>
      <c r="J205" s="3" t="s">
        <v>32</v>
      </c>
      <c r="K205" s="3" t="s">
        <v>33</v>
      </c>
      <c r="L205" s="3" t="s">
        <v>34</v>
      </c>
      <c r="M205" s="3" t="s">
        <v>34</v>
      </c>
      <c r="N205" s="3" t="s">
        <v>34</v>
      </c>
      <c r="O205" s="3" t="s">
        <v>35</v>
      </c>
      <c r="P205" s="3" t="s">
        <v>35</v>
      </c>
      <c r="Q205" s="3" t="s">
        <v>35</v>
      </c>
      <c r="R205" s="3" t="s">
        <v>35</v>
      </c>
      <c r="S205" s="3" t="str">
        <f>VLOOKUP(A205,'[1]Informes avance'!$A$2:$AN$324,40,FALSE)</f>
        <v>No</v>
      </c>
      <c r="T205" s="3" t="s">
        <v>35</v>
      </c>
      <c r="U205" s="3" t="s">
        <v>35</v>
      </c>
    </row>
    <row r="206" spans="1:21" ht="24" customHeight="1" x14ac:dyDescent="0.25">
      <c r="A206" s="3" t="s">
        <v>456</v>
      </c>
      <c r="B206" s="4" t="s">
        <v>220</v>
      </c>
      <c r="C206" s="4" t="s">
        <v>423</v>
      </c>
      <c r="D206" s="4" t="s">
        <v>446</v>
      </c>
      <c r="E206" s="4" t="str">
        <f>VLOOKUP(A206,'[1]Informes avance'!$A$2:$E$324,5,FALSE)</f>
        <v>Valparaíso</v>
      </c>
      <c r="F206" s="4" t="str">
        <f>VLOOKUP(A206,'[1]Informes avance'!$A$2:$F$324,6,FALSE)</f>
        <v>Acción que realiza</v>
      </c>
      <c r="G206" s="4" t="s">
        <v>457</v>
      </c>
      <c r="H206" s="4" t="s">
        <v>48</v>
      </c>
      <c r="I206" s="3" t="s">
        <v>39</v>
      </c>
      <c r="J206" s="3" t="s">
        <v>32</v>
      </c>
      <c r="K206" s="3" t="s">
        <v>33</v>
      </c>
      <c r="L206" s="3" t="s">
        <v>34</v>
      </c>
      <c r="M206" s="3" t="s">
        <v>34</v>
      </c>
      <c r="N206" s="3" t="s">
        <v>35</v>
      </c>
      <c r="O206" s="3" t="s">
        <v>34</v>
      </c>
      <c r="P206" s="3" t="s">
        <v>34</v>
      </c>
      <c r="Q206" s="3" t="s">
        <v>34</v>
      </c>
      <c r="R206" s="3" t="s">
        <v>35</v>
      </c>
      <c r="S206" s="3" t="str">
        <f>VLOOKUP(A206,'[1]Informes avance'!$A$2:$AN$324,40,FALSE)</f>
        <v>No</v>
      </c>
      <c r="T206" s="3" t="s">
        <v>35</v>
      </c>
      <c r="U206" s="3" t="s">
        <v>35</v>
      </c>
    </row>
    <row r="207" spans="1:21" ht="24" customHeight="1" x14ac:dyDescent="0.25">
      <c r="A207" s="3" t="s">
        <v>458</v>
      </c>
      <c r="B207" s="4" t="s">
        <v>220</v>
      </c>
      <c r="C207" s="4" t="s">
        <v>423</v>
      </c>
      <c r="D207" s="4" t="s">
        <v>446</v>
      </c>
      <c r="E207" s="4" t="str">
        <f>VLOOKUP(A207,'[1]Informes avance'!$A$2:$E$324,5,FALSE)</f>
        <v>La Araucanía</v>
      </c>
      <c r="F207" s="4" t="str">
        <f>VLOOKUP(A207,'[1]Informes avance'!$A$2:$F$324,6,FALSE)</f>
        <v>Acción que realiza</v>
      </c>
      <c r="G207" s="4" t="s">
        <v>459</v>
      </c>
      <c r="H207" s="4" t="s">
        <v>48</v>
      </c>
      <c r="I207" s="3" t="s">
        <v>31</v>
      </c>
      <c r="J207" s="3" t="s">
        <v>32</v>
      </c>
      <c r="K207" s="3" t="s">
        <v>91</v>
      </c>
      <c r="L207" s="3" t="s">
        <v>35</v>
      </c>
      <c r="M207" s="3" t="s">
        <v>34</v>
      </c>
      <c r="N207" s="3" t="s">
        <v>34</v>
      </c>
      <c r="O207" s="3" t="s">
        <v>34</v>
      </c>
      <c r="P207" s="3" t="s">
        <v>34</v>
      </c>
      <c r="Q207" s="3" t="s">
        <v>34</v>
      </c>
      <c r="R207" s="3" t="s">
        <v>35</v>
      </c>
      <c r="S207" s="3" t="str">
        <f>VLOOKUP(A207,'[1]Informes avance'!$A$2:$AN$324,40,FALSE)</f>
        <v>No</v>
      </c>
      <c r="T207" s="3" t="s">
        <v>35</v>
      </c>
      <c r="U207" s="3" t="s">
        <v>35</v>
      </c>
    </row>
    <row r="208" spans="1:21" ht="24" customHeight="1" x14ac:dyDescent="0.25">
      <c r="A208" s="3" t="s">
        <v>460</v>
      </c>
      <c r="B208" s="4" t="s">
        <v>220</v>
      </c>
      <c r="C208" s="4" t="s">
        <v>423</v>
      </c>
      <c r="D208" s="4" t="s">
        <v>461</v>
      </c>
      <c r="E208" s="4" t="str">
        <f>VLOOKUP(A208,'[1]Informes avance'!$A$2:$E$324,5,FALSE)</f>
        <v>Nacional</v>
      </c>
      <c r="F208" s="4" t="str">
        <f>VLOOKUP(A208,'[1]Informes avance'!$A$2:$F$324,6,FALSE)</f>
        <v>Acción que realiza</v>
      </c>
      <c r="G208" s="4" t="s">
        <v>462</v>
      </c>
      <c r="H208" s="4" t="s">
        <v>60</v>
      </c>
      <c r="I208" s="3" t="s">
        <v>39</v>
      </c>
      <c r="J208" s="3" t="s">
        <v>32</v>
      </c>
      <c r="K208" s="3" t="s">
        <v>33</v>
      </c>
      <c r="L208" s="3" t="s">
        <v>34</v>
      </c>
      <c r="M208" s="3" t="s">
        <v>34</v>
      </c>
      <c r="N208" s="3" t="s">
        <v>34</v>
      </c>
      <c r="O208" s="3" t="s">
        <v>35</v>
      </c>
      <c r="P208" s="3" t="s">
        <v>34</v>
      </c>
      <c r="Q208" s="3" t="s">
        <v>34</v>
      </c>
      <c r="R208" s="3" t="s">
        <v>34</v>
      </c>
      <c r="S208" s="3" t="str">
        <f>VLOOKUP(A208,'[1]Informes avance'!$A$2:$AN$324,40,FALSE)</f>
        <v>No</v>
      </c>
      <c r="T208" s="3" t="s">
        <v>35</v>
      </c>
      <c r="U208" s="3" t="s">
        <v>35</v>
      </c>
    </row>
    <row r="209" spans="1:21" ht="24" customHeight="1" x14ac:dyDescent="0.25">
      <c r="A209" s="3" t="s">
        <v>463</v>
      </c>
      <c r="B209" s="4" t="s">
        <v>220</v>
      </c>
      <c r="C209" s="4" t="s">
        <v>423</v>
      </c>
      <c r="D209" s="4" t="s">
        <v>461</v>
      </c>
      <c r="E209" s="4" t="str">
        <f>VLOOKUP(A209,'[1]Informes avance'!$A$2:$E$324,5,FALSE)</f>
        <v>Nacional</v>
      </c>
      <c r="F209" s="4" t="str">
        <f>VLOOKUP(A209,'[1]Informes avance'!$A$2:$F$324,6,FALSE)</f>
        <v>Acción nueva</v>
      </c>
      <c r="G209" s="4" t="s">
        <v>464</v>
      </c>
      <c r="H209" s="4" t="s">
        <v>30</v>
      </c>
      <c r="I209" s="3" t="s">
        <v>31</v>
      </c>
      <c r="J209" s="3" t="s">
        <v>32</v>
      </c>
      <c r="K209" s="3" t="s">
        <v>46</v>
      </c>
      <c r="L209" s="3" t="s">
        <v>34</v>
      </c>
      <c r="M209" s="3" t="s">
        <v>34</v>
      </c>
      <c r="N209" s="3" t="s">
        <v>34</v>
      </c>
      <c r="O209" s="3" t="s">
        <v>34</v>
      </c>
      <c r="P209" s="3" t="s">
        <v>34</v>
      </c>
      <c r="Q209" s="3" t="s">
        <v>34</v>
      </c>
      <c r="R209" s="3" t="s">
        <v>34</v>
      </c>
      <c r="S209" s="3" t="str">
        <f>VLOOKUP(A209,'[1]Informes avance'!$A$2:$AN$324,40,FALSE)</f>
        <v>No</v>
      </c>
      <c r="T209" s="3" t="s">
        <v>35</v>
      </c>
      <c r="U209" s="3" t="s">
        <v>35</v>
      </c>
    </row>
    <row r="210" spans="1:21" ht="24" customHeight="1" x14ac:dyDescent="0.25">
      <c r="A210" s="3" t="s">
        <v>465</v>
      </c>
      <c r="B210" s="4" t="s">
        <v>466</v>
      </c>
      <c r="C210" s="4" t="s">
        <v>467</v>
      </c>
      <c r="D210" s="4" t="s">
        <v>468</v>
      </c>
      <c r="E210" s="4" t="str">
        <f>VLOOKUP(A210,'[1]Informes avance'!$A$2:$E$324,5,FALSE)</f>
        <v>Nacional</v>
      </c>
      <c r="F210" s="4" t="str">
        <f>VLOOKUP(A210,'[1]Informes avance'!$A$2:$F$324,6,FALSE)</f>
        <v>Acción nueva</v>
      </c>
      <c r="G210" s="4" t="s">
        <v>469</v>
      </c>
      <c r="H210" s="4" t="s">
        <v>253</v>
      </c>
      <c r="I210" s="3" t="s">
        <v>39</v>
      </c>
      <c r="J210" s="3" t="s">
        <v>32</v>
      </c>
      <c r="K210" s="3" t="s">
        <v>46</v>
      </c>
      <c r="L210" s="3" t="s">
        <v>35</v>
      </c>
      <c r="M210" s="3" t="s">
        <v>35</v>
      </c>
      <c r="N210" s="3" t="s">
        <v>35</v>
      </c>
      <c r="O210" s="3" t="s">
        <v>35</v>
      </c>
      <c r="P210" s="3" t="s">
        <v>35</v>
      </c>
      <c r="Q210" s="3" t="s">
        <v>35</v>
      </c>
      <c r="R210" s="3" t="s">
        <v>35</v>
      </c>
      <c r="S210" s="3" t="str">
        <f>VLOOKUP(A210,'[1]Informes avance'!$A$2:$AN$324,40,FALSE)</f>
        <v>No</v>
      </c>
      <c r="T210" s="3" t="s">
        <v>35</v>
      </c>
      <c r="U210" s="3" t="s">
        <v>35</v>
      </c>
    </row>
    <row r="211" spans="1:21" ht="24" customHeight="1" x14ac:dyDescent="0.25">
      <c r="A211" s="3" t="s">
        <v>470</v>
      </c>
      <c r="B211" s="4" t="s">
        <v>466</v>
      </c>
      <c r="C211" s="4" t="s">
        <v>467</v>
      </c>
      <c r="D211" s="4" t="s">
        <v>468</v>
      </c>
      <c r="E211" s="4" t="str">
        <f>VLOOKUP(A211,'[1]Informes avance'!$A$2:$E$324,5,FALSE)</f>
        <v>Aysén del General Carlos Ibáñez del Campo</v>
      </c>
      <c r="F211" s="4" t="str">
        <f>VLOOKUP(A211,'[1]Informes avance'!$A$2:$F$324,6,FALSE)</f>
        <v>Acción que realiza</v>
      </c>
      <c r="G211" s="4" t="s">
        <v>471</v>
      </c>
      <c r="H211" s="4" t="s">
        <v>48</v>
      </c>
      <c r="I211" s="3" t="s">
        <v>39</v>
      </c>
      <c r="J211" s="3" t="s">
        <v>32</v>
      </c>
      <c r="K211" s="3" t="s">
        <v>33</v>
      </c>
      <c r="L211" s="3" t="s">
        <v>34</v>
      </c>
      <c r="M211" s="3" t="s">
        <v>34</v>
      </c>
      <c r="N211" s="3" t="s">
        <v>35</v>
      </c>
      <c r="O211" s="3" t="s">
        <v>34</v>
      </c>
      <c r="P211" s="3" t="s">
        <v>34</v>
      </c>
      <c r="Q211" s="3" t="s">
        <v>35</v>
      </c>
      <c r="R211" s="3" t="s">
        <v>35</v>
      </c>
      <c r="S211" s="3" t="str">
        <f>VLOOKUP(A211,'[1]Informes avance'!$A$2:$AN$324,40,FALSE)</f>
        <v>No</v>
      </c>
      <c r="T211" s="3" t="s">
        <v>35</v>
      </c>
      <c r="U211" s="3" t="s">
        <v>34</v>
      </c>
    </row>
    <row r="212" spans="1:21" ht="24" customHeight="1" x14ac:dyDescent="0.25">
      <c r="A212" s="3" t="s">
        <v>472</v>
      </c>
      <c r="B212" s="4" t="s">
        <v>466</v>
      </c>
      <c r="C212" s="4" t="s">
        <v>467</v>
      </c>
      <c r="D212" s="4" t="s">
        <v>468</v>
      </c>
      <c r="E212" s="4" t="str">
        <f>VLOOKUP(A212,'[1]Informes avance'!$A$2:$E$324,5,FALSE)</f>
        <v>Nacional</v>
      </c>
      <c r="F212" s="4" t="str">
        <f>VLOOKUP(A212,'[1]Informes avance'!$A$2:$F$324,6,FALSE)</f>
        <v>Acción que realiza</v>
      </c>
      <c r="G212" s="4" t="s">
        <v>735</v>
      </c>
      <c r="H212" s="4" t="s">
        <v>473</v>
      </c>
      <c r="I212" s="3" t="s">
        <v>39</v>
      </c>
      <c r="J212" s="3" t="s">
        <v>32</v>
      </c>
      <c r="K212" s="3" t="s">
        <v>33</v>
      </c>
      <c r="L212" s="3" t="s">
        <v>34</v>
      </c>
      <c r="M212" s="3" t="s">
        <v>34</v>
      </c>
      <c r="N212" s="3" t="s">
        <v>34</v>
      </c>
      <c r="O212" s="3" t="s">
        <v>34</v>
      </c>
      <c r="P212" s="3" t="s">
        <v>34</v>
      </c>
      <c r="Q212" s="3" t="s">
        <v>34</v>
      </c>
      <c r="R212" s="3" t="s">
        <v>34</v>
      </c>
      <c r="S212" s="3" t="str">
        <f>VLOOKUP(A212,'[1]Informes avance'!$A$2:$AN$324,40,FALSE)</f>
        <v>No</v>
      </c>
      <c r="T212" s="3" t="s">
        <v>35</v>
      </c>
      <c r="U212" s="3" t="s">
        <v>35</v>
      </c>
    </row>
    <row r="213" spans="1:21" ht="24" customHeight="1" x14ac:dyDescent="0.25">
      <c r="A213" s="3" t="s">
        <v>474</v>
      </c>
      <c r="B213" s="4" t="s">
        <v>466</v>
      </c>
      <c r="C213" s="4" t="s">
        <v>467</v>
      </c>
      <c r="D213" s="4" t="s">
        <v>468</v>
      </c>
      <c r="E213" s="4" t="str">
        <f>VLOOKUP(A213,'[1]Informes avance'!$A$2:$E$324,5,FALSE)</f>
        <v>Nacional</v>
      </c>
      <c r="F213" s="4" t="str">
        <f>VLOOKUP(A213,'[1]Informes avance'!$A$2:$F$324,6,FALSE)</f>
        <v>Acción que realiza</v>
      </c>
      <c r="G213" s="4" t="s">
        <v>475</v>
      </c>
      <c r="H213" s="4" t="s">
        <v>473</v>
      </c>
      <c r="I213" s="3" t="s">
        <v>39</v>
      </c>
      <c r="J213" s="3" t="s">
        <v>32</v>
      </c>
      <c r="K213" s="3" t="s">
        <v>33</v>
      </c>
      <c r="L213" s="3" t="s">
        <v>34</v>
      </c>
      <c r="M213" s="3" t="s">
        <v>34</v>
      </c>
      <c r="N213" s="3" t="s">
        <v>34</v>
      </c>
      <c r="O213" s="3" t="s">
        <v>34</v>
      </c>
      <c r="P213" s="3" t="s">
        <v>34</v>
      </c>
      <c r="Q213" s="3" t="s">
        <v>34</v>
      </c>
      <c r="R213" s="3" t="s">
        <v>34</v>
      </c>
      <c r="S213" s="3" t="str">
        <f>VLOOKUP(A213,'[1]Informes avance'!$A$2:$AN$324,40,FALSE)</f>
        <v>No</v>
      </c>
      <c r="T213" s="3" t="s">
        <v>35</v>
      </c>
      <c r="U213" s="3" t="s">
        <v>34</v>
      </c>
    </row>
    <row r="214" spans="1:21" ht="24" customHeight="1" x14ac:dyDescent="0.25">
      <c r="A214" s="3" t="s">
        <v>476</v>
      </c>
      <c r="B214" s="4" t="s">
        <v>466</v>
      </c>
      <c r="C214" s="4" t="s">
        <v>467</v>
      </c>
      <c r="D214" s="4" t="s">
        <v>468</v>
      </c>
      <c r="E214" s="4" t="str">
        <f>VLOOKUP(A214,'[1]Informes avance'!$A$2:$E$324,5,FALSE)</f>
        <v>Nacional</v>
      </c>
      <c r="F214" s="4" t="str">
        <f>VLOOKUP(A214,'[1]Informes avance'!$A$2:$F$324,6,FALSE)</f>
        <v>Acción que realiza</v>
      </c>
      <c r="G214" s="4" t="s">
        <v>736</v>
      </c>
      <c r="H214" s="4" t="s">
        <v>42</v>
      </c>
      <c r="I214" s="3" t="s">
        <v>39</v>
      </c>
      <c r="J214" s="3" t="s">
        <v>32</v>
      </c>
      <c r="K214" s="3" t="s">
        <v>33</v>
      </c>
      <c r="L214" s="3" t="s">
        <v>34</v>
      </c>
      <c r="M214" s="3" t="s">
        <v>34</v>
      </c>
      <c r="N214" s="3" t="s">
        <v>34</v>
      </c>
      <c r="O214" s="3" t="s">
        <v>34</v>
      </c>
      <c r="P214" s="3" t="s">
        <v>34</v>
      </c>
      <c r="Q214" s="3" t="s">
        <v>34</v>
      </c>
      <c r="R214" s="3" t="s">
        <v>34</v>
      </c>
      <c r="S214" s="3" t="str">
        <f>VLOOKUP(A214,'[1]Informes avance'!$A$2:$AN$324,40,FALSE)</f>
        <v>No</v>
      </c>
      <c r="T214" s="3" t="s">
        <v>35</v>
      </c>
      <c r="U214" s="3" t="s">
        <v>35</v>
      </c>
    </row>
    <row r="215" spans="1:21" ht="24" customHeight="1" x14ac:dyDescent="0.25">
      <c r="A215" s="3" t="s">
        <v>477</v>
      </c>
      <c r="B215" s="4" t="s">
        <v>466</v>
      </c>
      <c r="C215" s="4" t="s">
        <v>467</v>
      </c>
      <c r="D215" s="4" t="s">
        <v>468</v>
      </c>
      <c r="E215" s="4" t="str">
        <f>VLOOKUP(A215,'[1]Informes avance'!$A$2:$E$324,5,FALSE)</f>
        <v>Maule</v>
      </c>
      <c r="F215" s="4" t="str">
        <f>VLOOKUP(A215,'[1]Informes avance'!$A$2:$F$324,6,FALSE)</f>
        <v>Acción que realiza</v>
      </c>
      <c r="G215" s="4" t="s">
        <v>737</v>
      </c>
      <c r="H215" s="4" t="s">
        <v>116</v>
      </c>
      <c r="I215" s="3" t="s">
        <v>31</v>
      </c>
      <c r="J215" s="3" t="s">
        <v>32</v>
      </c>
      <c r="K215" s="3" t="s">
        <v>144</v>
      </c>
      <c r="L215" s="3" t="s">
        <v>34</v>
      </c>
      <c r="M215" s="3" t="s">
        <v>34</v>
      </c>
      <c r="N215" s="3" t="s">
        <v>34</v>
      </c>
      <c r="O215" s="3" t="s">
        <v>34</v>
      </c>
      <c r="P215" s="3" t="s">
        <v>34</v>
      </c>
      <c r="Q215" s="3" t="s">
        <v>34</v>
      </c>
      <c r="R215" s="3" t="s">
        <v>34</v>
      </c>
      <c r="S215" s="3" t="str">
        <f>VLOOKUP(A215,'[1]Informes avance'!$A$2:$AN$324,40,FALSE)</f>
        <v>No</v>
      </c>
      <c r="T215" s="3" t="s">
        <v>35</v>
      </c>
      <c r="U215" s="3" t="s">
        <v>34</v>
      </c>
    </row>
    <row r="216" spans="1:21" ht="24" customHeight="1" x14ac:dyDescent="0.25">
      <c r="A216" s="3" t="s">
        <v>478</v>
      </c>
      <c r="B216" s="4" t="s">
        <v>466</v>
      </c>
      <c r="C216" s="4" t="s">
        <v>467</v>
      </c>
      <c r="D216" s="4" t="s">
        <v>468</v>
      </c>
      <c r="E216" s="4" t="str">
        <f>VLOOKUP(A216,'[1]Informes avance'!$A$2:$E$324,5,FALSE)</f>
        <v>Maule</v>
      </c>
      <c r="F216" s="4" t="str">
        <f>VLOOKUP(A216,'[1]Informes avance'!$A$2:$F$324,6,FALSE)</f>
        <v>Acción nueva</v>
      </c>
      <c r="G216" s="4" t="s">
        <v>479</v>
      </c>
      <c r="H216" s="4" t="s">
        <v>48</v>
      </c>
      <c r="I216" s="3" t="s">
        <v>31</v>
      </c>
      <c r="J216" s="3" t="s">
        <v>32</v>
      </c>
      <c r="K216" s="3" t="s">
        <v>33</v>
      </c>
      <c r="L216" s="3" t="s">
        <v>34</v>
      </c>
      <c r="M216" s="3" t="s">
        <v>34</v>
      </c>
      <c r="N216" s="3" t="s">
        <v>34</v>
      </c>
      <c r="O216" s="3" t="s">
        <v>34</v>
      </c>
      <c r="P216" s="3" t="s">
        <v>35</v>
      </c>
      <c r="Q216" s="3" t="s">
        <v>34</v>
      </c>
      <c r="R216" s="3" t="s">
        <v>35</v>
      </c>
      <c r="S216" s="3" t="str">
        <f>VLOOKUP(A216,'[1]Informes avance'!$A$2:$AN$324,40,FALSE)</f>
        <v>No</v>
      </c>
      <c r="T216" s="3" t="s">
        <v>35</v>
      </c>
      <c r="U216" s="3" t="s">
        <v>34</v>
      </c>
    </row>
    <row r="217" spans="1:21" ht="24" customHeight="1" x14ac:dyDescent="0.25">
      <c r="A217" s="3" t="s">
        <v>480</v>
      </c>
      <c r="B217" s="4" t="s">
        <v>466</v>
      </c>
      <c r="C217" s="4" t="s">
        <v>467</v>
      </c>
      <c r="D217" s="4" t="s">
        <v>468</v>
      </c>
      <c r="E217" s="4" t="str">
        <f>VLOOKUP(A217,'[1]Informes avance'!$A$2:$E$324,5,FALSE)</f>
        <v>Ñuble</v>
      </c>
      <c r="F217" s="4" t="str">
        <f>VLOOKUP(A217,'[1]Informes avance'!$A$2:$F$324,6,FALSE)</f>
        <v>Acción nueva</v>
      </c>
      <c r="G217" s="4" t="s">
        <v>738</v>
      </c>
      <c r="H217" s="4" t="s">
        <v>51</v>
      </c>
      <c r="I217" s="3" t="s">
        <v>31</v>
      </c>
      <c r="J217" s="3" t="s">
        <v>32</v>
      </c>
      <c r="K217" s="3" t="s">
        <v>91</v>
      </c>
      <c r="L217" s="3" t="s">
        <v>35</v>
      </c>
      <c r="M217" s="3" t="s">
        <v>34</v>
      </c>
      <c r="N217" s="3" t="s">
        <v>35</v>
      </c>
      <c r="O217" s="3" t="s">
        <v>35</v>
      </c>
      <c r="P217" s="3" t="s">
        <v>35</v>
      </c>
      <c r="Q217" s="3" t="s">
        <v>35</v>
      </c>
      <c r="R217" s="3" t="s">
        <v>35</v>
      </c>
      <c r="S217" s="3" t="str">
        <f>VLOOKUP(A217,'[1]Informes avance'!$A$2:$AN$324,40,FALSE)</f>
        <v>No</v>
      </c>
      <c r="T217" s="3" t="s">
        <v>35</v>
      </c>
      <c r="U217" s="3" t="s">
        <v>35</v>
      </c>
    </row>
    <row r="218" spans="1:21" ht="24" customHeight="1" x14ac:dyDescent="0.25">
      <c r="A218" s="3" t="s">
        <v>481</v>
      </c>
      <c r="B218" s="4" t="s">
        <v>466</v>
      </c>
      <c r="C218" s="4" t="s">
        <v>467</v>
      </c>
      <c r="D218" s="4" t="s">
        <v>468</v>
      </c>
      <c r="E218" s="4" t="str">
        <f>VLOOKUP(A218,'[1]Informes avance'!$A$2:$E$324,5,FALSE)</f>
        <v>Los Ríos</v>
      </c>
      <c r="F218" s="4" t="str">
        <f>VLOOKUP(A218,'[1]Informes avance'!$A$2:$F$324,6,FALSE)</f>
        <v>Acción nueva</v>
      </c>
      <c r="G218" s="4" t="s">
        <v>739</v>
      </c>
      <c r="H218" s="4" t="s">
        <v>51</v>
      </c>
      <c r="I218" s="3" t="s">
        <v>39</v>
      </c>
      <c r="J218" s="3" t="s">
        <v>32</v>
      </c>
      <c r="K218" s="3" t="s">
        <v>33</v>
      </c>
      <c r="L218" s="3" t="s">
        <v>35</v>
      </c>
      <c r="M218" s="3" t="s">
        <v>34</v>
      </c>
      <c r="N218" s="3" t="s">
        <v>34</v>
      </c>
      <c r="O218" s="3" t="s">
        <v>35</v>
      </c>
      <c r="P218" s="3" t="s">
        <v>34</v>
      </c>
      <c r="Q218" s="3" t="s">
        <v>35</v>
      </c>
      <c r="R218" s="3" t="s">
        <v>35</v>
      </c>
      <c r="S218" s="3" t="str">
        <f>VLOOKUP(A218,'[1]Informes avance'!$A$2:$AN$324,40,FALSE)</f>
        <v>No</v>
      </c>
      <c r="T218" s="3" t="s">
        <v>35</v>
      </c>
      <c r="U218" s="3" t="s">
        <v>34</v>
      </c>
    </row>
    <row r="219" spans="1:21" ht="24" customHeight="1" x14ac:dyDescent="0.25">
      <c r="A219" s="3" t="s">
        <v>482</v>
      </c>
      <c r="B219" s="4" t="s">
        <v>466</v>
      </c>
      <c r="C219" s="4" t="s">
        <v>467</v>
      </c>
      <c r="D219" s="4" t="s">
        <v>468</v>
      </c>
      <c r="E219" s="4" t="str">
        <f>VLOOKUP(A219,'[1]Informes avance'!$A$2:$E$324,5,FALSE)</f>
        <v>Magallanes y de la Antártica Chilena</v>
      </c>
      <c r="F219" s="4" t="str">
        <f>VLOOKUP(A219,'[1]Informes avance'!$A$2:$F$324,6,FALSE)</f>
        <v>Acción nueva</v>
      </c>
      <c r="G219" s="4" t="s">
        <v>740</v>
      </c>
      <c r="H219" s="4" t="s">
        <v>116</v>
      </c>
      <c r="I219" s="3" t="s">
        <v>31</v>
      </c>
      <c r="J219" s="3" t="s">
        <v>32</v>
      </c>
      <c r="K219" s="3" t="s">
        <v>33</v>
      </c>
      <c r="L219" s="3" t="s">
        <v>34</v>
      </c>
      <c r="M219" s="3" t="s">
        <v>34</v>
      </c>
      <c r="N219" s="3" t="s">
        <v>34</v>
      </c>
      <c r="O219" s="3" t="s">
        <v>34</v>
      </c>
      <c r="P219" s="3" t="s">
        <v>34</v>
      </c>
      <c r="Q219" s="3" t="s">
        <v>34</v>
      </c>
      <c r="R219" s="3" t="s">
        <v>34</v>
      </c>
      <c r="S219" s="3" t="str">
        <f>VLOOKUP(A219,'[1]Informes avance'!$A$2:$AN$324,40,FALSE)</f>
        <v>No</v>
      </c>
      <c r="T219" s="3" t="s">
        <v>35</v>
      </c>
      <c r="U219" s="3" t="s">
        <v>34</v>
      </c>
    </row>
    <row r="220" spans="1:21" ht="24" customHeight="1" x14ac:dyDescent="0.25">
      <c r="A220" s="3" t="s">
        <v>483</v>
      </c>
      <c r="B220" s="4" t="s">
        <v>466</v>
      </c>
      <c r="C220" s="4" t="s">
        <v>484</v>
      </c>
      <c r="D220" s="4" t="s">
        <v>485</v>
      </c>
      <c r="E220" s="4" t="str">
        <f>VLOOKUP(A220,'[1]Informes avance'!$A$2:$E$324,5,FALSE)</f>
        <v>Nacional</v>
      </c>
      <c r="F220" s="4" t="str">
        <f>VLOOKUP(A220,'[1]Informes avance'!$A$2:$F$324,6,FALSE)</f>
        <v>Acción que realiza</v>
      </c>
      <c r="G220" s="4" t="s">
        <v>486</v>
      </c>
      <c r="H220" s="4" t="s">
        <v>90</v>
      </c>
      <c r="I220" s="3" t="s">
        <v>39</v>
      </c>
      <c r="J220" s="3" t="s">
        <v>32</v>
      </c>
      <c r="K220" s="3" t="s">
        <v>91</v>
      </c>
      <c r="L220" s="3" t="s">
        <v>34</v>
      </c>
      <c r="M220" s="3" t="s">
        <v>34</v>
      </c>
      <c r="N220" s="3" t="s">
        <v>34</v>
      </c>
      <c r="O220" s="3" t="s">
        <v>35</v>
      </c>
      <c r="P220" s="3" t="s">
        <v>35</v>
      </c>
      <c r="Q220" s="3" t="s">
        <v>34</v>
      </c>
      <c r="R220" s="3" t="s">
        <v>35</v>
      </c>
      <c r="S220" s="3" t="str">
        <f>VLOOKUP(A220,'[1]Informes avance'!$A$2:$AN$324,40,FALSE)</f>
        <v>Sí</v>
      </c>
      <c r="T220" s="3" t="s">
        <v>34</v>
      </c>
      <c r="U220" s="3" t="s">
        <v>35</v>
      </c>
    </row>
    <row r="221" spans="1:21" ht="24" customHeight="1" x14ac:dyDescent="0.25">
      <c r="A221" s="3" t="s">
        <v>487</v>
      </c>
      <c r="B221" s="4" t="s">
        <v>466</v>
      </c>
      <c r="C221" s="4" t="s">
        <v>484</v>
      </c>
      <c r="D221" s="4" t="s">
        <v>485</v>
      </c>
      <c r="E221" s="4" t="str">
        <f>VLOOKUP(A221,'[1]Informes avance'!$A$2:$E$324,5,FALSE)</f>
        <v>Nacional</v>
      </c>
      <c r="F221" s="4" t="str">
        <f>VLOOKUP(A221,'[1]Informes avance'!$A$2:$F$324,6,FALSE)</f>
        <v>Acción que realiza</v>
      </c>
      <c r="G221" s="4" t="s">
        <v>741</v>
      </c>
      <c r="H221" s="4" t="s">
        <v>78</v>
      </c>
      <c r="I221" s="3" t="s">
        <v>39</v>
      </c>
      <c r="J221" s="3" t="s">
        <v>32</v>
      </c>
      <c r="K221" s="3" t="s">
        <v>46</v>
      </c>
      <c r="L221" s="3" t="s">
        <v>34</v>
      </c>
      <c r="M221" s="3" t="s">
        <v>34</v>
      </c>
      <c r="N221" s="3" t="s">
        <v>34</v>
      </c>
      <c r="O221" s="3" t="s">
        <v>35</v>
      </c>
      <c r="P221" s="3" t="s">
        <v>34</v>
      </c>
      <c r="Q221" s="3" t="s">
        <v>34</v>
      </c>
      <c r="R221" s="3" t="s">
        <v>35</v>
      </c>
      <c r="S221" s="3" t="str">
        <f>VLOOKUP(A221,'[1]Informes avance'!$A$2:$AN$324,40,FALSE)</f>
        <v>No</v>
      </c>
      <c r="T221" s="3" t="s">
        <v>35</v>
      </c>
      <c r="U221" s="3" t="s">
        <v>35</v>
      </c>
    </row>
    <row r="222" spans="1:21" ht="24" customHeight="1" x14ac:dyDescent="0.25">
      <c r="A222" s="3" t="s">
        <v>488</v>
      </c>
      <c r="B222" s="4" t="s">
        <v>466</v>
      </c>
      <c r="C222" s="4" t="s">
        <v>484</v>
      </c>
      <c r="D222" s="4" t="s">
        <v>485</v>
      </c>
      <c r="E222" s="4" t="str">
        <f>VLOOKUP(A222,'[1]Informes avance'!$A$2:$E$324,5,FALSE)</f>
        <v>Nacional</v>
      </c>
      <c r="F222" s="4" t="str">
        <f>VLOOKUP(A222,'[1]Informes avance'!$A$2:$F$324,6,FALSE)</f>
        <v>Acción que realiza</v>
      </c>
      <c r="G222" s="4" t="s">
        <v>742</v>
      </c>
      <c r="H222" s="4" t="s">
        <v>78</v>
      </c>
      <c r="I222" s="3" t="s">
        <v>39</v>
      </c>
      <c r="J222" s="3" t="s">
        <v>32</v>
      </c>
      <c r="K222" s="3" t="s">
        <v>46</v>
      </c>
      <c r="L222" s="3" t="s">
        <v>34</v>
      </c>
      <c r="M222" s="3" t="s">
        <v>34</v>
      </c>
      <c r="N222" s="3" t="s">
        <v>34</v>
      </c>
      <c r="O222" s="3" t="s">
        <v>35</v>
      </c>
      <c r="P222" s="3" t="s">
        <v>34</v>
      </c>
      <c r="Q222" s="3" t="s">
        <v>34</v>
      </c>
      <c r="R222" s="3" t="s">
        <v>35</v>
      </c>
      <c r="S222" s="3" t="str">
        <f>VLOOKUP(A222,'[1]Informes avance'!$A$2:$AN$324,40,FALSE)</f>
        <v>No</v>
      </c>
      <c r="T222" s="3" t="s">
        <v>35</v>
      </c>
      <c r="U222" s="3" t="s">
        <v>35</v>
      </c>
    </row>
    <row r="223" spans="1:21" ht="24" customHeight="1" x14ac:dyDescent="0.25">
      <c r="A223" s="3" t="s">
        <v>489</v>
      </c>
      <c r="B223" s="4" t="s">
        <v>466</v>
      </c>
      <c r="C223" s="4" t="s">
        <v>484</v>
      </c>
      <c r="D223" s="4" t="s">
        <v>485</v>
      </c>
      <c r="E223" s="4" t="str">
        <f>VLOOKUP(A223,'[1]Informes avance'!$A$2:$E$324,5,FALSE)</f>
        <v>Nacional</v>
      </c>
      <c r="F223" s="4" t="str">
        <f>VLOOKUP(A223,'[1]Informes avance'!$A$2:$F$324,6,FALSE)</f>
        <v>Acción que realiza</v>
      </c>
      <c r="G223" s="4" t="s">
        <v>490</v>
      </c>
      <c r="H223" s="4" t="s">
        <v>78</v>
      </c>
      <c r="I223" s="3" t="s">
        <v>31</v>
      </c>
      <c r="J223" s="3" t="s">
        <v>32</v>
      </c>
      <c r="K223" s="3" t="s">
        <v>46</v>
      </c>
      <c r="L223" s="3" t="s">
        <v>34</v>
      </c>
      <c r="M223" s="3" t="s">
        <v>35</v>
      </c>
      <c r="N223" s="3" t="s">
        <v>34</v>
      </c>
      <c r="O223" s="3" t="s">
        <v>34</v>
      </c>
      <c r="P223" s="3" t="s">
        <v>34</v>
      </c>
      <c r="Q223" s="3" t="s">
        <v>34</v>
      </c>
      <c r="R223" s="3" t="s">
        <v>35</v>
      </c>
      <c r="S223" s="3" t="str">
        <f>VLOOKUP(A223,'[1]Informes avance'!$A$2:$AN$324,40,FALSE)</f>
        <v>No</v>
      </c>
      <c r="T223" s="3" t="s">
        <v>35</v>
      </c>
      <c r="U223" s="3" t="s">
        <v>35</v>
      </c>
    </row>
    <row r="224" spans="1:21" ht="24" customHeight="1" x14ac:dyDescent="0.25">
      <c r="A224" s="3" t="s">
        <v>491</v>
      </c>
      <c r="B224" s="4" t="s">
        <v>466</v>
      </c>
      <c r="C224" s="4" t="s">
        <v>484</v>
      </c>
      <c r="D224" s="4" t="s">
        <v>485</v>
      </c>
      <c r="E224" s="4" t="str">
        <f>VLOOKUP(A224,'[1]Informes avance'!$A$2:$E$324,5,FALSE)</f>
        <v>Nacional</v>
      </c>
      <c r="F224" s="4" t="str">
        <f>VLOOKUP(A224,'[1]Informes avance'!$A$2:$F$324,6,FALSE)</f>
        <v>Acción que realiza</v>
      </c>
      <c r="G224" s="4" t="s">
        <v>492</v>
      </c>
      <c r="H224" s="4" t="s">
        <v>78</v>
      </c>
      <c r="I224" s="3" t="s">
        <v>39</v>
      </c>
      <c r="J224" s="3" t="s">
        <v>32</v>
      </c>
      <c r="K224" s="3" t="s">
        <v>33</v>
      </c>
      <c r="L224" s="3" t="s">
        <v>34</v>
      </c>
      <c r="M224" s="3" t="s">
        <v>34</v>
      </c>
      <c r="N224" s="3" t="s">
        <v>34</v>
      </c>
      <c r="O224" s="3" t="s">
        <v>34</v>
      </c>
      <c r="P224" s="3" t="s">
        <v>34</v>
      </c>
      <c r="Q224" s="3" t="s">
        <v>34</v>
      </c>
      <c r="R224" s="3" t="s">
        <v>35</v>
      </c>
      <c r="S224" s="3" t="str">
        <f>VLOOKUP(A224,'[1]Informes avance'!$A$2:$AN$324,40,FALSE)</f>
        <v>Sí</v>
      </c>
      <c r="T224" s="3" t="s">
        <v>34</v>
      </c>
      <c r="U224" s="3" t="s">
        <v>35</v>
      </c>
    </row>
    <row r="225" spans="1:21" ht="24" customHeight="1" x14ac:dyDescent="0.25">
      <c r="A225" s="3" t="s">
        <v>493</v>
      </c>
      <c r="B225" s="4" t="s">
        <v>466</v>
      </c>
      <c r="C225" s="4" t="s">
        <v>484</v>
      </c>
      <c r="D225" s="4" t="s">
        <v>485</v>
      </c>
      <c r="E225" s="4" t="str">
        <f>VLOOKUP(A225,'[1]Informes avance'!$A$2:$E$324,5,FALSE)</f>
        <v>Nacional</v>
      </c>
      <c r="F225" s="4" t="str">
        <f>VLOOKUP(A225,'[1]Informes avance'!$A$2:$F$324,6,FALSE)</f>
        <v>Acción que realiza</v>
      </c>
      <c r="G225" s="4" t="s">
        <v>494</v>
      </c>
      <c r="H225" s="4" t="s">
        <v>78</v>
      </c>
      <c r="I225" s="3" t="s">
        <v>39</v>
      </c>
      <c r="J225" s="3" t="s">
        <v>32</v>
      </c>
      <c r="K225" s="3" t="s">
        <v>46</v>
      </c>
      <c r="L225" s="3" t="s">
        <v>34</v>
      </c>
      <c r="M225" s="3" t="s">
        <v>35</v>
      </c>
      <c r="N225" s="3" t="s">
        <v>34</v>
      </c>
      <c r="O225" s="3" t="s">
        <v>34</v>
      </c>
      <c r="P225" s="3" t="s">
        <v>35</v>
      </c>
      <c r="Q225" s="3" t="s">
        <v>34</v>
      </c>
      <c r="R225" s="3" t="s">
        <v>35</v>
      </c>
      <c r="S225" s="3" t="str">
        <f>VLOOKUP(A225,'[1]Informes avance'!$A$2:$AN$324,40,FALSE)</f>
        <v>No</v>
      </c>
      <c r="T225" s="3" t="s">
        <v>35</v>
      </c>
      <c r="U225" s="3" t="s">
        <v>35</v>
      </c>
    </row>
    <row r="226" spans="1:21" ht="24" customHeight="1" x14ac:dyDescent="0.25">
      <c r="A226" s="3" t="s">
        <v>495</v>
      </c>
      <c r="B226" s="4" t="s">
        <v>466</v>
      </c>
      <c r="C226" s="4" t="s">
        <v>484</v>
      </c>
      <c r="D226" s="4" t="s">
        <v>485</v>
      </c>
      <c r="E226" s="4" t="str">
        <f>VLOOKUP(A226,'[1]Informes avance'!$A$2:$E$324,5,FALSE)</f>
        <v>Antofagasta</v>
      </c>
      <c r="F226" s="4" t="str">
        <f>VLOOKUP(A226,'[1]Informes avance'!$A$2:$F$324,6,FALSE)</f>
        <v>Acción que realiza</v>
      </c>
      <c r="G226" s="4" t="s">
        <v>496</v>
      </c>
      <c r="H226" s="4" t="s">
        <v>116</v>
      </c>
      <c r="I226" s="3" t="s">
        <v>39</v>
      </c>
      <c r="J226" s="3" t="s">
        <v>32</v>
      </c>
      <c r="K226" s="3" t="s">
        <v>91</v>
      </c>
      <c r="L226" s="3" t="s">
        <v>34</v>
      </c>
      <c r="M226" s="3" t="s">
        <v>34</v>
      </c>
      <c r="N226" s="3" t="s">
        <v>34</v>
      </c>
      <c r="O226" s="3" t="s">
        <v>34</v>
      </c>
      <c r="P226" s="3" t="s">
        <v>34</v>
      </c>
      <c r="Q226" s="3" t="s">
        <v>34</v>
      </c>
      <c r="R226" s="3" t="s">
        <v>34</v>
      </c>
      <c r="S226" s="3" t="str">
        <f>VLOOKUP(A226,'[1]Informes avance'!$A$2:$AN$324,40,FALSE)</f>
        <v>No</v>
      </c>
      <c r="T226" s="3" t="s">
        <v>35</v>
      </c>
      <c r="U226" s="3" t="s">
        <v>34</v>
      </c>
    </row>
    <row r="227" spans="1:21" ht="24" customHeight="1" x14ac:dyDescent="0.25">
      <c r="A227" s="3" t="s">
        <v>497</v>
      </c>
      <c r="B227" s="4" t="s">
        <v>466</v>
      </c>
      <c r="C227" s="4" t="s">
        <v>484</v>
      </c>
      <c r="D227" s="4" t="s">
        <v>485</v>
      </c>
      <c r="E227" s="4" t="str">
        <f>VLOOKUP(A227,'[1]Informes avance'!$A$2:$E$324,5,FALSE)</f>
        <v>Antofagasta</v>
      </c>
      <c r="F227" s="4" t="str">
        <f>VLOOKUP(A227,'[1]Informes avance'!$A$2:$F$324,6,FALSE)</f>
        <v>Acción que realiza</v>
      </c>
      <c r="G227" s="4" t="s">
        <v>498</v>
      </c>
      <c r="H227" s="4" t="s">
        <v>48</v>
      </c>
      <c r="I227" s="3" t="s">
        <v>39</v>
      </c>
      <c r="J227" s="3" t="s">
        <v>32</v>
      </c>
      <c r="K227" s="3" t="s">
        <v>33</v>
      </c>
      <c r="L227" s="3" t="s">
        <v>34</v>
      </c>
      <c r="M227" s="3" t="s">
        <v>34</v>
      </c>
      <c r="N227" s="3" t="s">
        <v>34</v>
      </c>
      <c r="O227" s="3" t="s">
        <v>34</v>
      </c>
      <c r="P227" s="3" t="s">
        <v>34</v>
      </c>
      <c r="Q227" s="3" t="s">
        <v>34</v>
      </c>
      <c r="R227" s="3" t="s">
        <v>35</v>
      </c>
      <c r="S227" s="3" t="str">
        <f>VLOOKUP(A227,'[1]Informes avance'!$A$2:$AN$324,40,FALSE)</f>
        <v>No</v>
      </c>
      <c r="T227" s="3" t="s">
        <v>35</v>
      </c>
      <c r="U227" s="3" t="s">
        <v>34</v>
      </c>
    </row>
    <row r="228" spans="1:21" ht="24" customHeight="1" x14ac:dyDescent="0.25">
      <c r="A228" s="3" t="s">
        <v>499</v>
      </c>
      <c r="B228" s="4" t="s">
        <v>466</v>
      </c>
      <c r="C228" s="4" t="s">
        <v>484</v>
      </c>
      <c r="D228" s="4" t="s">
        <v>485</v>
      </c>
      <c r="E228" s="4" t="str">
        <f>VLOOKUP(A228,'[1]Informes avance'!$A$2:$E$324,5,FALSE)</f>
        <v>Atacama</v>
      </c>
      <c r="F228" s="4" t="str">
        <f>VLOOKUP(A228,'[1]Informes avance'!$A$2:$F$324,6,FALSE)</f>
        <v>Acción que realiza</v>
      </c>
      <c r="G228" s="4" t="s">
        <v>500</v>
      </c>
      <c r="H228" s="4" t="s">
        <v>48</v>
      </c>
      <c r="I228" s="3" t="s">
        <v>39</v>
      </c>
      <c r="J228" s="3" t="s">
        <v>32</v>
      </c>
      <c r="K228" s="3" t="s">
        <v>33</v>
      </c>
      <c r="L228" s="3" t="s">
        <v>34</v>
      </c>
      <c r="M228" s="3" t="s">
        <v>34</v>
      </c>
      <c r="N228" s="3" t="s">
        <v>34</v>
      </c>
      <c r="O228" s="3" t="s">
        <v>34</v>
      </c>
      <c r="P228" s="3" t="s">
        <v>34</v>
      </c>
      <c r="Q228" s="3" t="s">
        <v>34</v>
      </c>
      <c r="R228" s="3" t="s">
        <v>34</v>
      </c>
      <c r="S228" s="3" t="str">
        <f>VLOOKUP(A228,'[1]Informes avance'!$A$2:$AN$324,40,FALSE)</f>
        <v>No</v>
      </c>
      <c r="T228" s="3" t="s">
        <v>35</v>
      </c>
      <c r="U228" s="3" t="s">
        <v>35</v>
      </c>
    </row>
    <row r="229" spans="1:21" ht="24" customHeight="1" x14ac:dyDescent="0.25">
      <c r="A229" s="3" t="s">
        <v>501</v>
      </c>
      <c r="B229" s="4" t="s">
        <v>466</v>
      </c>
      <c r="C229" s="4" t="s">
        <v>484</v>
      </c>
      <c r="D229" s="4" t="s">
        <v>485</v>
      </c>
      <c r="E229" s="4" t="str">
        <f>VLOOKUP(A229,'[1]Informes avance'!$A$2:$E$324,5,FALSE)</f>
        <v>Valparaíso</v>
      </c>
      <c r="F229" s="4" t="str">
        <f>VLOOKUP(A229,'[1]Informes avance'!$A$2:$F$324,6,FALSE)</f>
        <v>Acción que realiza</v>
      </c>
      <c r="G229" s="4" t="s">
        <v>502</v>
      </c>
      <c r="H229" s="4" t="s">
        <v>48</v>
      </c>
      <c r="I229" s="3" t="s">
        <v>39</v>
      </c>
      <c r="J229" s="3" t="s">
        <v>32</v>
      </c>
      <c r="K229" s="3" t="s">
        <v>33</v>
      </c>
      <c r="L229" s="3" t="s">
        <v>34</v>
      </c>
      <c r="M229" s="3" t="s">
        <v>35</v>
      </c>
      <c r="N229" s="3" t="s">
        <v>35</v>
      </c>
      <c r="O229" s="3" t="s">
        <v>34</v>
      </c>
      <c r="P229" s="3" t="s">
        <v>35</v>
      </c>
      <c r="Q229" s="3" t="s">
        <v>35</v>
      </c>
      <c r="R229" s="3" t="s">
        <v>35</v>
      </c>
      <c r="S229" s="3" t="str">
        <f>VLOOKUP(A229,'[1]Informes avance'!$A$2:$AN$324,40,FALSE)</f>
        <v>Sí</v>
      </c>
      <c r="T229" s="3" t="s">
        <v>34</v>
      </c>
      <c r="U229" s="3" t="s">
        <v>35</v>
      </c>
    </row>
    <row r="230" spans="1:21" ht="24" customHeight="1" x14ac:dyDescent="0.25">
      <c r="A230" s="3" t="s">
        <v>503</v>
      </c>
      <c r="B230" s="4" t="s">
        <v>466</v>
      </c>
      <c r="C230" s="4" t="s">
        <v>484</v>
      </c>
      <c r="D230" s="4" t="s">
        <v>485</v>
      </c>
      <c r="E230" s="4" t="str">
        <f>VLOOKUP(A230,'[1]Informes avance'!$A$2:$E$324,5,FALSE)</f>
        <v>Nacional</v>
      </c>
      <c r="F230" s="4" t="str">
        <f>VLOOKUP(A230,'[1]Informes avance'!$A$2:$F$324,6,FALSE)</f>
        <v>Acción que realiza</v>
      </c>
      <c r="G230" s="4" t="s">
        <v>504</v>
      </c>
      <c r="H230" s="4" t="s">
        <v>60</v>
      </c>
      <c r="I230" s="3" t="s">
        <v>39</v>
      </c>
      <c r="J230" s="3" t="s">
        <v>32</v>
      </c>
      <c r="K230" s="3" t="s">
        <v>33</v>
      </c>
      <c r="L230" s="3" t="s">
        <v>34</v>
      </c>
      <c r="M230" s="3" t="s">
        <v>34</v>
      </c>
      <c r="N230" s="3" t="s">
        <v>34</v>
      </c>
      <c r="O230" s="3" t="s">
        <v>34</v>
      </c>
      <c r="P230" s="3" t="s">
        <v>35</v>
      </c>
      <c r="Q230" s="3" t="s">
        <v>34</v>
      </c>
      <c r="R230" s="3" t="s">
        <v>34</v>
      </c>
      <c r="S230" s="3" t="str">
        <f>VLOOKUP(A230,'[1]Informes avance'!$A$2:$AN$324,40,FALSE)</f>
        <v>No</v>
      </c>
      <c r="T230" s="3" t="s">
        <v>35</v>
      </c>
      <c r="U230" s="3" t="s">
        <v>35</v>
      </c>
    </row>
    <row r="231" spans="1:21" ht="24" customHeight="1" x14ac:dyDescent="0.25">
      <c r="A231" s="3" t="s">
        <v>505</v>
      </c>
      <c r="B231" s="4" t="s">
        <v>466</v>
      </c>
      <c r="C231" s="4" t="s">
        <v>484</v>
      </c>
      <c r="D231" s="4" t="s">
        <v>485</v>
      </c>
      <c r="E231" s="4" t="str">
        <f>VLOOKUP(A231,'[1]Informes avance'!$A$2:$E$324,5,FALSE)</f>
        <v>Nacional</v>
      </c>
      <c r="F231" s="4" t="str">
        <f>VLOOKUP(A231,'[1]Informes avance'!$A$2:$F$324,6,FALSE)</f>
        <v>Acción nueva</v>
      </c>
      <c r="G231" s="4" t="s">
        <v>506</v>
      </c>
      <c r="H231" s="4" t="s">
        <v>119</v>
      </c>
      <c r="I231" s="3" t="s">
        <v>39</v>
      </c>
      <c r="J231" s="3" t="s">
        <v>690</v>
      </c>
      <c r="K231" s="3" t="s">
        <v>690</v>
      </c>
      <c r="L231" s="3" t="s">
        <v>34</v>
      </c>
      <c r="M231" s="3" t="s">
        <v>34</v>
      </c>
      <c r="N231" s="3" t="s">
        <v>34</v>
      </c>
      <c r="O231" s="3" t="s">
        <v>34</v>
      </c>
      <c r="P231" s="3" t="s">
        <v>34</v>
      </c>
      <c r="Q231" s="3" t="s">
        <v>34</v>
      </c>
      <c r="R231" s="3" t="s">
        <v>34</v>
      </c>
      <c r="S231" s="3" t="s">
        <v>690</v>
      </c>
      <c r="T231" s="3" t="s">
        <v>690</v>
      </c>
      <c r="U231" s="3" t="s">
        <v>35</v>
      </c>
    </row>
    <row r="232" spans="1:21" ht="24" customHeight="1" x14ac:dyDescent="0.25">
      <c r="A232" s="3" t="s">
        <v>507</v>
      </c>
      <c r="B232" s="4" t="s">
        <v>466</v>
      </c>
      <c r="C232" s="4" t="s">
        <v>484</v>
      </c>
      <c r="D232" s="4" t="s">
        <v>485</v>
      </c>
      <c r="E232" s="4" t="str">
        <f>VLOOKUP(A232,'[1]Informes avance'!$A$2:$E$324,5,FALSE)</f>
        <v>Valparaíso</v>
      </c>
      <c r="F232" s="4" t="str">
        <f>VLOOKUP(A232,'[1]Informes avance'!$A$2:$F$324,6,FALSE)</f>
        <v>Acción que realiza</v>
      </c>
      <c r="G232" s="4" t="s">
        <v>743</v>
      </c>
      <c r="H232" s="4" t="s">
        <v>48</v>
      </c>
      <c r="I232" s="3" t="s">
        <v>39</v>
      </c>
      <c r="J232" s="3" t="s">
        <v>32</v>
      </c>
      <c r="K232" s="3" t="s">
        <v>33</v>
      </c>
      <c r="L232" s="3" t="s">
        <v>34</v>
      </c>
      <c r="M232" s="3" t="s">
        <v>34</v>
      </c>
      <c r="N232" s="3" t="s">
        <v>35</v>
      </c>
      <c r="O232" s="3" t="s">
        <v>34</v>
      </c>
      <c r="P232" s="3" t="s">
        <v>35</v>
      </c>
      <c r="Q232" s="3" t="s">
        <v>34</v>
      </c>
      <c r="R232" s="3" t="s">
        <v>35</v>
      </c>
      <c r="S232" s="3" t="str">
        <f>VLOOKUP(A232,'[1]Informes avance'!$A$2:$AN$324,40,FALSE)</f>
        <v>No</v>
      </c>
      <c r="T232" s="3" t="s">
        <v>35</v>
      </c>
      <c r="U232" s="3" t="s">
        <v>34</v>
      </c>
    </row>
    <row r="233" spans="1:21" ht="24" customHeight="1" x14ac:dyDescent="0.25">
      <c r="A233" s="3" t="s">
        <v>508</v>
      </c>
      <c r="B233" s="4" t="s">
        <v>466</v>
      </c>
      <c r="C233" s="4" t="s">
        <v>484</v>
      </c>
      <c r="D233" s="4" t="s">
        <v>485</v>
      </c>
      <c r="E233" s="4" t="str">
        <f>VLOOKUP(A233,'[1]Informes avance'!$A$2:$E$324,5,FALSE)</f>
        <v>Valparaíso</v>
      </c>
      <c r="F233" s="4" t="str">
        <f>VLOOKUP(A233,'[1]Informes avance'!$A$2:$F$324,6,FALSE)</f>
        <v>Acción que realiza</v>
      </c>
      <c r="G233" s="4" t="s">
        <v>509</v>
      </c>
      <c r="H233" s="4" t="s">
        <v>48</v>
      </c>
      <c r="I233" s="3" t="s">
        <v>39</v>
      </c>
      <c r="J233" s="3" t="s">
        <v>32</v>
      </c>
      <c r="K233" s="3" t="s">
        <v>33</v>
      </c>
      <c r="L233" s="3" t="s">
        <v>34</v>
      </c>
      <c r="M233" s="3" t="s">
        <v>34</v>
      </c>
      <c r="N233" s="3" t="s">
        <v>34</v>
      </c>
      <c r="O233" s="3" t="s">
        <v>34</v>
      </c>
      <c r="P233" s="3" t="s">
        <v>34</v>
      </c>
      <c r="Q233" s="3" t="s">
        <v>34</v>
      </c>
      <c r="R233" s="3" t="s">
        <v>34</v>
      </c>
      <c r="S233" s="3" t="str">
        <f>VLOOKUP(A233,'[1]Informes avance'!$A$2:$AN$324,40,FALSE)</f>
        <v>No</v>
      </c>
      <c r="T233" s="3" t="s">
        <v>35</v>
      </c>
      <c r="U233" s="3" t="s">
        <v>35</v>
      </c>
    </row>
    <row r="234" spans="1:21" ht="24" customHeight="1" x14ac:dyDescent="0.25">
      <c r="A234" s="3" t="s">
        <v>510</v>
      </c>
      <c r="B234" s="4" t="s">
        <v>466</v>
      </c>
      <c r="C234" s="4" t="s">
        <v>484</v>
      </c>
      <c r="D234" s="4" t="s">
        <v>485</v>
      </c>
      <c r="E234" s="4" t="str">
        <f>VLOOKUP(A234,'[1]Informes avance'!$A$2:$E$324,5,FALSE)</f>
        <v>Valparaíso</v>
      </c>
      <c r="F234" s="4" t="str">
        <f>VLOOKUP(A234,'[1]Informes avance'!$A$2:$F$324,6,FALSE)</f>
        <v>Acción nueva</v>
      </c>
      <c r="G234" s="4" t="s">
        <v>744</v>
      </c>
      <c r="H234" s="4" t="s">
        <v>48</v>
      </c>
      <c r="I234" s="3" t="s">
        <v>39</v>
      </c>
      <c r="J234" s="3" t="s">
        <v>32</v>
      </c>
      <c r="K234" s="3" t="s">
        <v>46</v>
      </c>
      <c r="L234" s="3" t="s">
        <v>35</v>
      </c>
      <c r="M234" s="3" t="s">
        <v>35</v>
      </c>
      <c r="N234" s="3" t="s">
        <v>35</v>
      </c>
      <c r="O234" s="3" t="s">
        <v>35</v>
      </c>
      <c r="P234" s="3" t="s">
        <v>35</v>
      </c>
      <c r="Q234" s="3" t="s">
        <v>35</v>
      </c>
      <c r="R234" s="3" t="s">
        <v>35</v>
      </c>
      <c r="S234" s="3" t="str">
        <f>VLOOKUP(A234,'[1]Informes avance'!$A$2:$AN$324,40,FALSE)</f>
        <v>Sí</v>
      </c>
      <c r="T234" s="3" t="s">
        <v>34</v>
      </c>
      <c r="U234" s="3" t="s">
        <v>35</v>
      </c>
    </row>
    <row r="235" spans="1:21" ht="24" customHeight="1" x14ac:dyDescent="0.25">
      <c r="A235" s="3" t="s">
        <v>511</v>
      </c>
      <c r="B235" s="4" t="s">
        <v>466</v>
      </c>
      <c r="C235" s="4" t="s">
        <v>484</v>
      </c>
      <c r="D235" s="4" t="s">
        <v>485</v>
      </c>
      <c r="E235" s="4" t="str">
        <f>VLOOKUP(A235,'[1]Informes avance'!$A$2:$E$324,5,FALSE)</f>
        <v>Libertador General Bernardo O'Higgins</v>
      </c>
      <c r="F235" s="4" t="str">
        <f>VLOOKUP(A235,'[1]Informes avance'!$A$2:$F$324,6,FALSE)</f>
        <v>Acción que realiza</v>
      </c>
      <c r="G235" s="4" t="s">
        <v>745</v>
      </c>
      <c r="H235" s="4" t="s">
        <v>51</v>
      </c>
      <c r="I235" s="3" t="s">
        <v>39</v>
      </c>
      <c r="J235" s="3" t="s">
        <v>32</v>
      </c>
      <c r="K235" s="3" t="s">
        <v>33</v>
      </c>
      <c r="L235" s="3" t="s">
        <v>34</v>
      </c>
      <c r="M235" s="3" t="s">
        <v>34</v>
      </c>
      <c r="N235" s="3" t="s">
        <v>35</v>
      </c>
      <c r="O235" s="3" t="s">
        <v>35</v>
      </c>
      <c r="P235" s="3" t="s">
        <v>34</v>
      </c>
      <c r="Q235" s="3" t="s">
        <v>34</v>
      </c>
      <c r="R235" s="3" t="s">
        <v>35</v>
      </c>
      <c r="S235" s="3" t="str">
        <f>VLOOKUP(A235,'[1]Informes avance'!$A$2:$AN$324,40,FALSE)</f>
        <v>Sí</v>
      </c>
      <c r="T235" s="3" t="s">
        <v>34</v>
      </c>
      <c r="U235" s="3" t="s">
        <v>35</v>
      </c>
    </row>
    <row r="236" spans="1:21" ht="24" customHeight="1" x14ac:dyDescent="0.25">
      <c r="A236" s="3" t="s">
        <v>512</v>
      </c>
      <c r="B236" s="4" t="s">
        <v>466</v>
      </c>
      <c r="C236" s="4" t="s">
        <v>484</v>
      </c>
      <c r="D236" s="4" t="s">
        <v>485</v>
      </c>
      <c r="E236" s="4" t="str">
        <f>VLOOKUP(A236,'[1]Informes avance'!$A$2:$E$324,5,FALSE)</f>
        <v>Maule</v>
      </c>
      <c r="F236" s="4" t="str">
        <f>VLOOKUP(A236,'[1]Informes avance'!$A$2:$F$324,6,FALSE)</f>
        <v>Acción nueva</v>
      </c>
      <c r="G236" s="4" t="s">
        <v>746</v>
      </c>
      <c r="H236" s="4" t="s">
        <v>116</v>
      </c>
      <c r="I236" s="3" t="s">
        <v>31</v>
      </c>
      <c r="J236" s="3" t="s">
        <v>32</v>
      </c>
      <c r="K236" s="3" t="s">
        <v>144</v>
      </c>
      <c r="L236" s="3" t="s">
        <v>34</v>
      </c>
      <c r="M236" s="3" t="s">
        <v>34</v>
      </c>
      <c r="N236" s="3" t="s">
        <v>34</v>
      </c>
      <c r="O236" s="3" t="s">
        <v>34</v>
      </c>
      <c r="P236" s="3" t="s">
        <v>34</v>
      </c>
      <c r="Q236" s="3" t="s">
        <v>34</v>
      </c>
      <c r="R236" s="3" t="s">
        <v>34</v>
      </c>
      <c r="S236" s="3" t="str">
        <f>VLOOKUP(A236,'[1]Informes avance'!$A$2:$AN$324,40,FALSE)</f>
        <v>No</v>
      </c>
      <c r="T236" s="3" t="s">
        <v>35</v>
      </c>
      <c r="U236" s="3" t="s">
        <v>34</v>
      </c>
    </row>
    <row r="237" spans="1:21" ht="24" customHeight="1" x14ac:dyDescent="0.25">
      <c r="A237" s="3" t="s">
        <v>513</v>
      </c>
      <c r="B237" s="4" t="s">
        <v>466</v>
      </c>
      <c r="C237" s="4" t="s">
        <v>484</v>
      </c>
      <c r="D237" s="4" t="s">
        <v>485</v>
      </c>
      <c r="E237" s="4" t="str">
        <f>VLOOKUP(A237,'[1]Informes avance'!$A$2:$E$324,5,FALSE)</f>
        <v>Maule</v>
      </c>
      <c r="F237" s="4" t="str">
        <f>VLOOKUP(A237,'[1]Informes avance'!$A$2:$F$324,6,FALSE)</f>
        <v>Acción nueva</v>
      </c>
      <c r="G237" s="4" t="s">
        <v>514</v>
      </c>
      <c r="H237" s="4" t="s">
        <v>48</v>
      </c>
      <c r="I237" s="3" t="s">
        <v>31</v>
      </c>
      <c r="J237" s="3" t="s">
        <v>32</v>
      </c>
      <c r="K237" s="3" t="s">
        <v>33</v>
      </c>
      <c r="L237" s="3" t="s">
        <v>34</v>
      </c>
      <c r="M237" s="3" t="s">
        <v>35</v>
      </c>
      <c r="N237" s="3" t="s">
        <v>35</v>
      </c>
      <c r="O237" s="3" t="s">
        <v>34</v>
      </c>
      <c r="P237" s="3" t="s">
        <v>35</v>
      </c>
      <c r="Q237" s="3" t="s">
        <v>34</v>
      </c>
      <c r="R237" s="3" t="s">
        <v>35</v>
      </c>
      <c r="S237" s="3" t="str">
        <f>VLOOKUP(A237,'[1]Informes avance'!$A$2:$AN$324,40,FALSE)</f>
        <v>Sí</v>
      </c>
      <c r="T237" s="3" t="s">
        <v>34</v>
      </c>
      <c r="U237" s="3" t="s">
        <v>34</v>
      </c>
    </row>
    <row r="238" spans="1:21" ht="24" customHeight="1" x14ac:dyDescent="0.25">
      <c r="A238" s="3" t="s">
        <v>515</v>
      </c>
      <c r="B238" s="4" t="s">
        <v>466</v>
      </c>
      <c r="C238" s="4" t="s">
        <v>484</v>
      </c>
      <c r="D238" s="4" t="s">
        <v>485</v>
      </c>
      <c r="E238" s="4" t="str">
        <f>VLOOKUP(A238,'[1]Informes avance'!$A$2:$E$324,5,FALSE)</f>
        <v>Ñuble</v>
      </c>
      <c r="F238" s="4" t="str">
        <f>VLOOKUP(A238,'[1]Informes avance'!$A$2:$F$324,6,FALSE)</f>
        <v>Acción nueva</v>
      </c>
      <c r="G238" s="4" t="s">
        <v>516</v>
      </c>
      <c r="H238" s="4" t="s">
        <v>51</v>
      </c>
      <c r="I238" s="3" t="s">
        <v>31</v>
      </c>
      <c r="J238" s="3" t="s">
        <v>32</v>
      </c>
      <c r="K238" s="3" t="s">
        <v>33</v>
      </c>
      <c r="L238" s="3" t="s">
        <v>34</v>
      </c>
      <c r="M238" s="3" t="s">
        <v>34</v>
      </c>
      <c r="N238" s="3" t="s">
        <v>35</v>
      </c>
      <c r="O238" s="3" t="s">
        <v>34</v>
      </c>
      <c r="P238" s="3" t="s">
        <v>35</v>
      </c>
      <c r="Q238" s="3" t="s">
        <v>34</v>
      </c>
      <c r="R238" s="3" t="s">
        <v>35</v>
      </c>
      <c r="S238" s="3" t="str">
        <f>VLOOKUP(A238,'[1]Informes avance'!$A$2:$AN$324,40,FALSE)</f>
        <v>No</v>
      </c>
      <c r="T238" s="3" t="s">
        <v>35</v>
      </c>
      <c r="U238" s="3" t="s">
        <v>35</v>
      </c>
    </row>
    <row r="239" spans="1:21" ht="24" customHeight="1" x14ac:dyDescent="0.25">
      <c r="A239" s="3" t="s">
        <v>517</v>
      </c>
      <c r="B239" s="4" t="s">
        <v>466</v>
      </c>
      <c r="C239" s="4" t="s">
        <v>484</v>
      </c>
      <c r="D239" s="4" t="s">
        <v>485</v>
      </c>
      <c r="E239" s="4" t="str">
        <f>VLOOKUP(A239,'[1]Informes avance'!$A$2:$E$324,5,FALSE)</f>
        <v>Los Lagos</v>
      </c>
      <c r="F239" s="4" t="str">
        <f>VLOOKUP(A239,'[1]Informes avance'!$A$2:$F$324,6,FALSE)</f>
        <v>Acción nueva</v>
      </c>
      <c r="G239" s="4" t="s">
        <v>747</v>
      </c>
      <c r="H239" s="4" t="s">
        <v>51</v>
      </c>
      <c r="I239" s="3" t="s">
        <v>31</v>
      </c>
      <c r="J239" s="3" t="s">
        <v>32</v>
      </c>
      <c r="K239" s="3" t="s">
        <v>91</v>
      </c>
      <c r="L239" s="3" t="s">
        <v>35</v>
      </c>
      <c r="M239" s="3" t="s">
        <v>34</v>
      </c>
      <c r="N239" s="3" t="s">
        <v>35</v>
      </c>
      <c r="O239" s="3" t="s">
        <v>34</v>
      </c>
      <c r="P239" s="3" t="s">
        <v>35</v>
      </c>
      <c r="Q239" s="3" t="s">
        <v>34</v>
      </c>
      <c r="R239" s="3" t="s">
        <v>35</v>
      </c>
      <c r="S239" s="3" t="str">
        <f>VLOOKUP(A239,'[1]Informes avance'!$A$2:$AN$324,40,FALSE)</f>
        <v>No</v>
      </c>
      <c r="T239" s="3" t="s">
        <v>35</v>
      </c>
      <c r="U239" s="3" t="s">
        <v>35</v>
      </c>
    </row>
    <row r="240" spans="1:21" ht="24" customHeight="1" x14ac:dyDescent="0.25">
      <c r="A240" s="3" t="s">
        <v>518</v>
      </c>
      <c r="B240" s="4" t="s">
        <v>466</v>
      </c>
      <c r="C240" s="4" t="s">
        <v>484</v>
      </c>
      <c r="D240" s="4" t="s">
        <v>485</v>
      </c>
      <c r="E240" s="4" t="str">
        <f>VLOOKUP(A240,'[1]Informes avance'!$A$2:$E$324,5,FALSE)</f>
        <v>Metropolitana de Santiago</v>
      </c>
      <c r="F240" s="4" t="str">
        <f>VLOOKUP(A240,'[1]Informes avance'!$A$2:$F$324,6,FALSE)</f>
        <v>Acción nueva</v>
      </c>
      <c r="G240" s="4" t="s">
        <v>748</v>
      </c>
      <c r="H240" s="4" t="s">
        <v>51</v>
      </c>
      <c r="I240" s="3" t="s">
        <v>39</v>
      </c>
      <c r="J240" s="3" t="s">
        <v>32</v>
      </c>
      <c r="K240" s="3" t="s">
        <v>46</v>
      </c>
      <c r="L240" s="3" t="s">
        <v>35</v>
      </c>
      <c r="M240" s="3" t="s">
        <v>35</v>
      </c>
      <c r="N240" s="3" t="s">
        <v>35</v>
      </c>
      <c r="O240" s="3" t="s">
        <v>35</v>
      </c>
      <c r="P240" s="3" t="s">
        <v>35</v>
      </c>
      <c r="Q240" s="3" t="s">
        <v>35</v>
      </c>
      <c r="R240" s="3" t="s">
        <v>35</v>
      </c>
      <c r="S240" s="3" t="str">
        <f>VLOOKUP(A240,'[1]Informes avance'!$A$2:$AN$324,40,FALSE)</f>
        <v>No</v>
      </c>
      <c r="T240" s="3" t="s">
        <v>35</v>
      </c>
      <c r="U240" s="3" t="s">
        <v>35</v>
      </c>
    </row>
    <row r="241" spans="1:21" ht="24" customHeight="1" x14ac:dyDescent="0.25">
      <c r="A241" s="3" t="s">
        <v>519</v>
      </c>
      <c r="B241" s="4" t="s">
        <v>466</v>
      </c>
      <c r="C241" s="4" t="s">
        <v>484</v>
      </c>
      <c r="D241" s="4" t="s">
        <v>485</v>
      </c>
      <c r="E241" s="4" t="str">
        <f>VLOOKUP(A241,'[1]Informes avance'!$A$2:$E$324,5,FALSE)</f>
        <v>Metropolitana de Santiago</v>
      </c>
      <c r="F241" s="4" t="str">
        <f>VLOOKUP(A241,'[1]Informes avance'!$A$2:$F$324,6,FALSE)</f>
        <v>Acción nueva</v>
      </c>
      <c r="G241" s="4" t="s">
        <v>520</v>
      </c>
      <c r="H241" s="4" t="s">
        <v>48</v>
      </c>
      <c r="I241" s="3" t="s">
        <v>39</v>
      </c>
      <c r="J241" s="3" t="s">
        <v>32</v>
      </c>
      <c r="K241" s="3" t="s">
        <v>33</v>
      </c>
      <c r="L241" s="3" t="s">
        <v>34</v>
      </c>
      <c r="M241" s="3" t="s">
        <v>34</v>
      </c>
      <c r="N241" s="3" t="s">
        <v>34</v>
      </c>
      <c r="O241" s="3" t="s">
        <v>34</v>
      </c>
      <c r="P241" s="3" t="s">
        <v>34</v>
      </c>
      <c r="Q241" s="3" t="s">
        <v>34</v>
      </c>
      <c r="R241" s="3" t="s">
        <v>34</v>
      </c>
      <c r="S241" s="3" t="str">
        <f>VLOOKUP(A241,'[1]Informes avance'!$A$2:$AN$324,40,FALSE)</f>
        <v>No</v>
      </c>
      <c r="T241" s="3" t="s">
        <v>35</v>
      </c>
      <c r="U241" s="3" t="s">
        <v>35</v>
      </c>
    </row>
    <row r="242" spans="1:21" ht="24" customHeight="1" x14ac:dyDescent="0.25">
      <c r="A242" s="3" t="s">
        <v>521</v>
      </c>
      <c r="B242" s="4" t="s">
        <v>466</v>
      </c>
      <c r="C242" s="4" t="s">
        <v>484</v>
      </c>
      <c r="D242" s="4" t="s">
        <v>485</v>
      </c>
      <c r="E242" s="4" t="str">
        <f>VLOOKUP(A242,'[1]Informes avance'!$A$2:$E$324,5,FALSE)</f>
        <v>Nacional</v>
      </c>
      <c r="F242" s="4" t="str">
        <f>VLOOKUP(A242,'[1]Informes avance'!$A$2:$F$324,6,FALSE)</f>
        <v>Acción nueva</v>
      </c>
      <c r="G242" s="4" t="s">
        <v>522</v>
      </c>
      <c r="H242" s="4" t="s">
        <v>523</v>
      </c>
      <c r="I242" s="3" t="s">
        <v>39</v>
      </c>
      <c r="J242" s="3" t="s">
        <v>32</v>
      </c>
      <c r="K242" s="3" t="s">
        <v>33</v>
      </c>
      <c r="L242" s="3" t="s">
        <v>34</v>
      </c>
      <c r="M242" s="3" t="s">
        <v>34</v>
      </c>
      <c r="N242" s="3" t="s">
        <v>34</v>
      </c>
      <c r="O242" s="3" t="s">
        <v>35</v>
      </c>
      <c r="P242" s="3" t="s">
        <v>34</v>
      </c>
      <c r="Q242" s="3" t="s">
        <v>35</v>
      </c>
      <c r="R242" s="3" t="s">
        <v>34</v>
      </c>
      <c r="S242" s="3" t="str">
        <f>VLOOKUP(A242,'[1]Informes avance'!$A$2:$AN$324,40,FALSE)</f>
        <v>No</v>
      </c>
      <c r="T242" s="3" t="s">
        <v>35</v>
      </c>
      <c r="U242" s="3" t="s">
        <v>34</v>
      </c>
    </row>
    <row r="243" spans="1:21" ht="24" customHeight="1" x14ac:dyDescent="0.25">
      <c r="A243" s="3" t="s">
        <v>524</v>
      </c>
      <c r="B243" s="4" t="s">
        <v>466</v>
      </c>
      <c r="C243" s="4" t="s">
        <v>484</v>
      </c>
      <c r="D243" s="4" t="s">
        <v>485</v>
      </c>
      <c r="E243" s="4" t="str">
        <f>VLOOKUP(A243,'[1]Informes avance'!$A$2:$E$324,5,FALSE)</f>
        <v>Arica y Parinacota</v>
      </c>
      <c r="F243" s="4" t="str">
        <f>VLOOKUP(A243,'[1]Informes avance'!$A$2:$F$324,6,FALSE)</f>
        <v>Acción nueva</v>
      </c>
      <c r="G243" s="4" t="s">
        <v>525</v>
      </c>
      <c r="H243" s="4" t="s">
        <v>51</v>
      </c>
      <c r="I243" s="3" t="s">
        <v>31</v>
      </c>
      <c r="J243" s="3" t="s">
        <v>32</v>
      </c>
      <c r="K243" s="3" t="s">
        <v>46</v>
      </c>
      <c r="L243" s="3" t="s">
        <v>35</v>
      </c>
      <c r="M243" s="3" t="s">
        <v>35</v>
      </c>
      <c r="N243" s="3" t="s">
        <v>35</v>
      </c>
      <c r="O243" s="3" t="s">
        <v>35</v>
      </c>
      <c r="P243" s="3" t="s">
        <v>35</v>
      </c>
      <c r="Q243" s="3" t="s">
        <v>35</v>
      </c>
      <c r="R243" s="3" t="s">
        <v>35</v>
      </c>
      <c r="S243" s="3" t="str">
        <f>VLOOKUP(A243,'[1]Informes avance'!$A$2:$AN$324,40,FALSE)</f>
        <v>No</v>
      </c>
      <c r="T243" s="3" t="s">
        <v>35</v>
      </c>
      <c r="U243" s="3" t="s">
        <v>35</v>
      </c>
    </row>
    <row r="244" spans="1:21" ht="24" customHeight="1" x14ac:dyDescent="0.25">
      <c r="A244" s="3" t="s">
        <v>526</v>
      </c>
      <c r="B244" s="4" t="s">
        <v>466</v>
      </c>
      <c r="C244" s="4" t="s">
        <v>484</v>
      </c>
      <c r="D244" s="4" t="s">
        <v>485</v>
      </c>
      <c r="E244" s="4" t="str">
        <f>VLOOKUP(A244,'[1]Informes avance'!$A$2:$E$324,5,FALSE)</f>
        <v>Coquimbo</v>
      </c>
      <c r="F244" s="4" t="str">
        <f>VLOOKUP(A244,'[1]Informes avance'!$A$2:$F$324,6,FALSE)</f>
        <v>Acción nueva</v>
      </c>
      <c r="G244" s="4" t="s">
        <v>749</v>
      </c>
      <c r="H244" s="4" t="s">
        <v>48</v>
      </c>
      <c r="I244" s="3" t="s">
        <v>39</v>
      </c>
      <c r="J244" s="3" t="s">
        <v>32</v>
      </c>
      <c r="K244" s="3" t="s">
        <v>91</v>
      </c>
      <c r="L244" s="3" t="s">
        <v>34</v>
      </c>
      <c r="M244" s="3" t="s">
        <v>34</v>
      </c>
      <c r="N244" s="3" t="s">
        <v>34</v>
      </c>
      <c r="O244" s="3" t="s">
        <v>34</v>
      </c>
      <c r="P244" s="3" t="s">
        <v>35</v>
      </c>
      <c r="Q244" s="3" t="s">
        <v>34</v>
      </c>
      <c r="R244" s="3" t="s">
        <v>35</v>
      </c>
      <c r="S244" s="3" t="str">
        <f>VLOOKUP(A244,'[1]Informes avance'!$A$2:$AN$324,40,FALSE)</f>
        <v>No</v>
      </c>
      <c r="T244" s="3" t="s">
        <v>35</v>
      </c>
      <c r="U244" s="3" t="s">
        <v>34</v>
      </c>
    </row>
    <row r="245" spans="1:21" ht="24" customHeight="1" x14ac:dyDescent="0.25">
      <c r="A245" s="3" t="s">
        <v>527</v>
      </c>
      <c r="B245" s="4" t="s">
        <v>466</v>
      </c>
      <c r="C245" s="4" t="s">
        <v>484</v>
      </c>
      <c r="D245" s="4" t="s">
        <v>485</v>
      </c>
      <c r="E245" s="4" t="str">
        <f>VLOOKUP(A245,'[1]Informes avance'!$A$2:$E$324,5,FALSE)</f>
        <v>Biobío</v>
      </c>
      <c r="F245" s="4" t="str">
        <f>VLOOKUP(A245,'[1]Informes avance'!$A$2:$F$324,6,FALSE)</f>
        <v>Acción que realiza</v>
      </c>
      <c r="G245" s="4" t="s">
        <v>528</v>
      </c>
      <c r="H245" s="4" t="s">
        <v>51</v>
      </c>
      <c r="I245" s="3" t="s">
        <v>31</v>
      </c>
      <c r="J245" s="3" t="s">
        <v>32</v>
      </c>
      <c r="K245" s="3" t="s">
        <v>91</v>
      </c>
      <c r="L245" s="3" t="s">
        <v>34</v>
      </c>
      <c r="M245" s="3" t="s">
        <v>34</v>
      </c>
      <c r="N245" s="3" t="s">
        <v>35</v>
      </c>
      <c r="O245" s="3" t="s">
        <v>34</v>
      </c>
      <c r="P245" s="3" t="s">
        <v>34</v>
      </c>
      <c r="Q245" s="3" t="s">
        <v>35</v>
      </c>
      <c r="R245" s="3" t="s">
        <v>35</v>
      </c>
      <c r="S245" s="3" t="str">
        <f>VLOOKUP(A245,'[1]Informes avance'!$A$2:$AN$324,40,FALSE)</f>
        <v>No</v>
      </c>
      <c r="T245" s="3" t="s">
        <v>35</v>
      </c>
      <c r="U245" s="3" t="s">
        <v>35</v>
      </c>
    </row>
    <row r="246" spans="1:21" ht="24" customHeight="1" x14ac:dyDescent="0.25">
      <c r="A246" s="3" t="s">
        <v>529</v>
      </c>
      <c r="B246" s="4" t="s">
        <v>466</v>
      </c>
      <c r="C246" s="4" t="s">
        <v>484</v>
      </c>
      <c r="D246" s="4" t="s">
        <v>485</v>
      </c>
      <c r="E246" s="4" t="str">
        <f>VLOOKUP(A246,'[1]Informes avance'!$A$2:$E$324,5,FALSE)</f>
        <v>Biobío</v>
      </c>
      <c r="F246" s="4" t="str">
        <f>VLOOKUP(A246,'[1]Informes avance'!$A$2:$F$324,6,FALSE)</f>
        <v>Acción que realiza</v>
      </c>
      <c r="G246" s="4" t="s">
        <v>530</v>
      </c>
      <c r="H246" s="4" t="s">
        <v>48</v>
      </c>
      <c r="I246" s="3" t="s">
        <v>31</v>
      </c>
      <c r="J246" s="3" t="s">
        <v>32</v>
      </c>
      <c r="K246" s="3" t="s">
        <v>33</v>
      </c>
      <c r="L246" s="3" t="s">
        <v>34</v>
      </c>
      <c r="M246" s="3" t="s">
        <v>34</v>
      </c>
      <c r="N246" s="3" t="s">
        <v>34</v>
      </c>
      <c r="O246" s="3" t="s">
        <v>34</v>
      </c>
      <c r="P246" s="3" t="s">
        <v>34</v>
      </c>
      <c r="Q246" s="3" t="s">
        <v>34</v>
      </c>
      <c r="R246" s="3" t="s">
        <v>34</v>
      </c>
      <c r="S246" s="3" t="str">
        <f>VLOOKUP(A246,'[1]Informes avance'!$A$2:$AN$324,40,FALSE)</f>
        <v>No</v>
      </c>
      <c r="T246" s="3" t="s">
        <v>35</v>
      </c>
      <c r="U246" s="3" t="s">
        <v>34</v>
      </c>
    </row>
    <row r="247" spans="1:21" ht="24" customHeight="1" x14ac:dyDescent="0.25">
      <c r="A247" s="3" t="s">
        <v>531</v>
      </c>
      <c r="B247" s="4" t="s">
        <v>466</v>
      </c>
      <c r="C247" s="4" t="s">
        <v>484</v>
      </c>
      <c r="D247" s="4" t="s">
        <v>485</v>
      </c>
      <c r="E247" s="4" t="str">
        <f>VLOOKUP(A247,'[1]Informes avance'!$A$2:$E$324,5,FALSE)</f>
        <v>Tarapacá</v>
      </c>
      <c r="F247" s="4" t="str">
        <f>VLOOKUP(A247,'[1]Informes avance'!$A$2:$F$324,6,FALSE)</f>
        <v>Acción que realiza</v>
      </c>
      <c r="G247" s="4" t="s">
        <v>750</v>
      </c>
      <c r="H247" s="4" t="s">
        <v>51</v>
      </c>
      <c r="I247" s="3" t="s">
        <v>39</v>
      </c>
      <c r="J247" s="3" t="s">
        <v>32</v>
      </c>
      <c r="K247" s="3" t="s">
        <v>91</v>
      </c>
      <c r="L247" s="3" t="s">
        <v>34</v>
      </c>
      <c r="M247" s="3" t="s">
        <v>34</v>
      </c>
      <c r="N247" s="3" t="s">
        <v>34</v>
      </c>
      <c r="O247" s="3" t="s">
        <v>34</v>
      </c>
      <c r="P247" s="3" t="s">
        <v>34</v>
      </c>
      <c r="Q247" s="3" t="s">
        <v>34</v>
      </c>
      <c r="R247" s="3" t="s">
        <v>34</v>
      </c>
      <c r="S247" s="3" t="str">
        <f>VLOOKUP(A247,'[1]Informes avance'!$A$2:$AN$324,40,FALSE)</f>
        <v>No</v>
      </c>
      <c r="T247" s="3" t="s">
        <v>35</v>
      </c>
      <c r="U247" s="3" t="s">
        <v>35</v>
      </c>
    </row>
    <row r="248" spans="1:21" ht="24" customHeight="1" x14ac:dyDescent="0.25">
      <c r="A248" s="3" t="s">
        <v>532</v>
      </c>
      <c r="B248" s="4" t="s">
        <v>466</v>
      </c>
      <c r="C248" s="4" t="s">
        <v>484</v>
      </c>
      <c r="D248" s="4" t="s">
        <v>485</v>
      </c>
      <c r="E248" s="4" t="str">
        <f>VLOOKUP(A248,'[1]Informes avance'!$A$2:$E$324,5,FALSE)</f>
        <v>Nacional</v>
      </c>
      <c r="F248" s="4" t="str">
        <f>VLOOKUP(A248,'[1]Informes avance'!$A$2:$F$324,6,FALSE)</f>
        <v>Acción nueva</v>
      </c>
      <c r="G248" s="4" t="s">
        <v>533</v>
      </c>
      <c r="H248" s="4" t="s">
        <v>30</v>
      </c>
      <c r="I248" s="3" t="s">
        <v>39</v>
      </c>
      <c r="J248" s="3" t="s">
        <v>32</v>
      </c>
      <c r="K248" s="3" t="s">
        <v>46</v>
      </c>
      <c r="L248" s="3" t="s">
        <v>34</v>
      </c>
      <c r="M248" s="3" t="s">
        <v>34</v>
      </c>
      <c r="N248" s="11" t="s">
        <v>34</v>
      </c>
      <c r="O248" s="3" t="s">
        <v>34</v>
      </c>
      <c r="P248" s="3" t="s">
        <v>34</v>
      </c>
      <c r="Q248" s="3" t="s">
        <v>34</v>
      </c>
      <c r="R248" s="3" t="s">
        <v>34</v>
      </c>
      <c r="S248" s="3" t="str">
        <f>VLOOKUP(A248,'[1]Informes avance'!$A$2:$AN$324,40,FALSE)</f>
        <v>No</v>
      </c>
      <c r="T248" s="3" t="s">
        <v>35</v>
      </c>
      <c r="U248" s="3" t="s">
        <v>35</v>
      </c>
    </row>
    <row r="249" spans="1:21" ht="24" customHeight="1" x14ac:dyDescent="0.25">
      <c r="A249" s="3" t="s">
        <v>534</v>
      </c>
      <c r="B249" s="4" t="s">
        <v>466</v>
      </c>
      <c r="C249" s="4" t="s">
        <v>484</v>
      </c>
      <c r="D249" s="4" t="s">
        <v>485</v>
      </c>
      <c r="E249" s="4" t="str">
        <f>VLOOKUP(A249,'[1]Informes avance'!$A$2:$E$324,5,FALSE)</f>
        <v>Nacional</v>
      </c>
      <c r="F249" s="4" t="str">
        <f>VLOOKUP(A249,'[1]Informes avance'!$A$2:$F$324,6,FALSE)</f>
        <v>Acción que realiza</v>
      </c>
      <c r="G249" s="4" t="s">
        <v>535</v>
      </c>
      <c r="H249" s="4" t="s">
        <v>134</v>
      </c>
      <c r="I249" s="3" t="s">
        <v>39</v>
      </c>
      <c r="J249" s="3" t="s">
        <v>32</v>
      </c>
      <c r="K249" s="3" t="s">
        <v>91</v>
      </c>
      <c r="L249" s="3" t="s">
        <v>34</v>
      </c>
      <c r="M249" s="3" t="s">
        <v>34</v>
      </c>
      <c r="N249" s="3" t="s">
        <v>34</v>
      </c>
      <c r="O249" s="3" t="s">
        <v>34</v>
      </c>
      <c r="P249" s="3" t="s">
        <v>34</v>
      </c>
      <c r="Q249" s="3" t="s">
        <v>34</v>
      </c>
      <c r="R249" s="3" t="s">
        <v>35</v>
      </c>
      <c r="S249" s="3" t="str">
        <f>VLOOKUP(A249,'[1]Informes avance'!$A$2:$AN$324,40,FALSE)</f>
        <v>No</v>
      </c>
      <c r="T249" s="3" t="s">
        <v>35</v>
      </c>
      <c r="U249" s="3" t="s">
        <v>34</v>
      </c>
    </row>
    <row r="250" spans="1:21" ht="24" customHeight="1" x14ac:dyDescent="0.25">
      <c r="A250" s="3" t="s">
        <v>536</v>
      </c>
      <c r="B250" s="4" t="s">
        <v>466</v>
      </c>
      <c r="C250" s="4" t="s">
        <v>484</v>
      </c>
      <c r="D250" s="4" t="s">
        <v>485</v>
      </c>
      <c r="E250" s="4" t="str">
        <f>VLOOKUP(A250,'[1]Informes avance'!$A$2:$E$324,5,FALSE)</f>
        <v>Nacional</v>
      </c>
      <c r="F250" s="4" t="str">
        <f>VLOOKUP(A250,'[1]Informes avance'!$A$2:$F$324,6,FALSE)</f>
        <v>Acción que realiza</v>
      </c>
      <c r="G250" s="4" t="s">
        <v>537</v>
      </c>
      <c r="H250" s="4" t="s">
        <v>42</v>
      </c>
      <c r="I250" s="3" t="s">
        <v>39</v>
      </c>
      <c r="J250" s="3" t="s">
        <v>32</v>
      </c>
      <c r="K250" s="3" t="s">
        <v>33</v>
      </c>
      <c r="L250" s="3" t="s">
        <v>34</v>
      </c>
      <c r="M250" s="3" t="s">
        <v>34</v>
      </c>
      <c r="N250" s="3" t="s">
        <v>34</v>
      </c>
      <c r="O250" s="3" t="s">
        <v>35</v>
      </c>
      <c r="P250" s="3" t="s">
        <v>34</v>
      </c>
      <c r="Q250" s="3" t="s">
        <v>34</v>
      </c>
      <c r="R250" s="3" t="s">
        <v>34</v>
      </c>
      <c r="S250" s="3" t="str">
        <f>VLOOKUP(A250,'[1]Informes avance'!$A$2:$AN$324,40,FALSE)</f>
        <v>No</v>
      </c>
      <c r="T250" s="3" t="s">
        <v>35</v>
      </c>
      <c r="U250" s="3" t="s">
        <v>34</v>
      </c>
    </row>
    <row r="251" spans="1:21" ht="24" customHeight="1" x14ac:dyDescent="0.25">
      <c r="A251" s="3" t="s">
        <v>538</v>
      </c>
      <c r="B251" s="4" t="s">
        <v>466</v>
      </c>
      <c r="C251" s="4" t="s">
        <v>484</v>
      </c>
      <c r="D251" s="4" t="s">
        <v>485</v>
      </c>
      <c r="E251" s="4" t="str">
        <f>VLOOKUP(A251,'[1]Informes avance'!$A$2:$E$324,5,FALSE)</f>
        <v>Nacional</v>
      </c>
      <c r="F251" s="4" t="str">
        <f>VLOOKUP(A251,'[1]Informes avance'!$A$2:$F$324,6,FALSE)</f>
        <v>Acción que realiza</v>
      </c>
      <c r="G251" s="4" t="s">
        <v>751</v>
      </c>
      <c r="H251" s="4" t="s">
        <v>473</v>
      </c>
      <c r="I251" s="3" t="s">
        <v>39</v>
      </c>
      <c r="J251" s="3" t="s">
        <v>32</v>
      </c>
      <c r="K251" s="3" t="s">
        <v>33</v>
      </c>
      <c r="L251" s="3" t="s">
        <v>34</v>
      </c>
      <c r="M251" s="3" t="s">
        <v>34</v>
      </c>
      <c r="N251" s="3" t="s">
        <v>34</v>
      </c>
      <c r="O251" s="3" t="s">
        <v>34</v>
      </c>
      <c r="P251" s="3" t="s">
        <v>34</v>
      </c>
      <c r="Q251" s="3" t="s">
        <v>34</v>
      </c>
      <c r="R251" s="3" t="s">
        <v>34</v>
      </c>
      <c r="S251" s="3" t="str">
        <f>VLOOKUP(A251,'[1]Informes avance'!$A$2:$AN$324,40,FALSE)</f>
        <v>No</v>
      </c>
      <c r="T251" s="3" t="s">
        <v>35</v>
      </c>
      <c r="U251" s="3" t="s">
        <v>35</v>
      </c>
    </row>
    <row r="252" spans="1:21" ht="24" customHeight="1" x14ac:dyDescent="0.25">
      <c r="A252" s="3" t="s">
        <v>539</v>
      </c>
      <c r="B252" s="4" t="s">
        <v>466</v>
      </c>
      <c r="C252" s="4" t="s">
        <v>484</v>
      </c>
      <c r="D252" s="4" t="s">
        <v>485</v>
      </c>
      <c r="E252" s="4" t="str">
        <f>VLOOKUP(A252,'[1]Informes avance'!$A$2:$E$324,5,FALSE)</f>
        <v>Nacional</v>
      </c>
      <c r="F252" s="4" t="str">
        <f>VLOOKUP(A252,'[1]Informes avance'!$A$2:$F$324,6,FALSE)</f>
        <v>Acción que realiza</v>
      </c>
      <c r="G252" s="4" t="s">
        <v>752</v>
      </c>
      <c r="H252" s="4" t="s">
        <v>473</v>
      </c>
      <c r="I252" s="3" t="s">
        <v>39</v>
      </c>
      <c r="J252" s="3" t="s">
        <v>32</v>
      </c>
      <c r="K252" s="3" t="s">
        <v>33</v>
      </c>
      <c r="L252" s="3" t="s">
        <v>34</v>
      </c>
      <c r="M252" s="3" t="s">
        <v>34</v>
      </c>
      <c r="N252" s="3" t="s">
        <v>34</v>
      </c>
      <c r="O252" s="3" t="s">
        <v>34</v>
      </c>
      <c r="P252" s="3" t="s">
        <v>34</v>
      </c>
      <c r="Q252" s="3" t="s">
        <v>34</v>
      </c>
      <c r="R252" s="3" t="s">
        <v>34</v>
      </c>
      <c r="S252" s="3" t="str">
        <f>VLOOKUP(A252,'[1]Informes avance'!$A$2:$AN$324,40,FALSE)</f>
        <v>No</v>
      </c>
      <c r="T252" s="3" t="s">
        <v>35</v>
      </c>
      <c r="U252" s="3" t="s">
        <v>35</v>
      </c>
    </row>
    <row r="253" spans="1:21" ht="24" customHeight="1" x14ac:dyDescent="0.25">
      <c r="A253" s="3" t="s">
        <v>540</v>
      </c>
      <c r="B253" s="4" t="s">
        <v>466</v>
      </c>
      <c r="C253" s="4" t="s">
        <v>484</v>
      </c>
      <c r="D253" s="4" t="s">
        <v>541</v>
      </c>
      <c r="E253" s="4" t="str">
        <f>VLOOKUP(A253,'[1]Informes avance'!$A$2:$E$324,5,FALSE)</f>
        <v>Nacional</v>
      </c>
      <c r="F253" s="4" t="str">
        <f>VLOOKUP(A253,'[1]Informes avance'!$A$2:$F$324,6,FALSE)</f>
        <v>Acción que realiza</v>
      </c>
      <c r="G253" s="4" t="s">
        <v>542</v>
      </c>
      <c r="H253" s="4" t="s">
        <v>30</v>
      </c>
      <c r="I253" s="3" t="s">
        <v>39</v>
      </c>
      <c r="J253" s="3" t="s">
        <v>32</v>
      </c>
      <c r="K253" s="3" t="s">
        <v>33</v>
      </c>
      <c r="L253" s="3" t="s">
        <v>34</v>
      </c>
      <c r="M253" s="3" t="s">
        <v>34</v>
      </c>
      <c r="N253" s="3" t="s">
        <v>34</v>
      </c>
      <c r="O253" s="3" t="s">
        <v>35</v>
      </c>
      <c r="P253" s="3" t="s">
        <v>34</v>
      </c>
      <c r="Q253" s="3" t="s">
        <v>34</v>
      </c>
      <c r="R253" s="3" t="s">
        <v>35</v>
      </c>
      <c r="S253" s="3" t="str">
        <f>VLOOKUP(A253,'[1]Informes avance'!$A$2:$AN$324,40,FALSE)</f>
        <v>No</v>
      </c>
      <c r="T253" s="3" t="s">
        <v>35</v>
      </c>
      <c r="U253" s="3" t="s">
        <v>35</v>
      </c>
    </row>
    <row r="254" spans="1:21" ht="24" customHeight="1" x14ac:dyDescent="0.25">
      <c r="A254" s="3" t="s">
        <v>543</v>
      </c>
      <c r="B254" s="4" t="s">
        <v>466</v>
      </c>
      <c r="C254" s="4" t="s">
        <v>484</v>
      </c>
      <c r="D254" s="4" t="s">
        <v>541</v>
      </c>
      <c r="E254" s="4" t="str">
        <f>VLOOKUP(A254,'[1]Informes avance'!$A$2:$E$324,5,FALSE)</f>
        <v>Nacional</v>
      </c>
      <c r="F254" s="4" t="str">
        <f>VLOOKUP(A254,'[1]Informes avance'!$A$2:$F$324,6,FALSE)</f>
        <v>Acción que realiza</v>
      </c>
      <c r="G254" s="4" t="s">
        <v>544</v>
      </c>
      <c r="H254" s="4" t="s">
        <v>473</v>
      </c>
      <c r="I254" s="3" t="s">
        <v>39</v>
      </c>
      <c r="J254" s="3" t="s">
        <v>32</v>
      </c>
      <c r="K254" s="3" t="s">
        <v>33</v>
      </c>
      <c r="L254" s="3" t="s">
        <v>34</v>
      </c>
      <c r="M254" s="3" t="s">
        <v>34</v>
      </c>
      <c r="N254" s="3" t="s">
        <v>35</v>
      </c>
      <c r="O254" s="3" t="s">
        <v>34</v>
      </c>
      <c r="P254" s="3" t="s">
        <v>34</v>
      </c>
      <c r="Q254" s="3" t="s">
        <v>34</v>
      </c>
      <c r="R254" s="3" t="s">
        <v>34</v>
      </c>
      <c r="S254" s="3" t="str">
        <f>VLOOKUP(A254,'[1]Informes avance'!$A$2:$AN$324,40,FALSE)</f>
        <v>No</v>
      </c>
      <c r="T254" s="3" t="s">
        <v>35</v>
      </c>
      <c r="U254" s="3" t="s">
        <v>34</v>
      </c>
    </row>
    <row r="255" spans="1:21" ht="24" customHeight="1" x14ac:dyDescent="0.25">
      <c r="A255" s="3" t="s">
        <v>545</v>
      </c>
      <c r="B255" s="4" t="s">
        <v>466</v>
      </c>
      <c r="C255" s="4" t="s">
        <v>484</v>
      </c>
      <c r="D255" s="4" t="s">
        <v>541</v>
      </c>
      <c r="E255" s="4" t="str">
        <f>VLOOKUP(A255,'[1]Informes avance'!$A$2:$E$324,5,FALSE)</f>
        <v>La Araucanía</v>
      </c>
      <c r="F255" s="4" t="str">
        <f>VLOOKUP(A255,'[1]Informes avance'!$A$2:$F$324,6,FALSE)</f>
        <v>Acción que realiza</v>
      </c>
      <c r="G255" s="4" t="s">
        <v>546</v>
      </c>
      <c r="H255" s="4" t="s">
        <v>48</v>
      </c>
      <c r="I255" s="3" t="s">
        <v>31</v>
      </c>
      <c r="J255" s="3" t="s">
        <v>32</v>
      </c>
      <c r="K255" s="3" t="s">
        <v>91</v>
      </c>
      <c r="L255" s="3" t="s">
        <v>35</v>
      </c>
      <c r="M255" s="3" t="s">
        <v>34</v>
      </c>
      <c r="N255" s="3" t="s">
        <v>34</v>
      </c>
      <c r="O255" s="3" t="s">
        <v>34</v>
      </c>
      <c r="P255" s="3" t="s">
        <v>34</v>
      </c>
      <c r="Q255" s="3" t="s">
        <v>35</v>
      </c>
      <c r="R255" s="3" t="s">
        <v>35</v>
      </c>
      <c r="S255" s="3" t="str">
        <f>VLOOKUP(A255,'[1]Informes avance'!$A$2:$AN$324,40,FALSE)</f>
        <v>No</v>
      </c>
      <c r="T255" s="3" t="s">
        <v>35</v>
      </c>
      <c r="U255" s="3" t="s">
        <v>35</v>
      </c>
    </row>
    <row r="256" spans="1:21" ht="24" customHeight="1" x14ac:dyDescent="0.25">
      <c r="A256" s="3" t="s">
        <v>547</v>
      </c>
      <c r="B256" s="4" t="s">
        <v>466</v>
      </c>
      <c r="C256" s="4" t="s">
        <v>484</v>
      </c>
      <c r="D256" s="4" t="s">
        <v>541</v>
      </c>
      <c r="E256" s="4" t="str">
        <f>VLOOKUP(A256,'[1]Informes avance'!$A$2:$E$324,5,FALSE)</f>
        <v>Los Ríos</v>
      </c>
      <c r="F256" s="4" t="str">
        <f>VLOOKUP(A256,'[1]Informes avance'!$A$2:$F$324,6,FALSE)</f>
        <v>Acción que realiza</v>
      </c>
      <c r="G256" s="4" t="s">
        <v>548</v>
      </c>
      <c r="H256" s="4" t="s">
        <v>48</v>
      </c>
      <c r="I256" s="3" t="s">
        <v>39</v>
      </c>
      <c r="J256" s="3" t="s">
        <v>32</v>
      </c>
      <c r="K256" s="3" t="s">
        <v>91</v>
      </c>
      <c r="L256" s="3" t="s">
        <v>34</v>
      </c>
      <c r="M256" s="3" t="s">
        <v>34</v>
      </c>
      <c r="N256" s="3" t="s">
        <v>34</v>
      </c>
      <c r="O256" s="3" t="s">
        <v>34</v>
      </c>
      <c r="P256" s="3" t="s">
        <v>34</v>
      </c>
      <c r="Q256" s="3" t="s">
        <v>34</v>
      </c>
      <c r="R256" s="3" t="s">
        <v>35</v>
      </c>
      <c r="S256" s="3" t="str">
        <f>VLOOKUP(A256,'[1]Informes avance'!$A$2:$AN$324,40,FALSE)</f>
        <v>No</v>
      </c>
      <c r="T256" s="3" t="s">
        <v>35</v>
      </c>
      <c r="U256" s="3" t="s">
        <v>35</v>
      </c>
    </row>
    <row r="257" spans="1:21" ht="24" customHeight="1" x14ac:dyDescent="0.25">
      <c r="A257" s="3" t="s">
        <v>549</v>
      </c>
      <c r="B257" s="4" t="s">
        <v>466</v>
      </c>
      <c r="C257" s="4" t="s">
        <v>484</v>
      </c>
      <c r="D257" s="4" t="s">
        <v>541</v>
      </c>
      <c r="E257" s="4" t="str">
        <f>VLOOKUP(A257,'[1]Informes avance'!$A$2:$E$324,5,FALSE)</f>
        <v>Coquimbo</v>
      </c>
      <c r="F257" s="4" t="str">
        <f>VLOOKUP(A257,'[1]Informes avance'!$A$2:$F$324,6,FALSE)</f>
        <v>Acción que realiza</v>
      </c>
      <c r="G257" s="4" t="s">
        <v>753</v>
      </c>
      <c r="H257" s="4" t="s">
        <v>48</v>
      </c>
      <c r="I257" s="3" t="s">
        <v>39</v>
      </c>
      <c r="J257" s="3" t="s">
        <v>32</v>
      </c>
      <c r="K257" s="3" t="s">
        <v>33</v>
      </c>
      <c r="L257" s="3" t="s">
        <v>34</v>
      </c>
      <c r="M257" s="3" t="s">
        <v>34</v>
      </c>
      <c r="N257" s="3" t="s">
        <v>34</v>
      </c>
      <c r="O257" s="3" t="s">
        <v>34</v>
      </c>
      <c r="P257" s="3" t="s">
        <v>34</v>
      </c>
      <c r="Q257" s="3" t="s">
        <v>34</v>
      </c>
      <c r="R257" s="3" t="s">
        <v>34</v>
      </c>
      <c r="S257" s="3" t="str">
        <f>VLOOKUP(A257,'[1]Informes avance'!$A$2:$AN$324,40,FALSE)</f>
        <v>No</v>
      </c>
      <c r="T257" s="3" t="s">
        <v>35</v>
      </c>
      <c r="U257" s="3" t="s">
        <v>35</v>
      </c>
    </row>
    <row r="258" spans="1:21" ht="24" customHeight="1" x14ac:dyDescent="0.25">
      <c r="A258" s="3" t="s">
        <v>550</v>
      </c>
      <c r="B258" s="4" t="s">
        <v>466</v>
      </c>
      <c r="C258" s="4" t="s">
        <v>484</v>
      </c>
      <c r="D258" s="4" t="s">
        <v>541</v>
      </c>
      <c r="E258" s="4" t="str">
        <f>VLOOKUP(A258,'[1]Informes avance'!$A$2:$E$324,5,FALSE)</f>
        <v>Coquimbo</v>
      </c>
      <c r="F258" s="4" t="str">
        <f>VLOOKUP(A258,'[1]Informes avance'!$A$2:$F$324,6,FALSE)</f>
        <v>Acción nueva</v>
      </c>
      <c r="G258" s="4" t="s">
        <v>754</v>
      </c>
      <c r="H258" s="4" t="s">
        <v>48</v>
      </c>
      <c r="I258" s="3" t="s">
        <v>39</v>
      </c>
      <c r="J258" s="3" t="s">
        <v>32</v>
      </c>
      <c r="K258" s="3" t="s">
        <v>91</v>
      </c>
      <c r="L258" s="3" t="s">
        <v>35</v>
      </c>
      <c r="M258" s="3" t="s">
        <v>34</v>
      </c>
      <c r="N258" s="3" t="s">
        <v>35</v>
      </c>
      <c r="O258" s="3" t="s">
        <v>34</v>
      </c>
      <c r="P258" s="3" t="s">
        <v>34</v>
      </c>
      <c r="Q258" s="3" t="s">
        <v>34</v>
      </c>
      <c r="R258" s="3" t="s">
        <v>34</v>
      </c>
      <c r="S258" s="3" t="str">
        <f>VLOOKUP(A258,'[1]Informes avance'!$A$2:$AN$324,40,FALSE)</f>
        <v>No</v>
      </c>
      <c r="T258" s="3" t="s">
        <v>35</v>
      </c>
      <c r="U258" s="3" t="s">
        <v>35</v>
      </c>
    </row>
    <row r="259" spans="1:21" ht="24" customHeight="1" x14ac:dyDescent="0.25">
      <c r="A259" s="3" t="s">
        <v>551</v>
      </c>
      <c r="B259" s="4" t="s">
        <v>466</v>
      </c>
      <c r="C259" s="4" t="s">
        <v>484</v>
      </c>
      <c r="D259" s="4" t="s">
        <v>552</v>
      </c>
      <c r="E259" s="4" t="str">
        <f>VLOOKUP(A259,'[1]Informes avance'!$A$2:$E$324,5,FALSE)</f>
        <v>Nacional</v>
      </c>
      <c r="F259" s="4" t="str">
        <f>VLOOKUP(A259,'[1]Informes avance'!$A$2:$F$324,6,FALSE)</f>
        <v>Acción que realiza</v>
      </c>
      <c r="G259" s="4" t="s">
        <v>553</v>
      </c>
      <c r="H259" s="4" t="s">
        <v>205</v>
      </c>
      <c r="I259" s="3" t="s">
        <v>39</v>
      </c>
      <c r="J259" s="3" t="s">
        <v>32</v>
      </c>
      <c r="K259" s="3" t="s">
        <v>33</v>
      </c>
      <c r="L259" s="3" t="s">
        <v>34</v>
      </c>
      <c r="M259" s="3" t="s">
        <v>34</v>
      </c>
      <c r="N259" s="3" t="s">
        <v>35</v>
      </c>
      <c r="O259" s="3" t="s">
        <v>35</v>
      </c>
      <c r="P259" s="3" t="s">
        <v>34</v>
      </c>
      <c r="Q259" s="3" t="s">
        <v>34</v>
      </c>
      <c r="R259" s="3" t="s">
        <v>35</v>
      </c>
      <c r="S259" s="3" t="str">
        <f>VLOOKUP(A259,'[1]Informes avance'!$A$2:$AN$324,40,FALSE)</f>
        <v>No</v>
      </c>
      <c r="T259" s="3" t="s">
        <v>35</v>
      </c>
      <c r="U259" s="3" t="s">
        <v>34</v>
      </c>
    </row>
    <row r="260" spans="1:21" ht="24" customHeight="1" x14ac:dyDescent="0.25">
      <c r="A260" s="3" t="s">
        <v>554</v>
      </c>
      <c r="B260" s="4" t="s">
        <v>466</v>
      </c>
      <c r="C260" s="4" t="s">
        <v>484</v>
      </c>
      <c r="D260" s="4" t="s">
        <v>552</v>
      </c>
      <c r="E260" s="4" t="str">
        <f>VLOOKUP(A260,'[1]Informes avance'!$A$2:$E$324,5,FALSE)</f>
        <v>Nacional</v>
      </c>
      <c r="F260" s="4" t="str">
        <f>VLOOKUP(A260,'[1]Informes avance'!$A$2:$F$324,6,FALSE)</f>
        <v>Acción que realiza</v>
      </c>
      <c r="G260" s="4" t="s">
        <v>555</v>
      </c>
      <c r="H260" s="4" t="s">
        <v>134</v>
      </c>
      <c r="I260" s="3" t="s">
        <v>39</v>
      </c>
      <c r="J260" s="3" t="s">
        <v>32</v>
      </c>
      <c r="K260" s="3" t="s">
        <v>91</v>
      </c>
      <c r="L260" s="3" t="s">
        <v>35</v>
      </c>
      <c r="M260" s="3" t="s">
        <v>34</v>
      </c>
      <c r="N260" s="3" t="s">
        <v>34</v>
      </c>
      <c r="O260" s="3" t="s">
        <v>34</v>
      </c>
      <c r="P260" s="3" t="s">
        <v>34</v>
      </c>
      <c r="Q260" s="3" t="s">
        <v>35</v>
      </c>
      <c r="R260" s="3" t="s">
        <v>35</v>
      </c>
      <c r="S260" s="3" t="str">
        <f>VLOOKUP(A260,'[1]Informes avance'!$A$2:$AN$324,40,FALSE)</f>
        <v>No</v>
      </c>
      <c r="T260" s="3" t="s">
        <v>35</v>
      </c>
      <c r="U260" s="3" t="s">
        <v>34</v>
      </c>
    </row>
    <row r="261" spans="1:21" ht="24" customHeight="1" x14ac:dyDescent="0.25">
      <c r="A261" s="3" t="s">
        <v>556</v>
      </c>
      <c r="B261" s="4" t="s">
        <v>466</v>
      </c>
      <c r="C261" s="4" t="s">
        <v>484</v>
      </c>
      <c r="D261" s="4" t="s">
        <v>552</v>
      </c>
      <c r="E261" s="4" t="str">
        <f>VLOOKUP(A261,'[1]Informes avance'!$A$2:$E$324,5,FALSE)</f>
        <v>Nacional</v>
      </c>
      <c r="F261" s="4" t="str">
        <f>VLOOKUP(A261,'[1]Informes avance'!$A$2:$F$324,6,FALSE)</f>
        <v>Acción nueva</v>
      </c>
      <c r="G261" s="4" t="s">
        <v>557</v>
      </c>
      <c r="H261" s="4" t="s">
        <v>124</v>
      </c>
      <c r="I261" s="3" t="s">
        <v>39</v>
      </c>
      <c r="J261" s="3" t="s">
        <v>32</v>
      </c>
      <c r="K261" s="3" t="s">
        <v>33</v>
      </c>
      <c r="L261" s="3" t="s">
        <v>35</v>
      </c>
      <c r="M261" s="3" t="s">
        <v>35</v>
      </c>
      <c r="N261" s="3" t="s">
        <v>35</v>
      </c>
      <c r="O261" s="3" t="s">
        <v>35</v>
      </c>
      <c r="P261" s="3" t="s">
        <v>35</v>
      </c>
      <c r="Q261" s="3" t="s">
        <v>35</v>
      </c>
      <c r="R261" s="3" t="s">
        <v>35</v>
      </c>
      <c r="S261" s="3" t="str">
        <f>VLOOKUP(A261,'[1]Informes avance'!$A$2:$AN$324,40,FALSE)</f>
        <v>No</v>
      </c>
      <c r="T261" s="3" t="s">
        <v>35</v>
      </c>
      <c r="U261" s="3" t="s">
        <v>35</v>
      </c>
    </row>
    <row r="262" spans="1:21" ht="24" customHeight="1" x14ac:dyDescent="0.25">
      <c r="A262" s="3" t="s">
        <v>558</v>
      </c>
      <c r="B262" s="4" t="s">
        <v>466</v>
      </c>
      <c r="C262" s="4" t="s">
        <v>484</v>
      </c>
      <c r="D262" s="4" t="s">
        <v>552</v>
      </c>
      <c r="E262" s="4" t="str">
        <f>VLOOKUP(A262,'[1]Informes avance'!$A$2:$E$324,5,FALSE)</f>
        <v>Los Ríos</v>
      </c>
      <c r="F262" s="4" t="str">
        <f>VLOOKUP(A262,'[1]Informes avance'!$A$2:$F$324,6,FALSE)</f>
        <v>Acción nueva</v>
      </c>
      <c r="G262" s="4" t="s">
        <v>559</v>
      </c>
      <c r="H262" s="4" t="s">
        <v>560</v>
      </c>
      <c r="I262" s="3" t="s">
        <v>39</v>
      </c>
      <c r="J262" s="3" t="s">
        <v>32</v>
      </c>
      <c r="K262" s="3" t="s">
        <v>46</v>
      </c>
      <c r="L262" s="3" t="s">
        <v>34</v>
      </c>
      <c r="M262" s="3" t="s">
        <v>34</v>
      </c>
      <c r="N262" s="3" t="s">
        <v>35</v>
      </c>
      <c r="O262" s="3" t="s">
        <v>35</v>
      </c>
      <c r="P262" s="3" t="s">
        <v>35</v>
      </c>
      <c r="Q262" s="3" t="s">
        <v>35</v>
      </c>
      <c r="R262" s="3" t="s">
        <v>35</v>
      </c>
      <c r="S262" s="3" t="str">
        <f>VLOOKUP(A262,'[1]Informes avance'!$A$2:$AN$324,40,FALSE)</f>
        <v>No</v>
      </c>
      <c r="T262" s="3" t="s">
        <v>35</v>
      </c>
      <c r="U262" s="3" t="s">
        <v>35</v>
      </c>
    </row>
    <row r="263" spans="1:21" ht="24" customHeight="1" x14ac:dyDescent="0.25">
      <c r="A263" s="3" t="s">
        <v>561</v>
      </c>
      <c r="B263" s="4" t="s">
        <v>466</v>
      </c>
      <c r="C263" s="4" t="s">
        <v>484</v>
      </c>
      <c r="D263" s="4" t="s">
        <v>552</v>
      </c>
      <c r="E263" s="4" t="str">
        <f>VLOOKUP(A263,'[1]Informes avance'!$A$2:$E$324,5,FALSE)</f>
        <v>Biobío</v>
      </c>
      <c r="F263" s="4" t="str">
        <f>VLOOKUP(A263,'[1]Informes avance'!$A$2:$F$324,6,FALSE)</f>
        <v>Acción que realiza</v>
      </c>
      <c r="G263" s="4" t="s">
        <v>562</v>
      </c>
      <c r="H263" s="4" t="s">
        <v>51</v>
      </c>
      <c r="I263" s="3" t="s">
        <v>39</v>
      </c>
      <c r="J263" s="3" t="s">
        <v>32</v>
      </c>
      <c r="K263" s="3" t="s">
        <v>33</v>
      </c>
      <c r="L263" s="3" t="s">
        <v>34</v>
      </c>
      <c r="M263" s="3" t="s">
        <v>34</v>
      </c>
      <c r="N263" s="3" t="s">
        <v>34</v>
      </c>
      <c r="O263" s="3" t="s">
        <v>34</v>
      </c>
      <c r="P263" s="3" t="s">
        <v>34</v>
      </c>
      <c r="Q263" s="3" t="s">
        <v>34</v>
      </c>
      <c r="R263" s="3" t="s">
        <v>35</v>
      </c>
      <c r="S263" s="3" t="str">
        <f>VLOOKUP(A263,'[1]Informes avance'!$A$2:$AN$324,40,FALSE)</f>
        <v>No</v>
      </c>
      <c r="T263" s="3" t="s">
        <v>35</v>
      </c>
      <c r="U263" s="3" t="s">
        <v>34</v>
      </c>
    </row>
    <row r="264" spans="1:21" ht="24" customHeight="1" x14ac:dyDescent="0.25">
      <c r="A264" s="3" t="s">
        <v>563</v>
      </c>
      <c r="B264" s="4" t="s">
        <v>466</v>
      </c>
      <c r="C264" s="4" t="s">
        <v>484</v>
      </c>
      <c r="D264" s="4" t="s">
        <v>552</v>
      </c>
      <c r="E264" s="4" t="str">
        <f>VLOOKUP(A264,'[1]Informes avance'!$A$2:$E$324,5,FALSE)</f>
        <v>Ñuble</v>
      </c>
      <c r="F264" s="4" t="str">
        <f>VLOOKUP(A264,'[1]Informes avance'!$A$2:$F$324,6,FALSE)</f>
        <v>Acción que realiza</v>
      </c>
      <c r="G264" s="4" t="s">
        <v>564</v>
      </c>
      <c r="H264" s="4" t="s">
        <v>48</v>
      </c>
      <c r="I264" s="3" t="s">
        <v>39</v>
      </c>
      <c r="J264" s="3" t="s">
        <v>32</v>
      </c>
      <c r="K264" s="3" t="s">
        <v>33</v>
      </c>
      <c r="L264" s="3" t="s">
        <v>34</v>
      </c>
      <c r="M264" s="3" t="s">
        <v>34</v>
      </c>
      <c r="N264" s="3" t="s">
        <v>34</v>
      </c>
      <c r="O264" s="3" t="s">
        <v>34</v>
      </c>
      <c r="P264" s="3" t="s">
        <v>34</v>
      </c>
      <c r="Q264" s="3" t="s">
        <v>34</v>
      </c>
      <c r="R264" s="3" t="s">
        <v>34</v>
      </c>
      <c r="S264" s="3" t="str">
        <f>VLOOKUP(A264,'[1]Informes avance'!$A$2:$AN$324,40,FALSE)</f>
        <v>No</v>
      </c>
      <c r="T264" s="3" t="s">
        <v>35</v>
      </c>
      <c r="U264" s="3" t="s">
        <v>34</v>
      </c>
    </row>
    <row r="265" spans="1:21" ht="24" customHeight="1" x14ac:dyDescent="0.25">
      <c r="A265" s="3" t="s">
        <v>565</v>
      </c>
      <c r="B265" s="4" t="s">
        <v>566</v>
      </c>
      <c r="C265" s="4" t="s">
        <v>567</v>
      </c>
      <c r="D265" s="4" t="s">
        <v>568</v>
      </c>
      <c r="E265" s="4" t="str">
        <f>VLOOKUP(A265,'[1]Informes avance'!$A$2:$E$324,5,FALSE)</f>
        <v>Nacional</v>
      </c>
      <c r="F265" s="4" t="str">
        <f>VLOOKUP(A265,'[1]Informes avance'!$A$2:$F$324,6,FALSE)</f>
        <v>Acción nueva</v>
      </c>
      <c r="G265" s="4" t="s">
        <v>569</v>
      </c>
      <c r="H265" s="4" t="s">
        <v>30</v>
      </c>
      <c r="I265" s="3" t="s">
        <v>39</v>
      </c>
      <c r="J265" s="3" t="s">
        <v>32</v>
      </c>
      <c r="K265" s="3" t="s">
        <v>33</v>
      </c>
      <c r="L265" s="3" t="s">
        <v>34</v>
      </c>
      <c r="M265" s="3" t="s">
        <v>34</v>
      </c>
      <c r="N265" s="3" t="s">
        <v>34</v>
      </c>
      <c r="O265" s="3" t="s">
        <v>34</v>
      </c>
      <c r="P265" s="3" t="s">
        <v>34</v>
      </c>
      <c r="Q265" s="3" t="s">
        <v>34</v>
      </c>
      <c r="R265" s="3" t="s">
        <v>34</v>
      </c>
      <c r="S265" s="3" t="str">
        <f>VLOOKUP(A265,'[1]Informes avance'!$A$2:$AN$324,40,FALSE)</f>
        <v>No</v>
      </c>
      <c r="T265" s="3" t="s">
        <v>35</v>
      </c>
      <c r="U265" s="3" t="s">
        <v>35</v>
      </c>
    </row>
    <row r="266" spans="1:21" ht="24" customHeight="1" x14ac:dyDescent="0.25">
      <c r="A266" s="3" t="s">
        <v>570</v>
      </c>
      <c r="B266" s="4" t="s">
        <v>566</v>
      </c>
      <c r="C266" s="4" t="s">
        <v>567</v>
      </c>
      <c r="D266" s="4" t="s">
        <v>568</v>
      </c>
      <c r="E266" s="4" t="str">
        <f>VLOOKUP(A266,'[1]Informes avance'!$A$2:$E$324,5,FALSE)</f>
        <v>Nacional</v>
      </c>
      <c r="F266" s="4" t="str">
        <f>VLOOKUP(A266,'[1]Informes avance'!$A$2:$F$324,6,FALSE)</f>
        <v>Acción nueva</v>
      </c>
      <c r="G266" s="4" t="s">
        <v>571</v>
      </c>
      <c r="H266" s="4" t="s">
        <v>30</v>
      </c>
      <c r="I266" s="3" t="s">
        <v>31</v>
      </c>
      <c r="J266" s="3" t="s">
        <v>32</v>
      </c>
      <c r="K266" s="3" t="s">
        <v>46</v>
      </c>
      <c r="L266" s="3" t="s">
        <v>34</v>
      </c>
      <c r="M266" s="3" t="s">
        <v>34</v>
      </c>
      <c r="N266" s="3" t="s">
        <v>34</v>
      </c>
      <c r="O266" s="3" t="s">
        <v>34</v>
      </c>
      <c r="P266" s="3" t="s">
        <v>34</v>
      </c>
      <c r="Q266" s="3" t="s">
        <v>34</v>
      </c>
      <c r="R266" s="3" t="s">
        <v>34</v>
      </c>
      <c r="S266" s="3" t="str">
        <f>VLOOKUP(A266,'[1]Informes avance'!$A$2:$AN$324,40,FALSE)</f>
        <v>No</v>
      </c>
      <c r="T266" s="3" t="s">
        <v>35</v>
      </c>
      <c r="U266" s="3" t="s">
        <v>35</v>
      </c>
    </row>
    <row r="267" spans="1:21" ht="24" customHeight="1" x14ac:dyDescent="0.25">
      <c r="A267" s="3" t="s">
        <v>572</v>
      </c>
      <c r="B267" s="4" t="s">
        <v>566</v>
      </c>
      <c r="C267" s="4" t="s">
        <v>567</v>
      </c>
      <c r="D267" s="4" t="s">
        <v>568</v>
      </c>
      <c r="E267" s="4" t="str">
        <f>VLOOKUP(A267,'[1]Informes avance'!$A$2:$E$324,5,FALSE)</f>
        <v>Atacama</v>
      </c>
      <c r="F267" s="4" t="str">
        <f>VLOOKUP(A267,'[1]Informes avance'!$A$2:$F$324,6,FALSE)</f>
        <v>Acción nueva</v>
      </c>
      <c r="G267" s="4" t="s">
        <v>573</v>
      </c>
      <c r="H267" s="4" t="s">
        <v>51</v>
      </c>
      <c r="I267" s="3" t="s">
        <v>31</v>
      </c>
      <c r="J267" s="3" t="s">
        <v>32</v>
      </c>
      <c r="K267" s="3" t="s">
        <v>33</v>
      </c>
      <c r="L267" s="3" t="s">
        <v>34</v>
      </c>
      <c r="M267" s="3" t="s">
        <v>34</v>
      </c>
      <c r="N267" s="3" t="s">
        <v>35</v>
      </c>
      <c r="O267" s="3" t="s">
        <v>35</v>
      </c>
      <c r="P267" s="3" t="s">
        <v>35</v>
      </c>
      <c r="Q267" s="3" t="s">
        <v>34</v>
      </c>
      <c r="R267" s="3" t="s">
        <v>34</v>
      </c>
      <c r="S267" s="3" t="str">
        <f>VLOOKUP(A267,'[1]Informes avance'!$A$2:$AN$324,40,FALSE)</f>
        <v>No</v>
      </c>
      <c r="T267" s="3" t="s">
        <v>35</v>
      </c>
      <c r="U267" s="3" t="s">
        <v>35</v>
      </c>
    </row>
    <row r="268" spans="1:21" ht="24" customHeight="1" x14ac:dyDescent="0.25">
      <c r="A268" s="3" t="s">
        <v>574</v>
      </c>
      <c r="B268" s="4" t="s">
        <v>566</v>
      </c>
      <c r="C268" s="4" t="s">
        <v>567</v>
      </c>
      <c r="D268" s="4" t="s">
        <v>568</v>
      </c>
      <c r="E268" s="4" t="str">
        <f>VLOOKUP(A268,'[1]Informes avance'!$A$2:$E$324,5,FALSE)</f>
        <v>Valparaíso</v>
      </c>
      <c r="F268" s="4" t="str">
        <f>VLOOKUP(A268,'[1]Informes avance'!$A$2:$F$324,6,FALSE)</f>
        <v>Acción nueva</v>
      </c>
      <c r="G268" s="4" t="s">
        <v>755</v>
      </c>
      <c r="H268" s="4" t="s">
        <v>51</v>
      </c>
      <c r="I268" s="3" t="s">
        <v>39</v>
      </c>
      <c r="J268" s="3" t="s">
        <v>32</v>
      </c>
      <c r="K268" s="3" t="s">
        <v>33</v>
      </c>
      <c r="L268" s="3" t="s">
        <v>34</v>
      </c>
      <c r="M268" s="3" t="s">
        <v>34</v>
      </c>
      <c r="N268" s="3" t="s">
        <v>34</v>
      </c>
      <c r="O268" s="3" t="s">
        <v>34</v>
      </c>
      <c r="P268" s="3" t="s">
        <v>34</v>
      </c>
      <c r="Q268" s="3" t="s">
        <v>34</v>
      </c>
      <c r="R268" s="3" t="s">
        <v>34</v>
      </c>
      <c r="S268" s="3" t="str">
        <f>VLOOKUP(A268,'[1]Informes avance'!$A$2:$AN$324,40,FALSE)</f>
        <v>No</v>
      </c>
      <c r="T268" s="3" t="s">
        <v>35</v>
      </c>
      <c r="U268" s="3" t="s">
        <v>34</v>
      </c>
    </row>
    <row r="269" spans="1:21" ht="24" customHeight="1" x14ac:dyDescent="0.25">
      <c r="A269" s="3" t="s">
        <v>575</v>
      </c>
      <c r="B269" s="4" t="s">
        <v>566</v>
      </c>
      <c r="C269" s="4" t="s">
        <v>567</v>
      </c>
      <c r="D269" s="4" t="s">
        <v>568</v>
      </c>
      <c r="E269" s="4" t="str">
        <f>VLOOKUP(A269,'[1]Informes avance'!$A$2:$E$324,5,FALSE)</f>
        <v>Ñuble</v>
      </c>
      <c r="F269" s="4" t="str">
        <f>VLOOKUP(A269,'[1]Informes avance'!$A$2:$F$324,6,FALSE)</f>
        <v>Acción nueva</v>
      </c>
      <c r="G269" s="4" t="s">
        <v>576</v>
      </c>
      <c r="H269" s="4" t="s">
        <v>51</v>
      </c>
      <c r="I269" s="3" t="s">
        <v>31</v>
      </c>
      <c r="J269" s="3" t="s">
        <v>32</v>
      </c>
      <c r="K269" s="3" t="s">
        <v>33</v>
      </c>
      <c r="L269" s="3" t="s">
        <v>34</v>
      </c>
      <c r="M269" s="3" t="s">
        <v>34</v>
      </c>
      <c r="N269" s="3" t="s">
        <v>35</v>
      </c>
      <c r="O269" s="3" t="s">
        <v>34</v>
      </c>
      <c r="P269" s="3" t="s">
        <v>34</v>
      </c>
      <c r="Q269" s="3" t="s">
        <v>34</v>
      </c>
      <c r="R269" s="3" t="s">
        <v>34</v>
      </c>
      <c r="S269" s="3" t="str">
        <f>VLOOKUP(A269,'[1]Informes avance'!$A$2:$AN$324,40,FALSE)</f>
        <v>No</v>
      </c>
      <c r="T269" s="3" t="s">
        <v>35</v>
      </c>
      <c r="U269" s="3" t="s">
        <v>35</v>
      </c>
    </row>
    <row r="270" spans="1:21" ht="24" customHeight="1" x14ac:dyDescent="0.25">
      <c r="A270" s="3" t="s">
        <v>577</v>
      </c>
      <c r="B270" s="4" t="s">
        <v>566</v>
      </c>
      <c r="C270" s="4" t="s">
        <v>567</v>
      </c>
      <c r="D270" s="4" t="s">
        <v>568</v>
      </c>
      <c r="E270" s="4" t="str">
        <f>VLOOKUP(A270,'[1]Informes avance'!$A$2:$E$324,5,FALSE)</f>
        <v>Los Ríos</v>
      </c>
      <c r="F270" s="4" t="str">
        <f>VLOOKUP(A270,'[1]Informes avance'!$A$2:$F$324,6,FALSE)</f>
        <v>Acción nueva</v>
      </c>
      <c r="G270" s="4" t="s">
        <v>756</v>
      </c>
      <c r="H270" s="4" t="s">
        <v>51</v>
      </c>
      <c r="I270" s="3" t="s">
        <v>31</v>
      </c>
      <c r="J270" s="3" t="s">
        <v>32</v>
      </c>
      <c r="K270" s="3" t="s">
        <v>91</v>
      </c>
      <c r="L270" s="3" t="s">
        <v>35</v>
      </c>
      <c r="M270" s="3" t="s">
        <v>34</v>
      </c>
      <c r="N270" s="3" t="s">
        <v>34</v>
      </c>
      <c r="O270" s="3" t="s">
        <v>35</v>
      </c>
      <c r="P270" s="3" t="s">
        <v>34</v>
      </c>
      <c r="Q270" s="3" t="s">
        <v>35</v>
      </c>
      <c r="R270" s="3" t="s">
        <v>35</v>
      </c>
      <c r="S270" s="3" t="str">
        <f>VLOOKUP(A270,'[1]Informes avance'!$A$2:$AN$324,40,FALSE)</f>
        <v>No</v>
      </c>
      <c r="T270" s="3" t="s">
        <v>35</v>
      </c>
      <c r="U270" s="3" t="s">
        <v>35</v>
      </c>
    </row>
    <row r="271" spans="1:21" ht="24" customHeight="1" x14ac:dyDescent="0.25">
      <c r="A271" s="3" t="s">
        <v>578</v>
      </c>
      <c r="B271" s="4" t="s">
        <v>566</v>
      </c>
      <c r="C271" s="4" t="s">
        <v>567</v>
      </c>
      <c r="D271" s="4" t="s">
        <v>568</v>
      </c>
      <c r="E271" s="4" t="str">
        <f>VLOOKUP(A271,'[1]Informes avance'!$A$2:$E$324,5,FALSE)</f>
        <v>Metropolitana de Santiago</v>
      </c>
      <c r="F271" s="4" t="str">
        <f>VLOOKUP(A271,'[1]Informes avance'!$A$2:$F$324,6,FALSE)</f>
        <v>Acción nueva</v>
      </c>
      <c r="G271" s="4" t="s">
        <v>579</v>
      </c>
      <c r="H271" s="4" t="s">
        <v>48</v>
      </c>
      <c r="I271" s="3" t="s">
        <v>31</v>
      </c>
      <c r="J271" s="3" t="s">
        <v>32</v>
      </c>
      <c r="K271" s="3" t="s">
        <v>46</v>
      </c>
      <c r="L271" s="3" t="s">
        <v>34</v>
      </c>
      <c r="M271" s="3" t="s">
        <v>34</v>
      </c>
      <c r="N271" s="3" t="s">
        <v>34</v>
      </c>
      <c r="O271" s="3" t="s">
        <v>34</v>
      </c>
      <c r="P271" s="3" t="s">
        <v>34</v>
      </c>
      <c r="Q271" s="3" t="s">
        <v>34</v>
      </c>
      <c r="R271" s="3" t="s">
        <v>34</v>
      </c>
      <c r="S271" s="3" t="str">
        <f>VLOOKUP(A271,'[1]Informes avance'!$A$2:$AN$324,40,FALSE)</f>
        <v>No</v>
      </c>
      <c r="T271" s="3" t="s">
        <v>35</v>
      </c>
      <c r="U271" s="3" t="s">
        <v>35</v>
      </c>
    </row>
    <row r="272" spans="1:21" ht="24" customHeight="1" x14ac:dyDescent="0.25">
      <c r="A272" s="3" t="s">
        <v>580</v>
      </c>
      <c r="B272" s="4" t="s">
        <v>566</v>
      </c>
      <c r="C272" s="4" t="s">
        <v>567</v>
      </c>
      <c r="D272" s="4" t="s">
        <v>568</v>
      </c>
      <c r="E272" s="4" t="str">
        <f>VLOOKUP(A272,'[1]Informes avance'!$A$2:$E$324,5,FALSE)</f>
        <v>Aysén del General Carlos Ibáñez del Campo</v>
      </c>
      <c r="F272" s="4" t="str">
        <f>VLOOKUP(A272,'[1]Informes avance'!$A$2:$F$324,6,FALSE)</f>
        <v>Acción nueva</v>
      </c>
      <c r="G272" s="4" t="s">
        <v>755</v>
      </c>
      <c r="H272" s="4" t="s">
        <v>51</v>
      </c>
      <c r="I272" s="3" t="s">
        <v>39</v>
      </c>
      <c r="J272" s="3" t="s">
        <v>32</v>
      </c>
      <c r="K272" s="3" t="s">
        <v>33</v>
      </c>
      <c r="L272" s="3" t="s">
        <v>34</v>
      </c>
      <c r="M272" s="3" t="s">
        <v>34</v>
      </c>
      <c r="N272" s="3" t="s">
        <v>34</v>
      </c>
      <c r="O272" s="3" t="s">
        <v>34</v>
      </c>
      <c r="P272" s="3" t="s">
        <v>34</v>
      </c>
      <c r="Q272" s="3" t="s">
        <v>34</v>
      </c>
      <c r="R272" s="3" t="s">
        <v>34</v>
      </c>
      <c r="S272" s="3" t="str">
        <f>VLOOKUP(A272,'[1]Informes avance'!$A$2:$AN$324,40,FALSE)</f>
        <v>No</v>
      </c>
      <c r="T272" s="3" t="s">
        <v>35</v>
      </c>
      <c r="U272" s="3" t="s">
        <v>35</v>
      </c>
    </row>
    <row r="273" spans="1:21" ht="24" customHeight="1" x14ac:dyDescent="0.25">
      <c r="A273" s="3" t="s">
        <v>581</v>
      </c>
      <c r="B273" s="4" t="s">
        <v>566</v>
      </c>
      <c r="C273" s="4" t="s">
        <v>567</v>
      </c>
      <c r="D273" s="4" t="s">
        <v>582</v>
      </c>
      <c r="E273" s="4" t="str">
        <f>VLOOKUP(A273,'[1]Informes avance'!$A$2:$E$324,5,FALSE)</f>
        <v>Nacional</v>
      </c>
      <c r="F273" s="4" t="str">
        <f>VLOOKUP(A273,'[1]Informes avance'!$A$2:$F$324,6,FALSE)</f>
        <v>Acción nueva</v>
      </c>
      <c r="G273" s="4" t="s">
        <v>583</v>
      </c>
      <c r="H273" s="4" t="s">
        <v>30</v>
      </c>
      <c r="I273" s="3" t="s">
        <v>39</v>
      </c>
      <c r="J273" s="3" t="s">
        <v>32</v>
      </c>
      <c r="K273" s="3" t="s">
        <v>33</v>
      </c>
      <c r="L273" s="3" t="s">
        <v>35</v>
      </c>
      <c r="M273" s="3" t="s">
        <v>34</v>
      </c>
      <c r="N273" s="3" t="s">
        <v>35</v>
      </c>
      <c r="O273" s="3" t="s">
        <v>35</v>
      </c>
      <c r="P273" s="3" t="s">
        <v>35</v>
      </c>
      <c r="Q273" s="3" t="s">
        <v>35</v>
      </c>
      <c r="R273" s="3" t="s">
        <v>35</v>
      </c>
      <c r="S273" s="3" t="str">
        <f>VLOOKUP(A273,'[1]Informes avance'!$A$2:$AN$324,40,FALSE)</f>
        <v>No</v>
      </c>
      <c r="T273" s="3" t="s">
        <v>35</v>
      </c>
      <c r="U273" s="3" t="s">
        <v>34</v>
      </c>
    </row>
    <row r="274" spans="1:21" ht="24" customHeight="1" x14ac:dyDescent="0.25">
      <c r="A274" s="3" t="s">
        <v>584</v>
      </c>
      <c r="B274" s="4" t="s">
        <v>566</v>
      </c>
      <c r="C274" s="4" t="s">
        <v>567</v>
      </c>
      <c r="D274" s="4" t="s">
        <v>582</v>
      </c>
      <c r="E274" s="4" t="str">
        <f>VLOOKUP(A274,'[1]Informes avance'!$A$2:$E$324,5,FALSE)</f>
        <v>Libertador General Bernardo O'Higgins</v>
      </c>
      <c r="F274" s="4" t="str">
        <f>VLOOKUP(A274,'[1]Informes avance'!$A$2:$F$324,6,FALSE)</f>
        <v>Acción nueva</v>
      </c>
      <c r="G274" s="4" t="s">
        <v>585</v>
      </c>
      <c r="H274" s="4" t="s">
        <v>116</v>
      </c>
      <c r="I274" s="3" t="s">
        <v>39</v>
      </c>
      <c r="J274" s="3" t="s">
        <v>32</v>
      </c>
      <c r="K274" s="3" t="s">
        <v>33</v>
      </c>
      <c r="L274" s="3" t="s">
        <v>34</v>
      </c>
      <c r="M274" s="3" t="s">
        <v>34</v>
      </c>
      <c r="N274" s="3" t="s">
        <v>34</v>
      </c>
      <c r="O274" s="3" t="s">
        <v>34</v>
      </c>
      <c r="P274" s="3" t="s">
        <v>34</v>
      </c>
      <c r="Q274" s="3" t="s">
        <v>34</v>
      </c>
      <c r="R274" s="3" t="s">
        <v>34</v>
      </c>
      <c r="S274" s="3" t="str">
        <f>VLOOKUP(A274,'[1]Informes avance'!$A$2:$AN$324,40,FALSE)</f>
        <v>No</v>
      </c>
      <c r="T274" s="3" t="s">
        <v>35</v>
      </c>
      <c r="U274" s="3" t="s">
        <v>35</v>
      </c>
    </row>
    <row r="275" spans="1:21" ht="24" customHeight="1" x14ac:dyDescent="0.25">
      <c r="A275" s="3" t="s">
        <v>586</v>
      </c>
      <c r="B275" s="4" t="s">
        <v>566</v>
      </c>
      <c r="C275" s="4" t="s">
        <v>567</v>
      </c>
      <c r="D275" s="4" t="s">
        <v>582</v>
      </c>
      <c r="E275" s="4" t="str">
        <f>VLOOKUP(A275,'[1]Informes avance'!$A$2:$E$324,5,FALSE)</f>
        <v>La Araucanía</v>
      </c>
      <c r="F275" s="4" t="str">
        <f>VLOOKUP(A275,'[1]Informes avance'!$A$2:$F$324,6,FALSE)</f>
        <v>Acción nueva</v>
      </c>
      <c r="G275" s="4" t="s">
        <v>587</v>
      </c>
      <c r="H275" s="4" t="s">
        <v>51</v>
      </c>
      <c r="I275" s="3" t="s">
        <v>39</v>
      </c>
      <c r="J275" s="3" t="s">
        <v>32</v>
      </c>
      <c r="K275" s="3" t="s">
        <v>91</v>
      </c>
      <c r="L275" s="3" t="s">
        <v>35</v>
      </c>
      <c r="M275" s="3" t="s">
        <v>34</v>
      </c>
      <c r="N275" s="3" t="s">
        <v>34</v>
      </c>
      <c r="O275" s="3" t="s">
        <v>35</v>
      </c>
      <c r="P275" s="3" t="s">
        <v>34</v>
      </c>
      <c r="Q275" s="3" t="s">
        <v>34</v>
      </c>
      <c r="R275" s="3" t="s">
        <v>35</v>
      </c>
      <c r="S275" s="3" t="str">
        <f>VLOOKUP(A275,'[1]Informes avance'!$A$2:$AN$324,40,FALSE)</f>
        <v>No</v>
      </c>
      <c r="T275" s="3" t="s">
        <v>35</v>
      </c>
      <c r="U275" s="3" t="s">
        <v>35</v>
      </c>
    </row>
    <row r="276" spans="1:21" ht="24" customHeight="1" x14ac:dyDescent="0.25">
      <c r="A276" s="3" t="s">
        <v>588</v>
      </c>
      <c r="B276" s="4" t="s">
        <v>566</v>
      </c>
      <c r="C276" s="4" t="s">
        <v>567</v>
      </c>
      <c r="D276" s="4" t="s">
        <v>582</v>
      </c>
      <c r="E276" s="4" t="str">
        <f>VLOOKUP(A276,'[1]Informes avance'!$A$2:$E$324,5,FALSE)</f>
        <v>Los Ríos</v>
      </c>
      <c r="F276" s="4" t="str">
        <f>VLOOKUP(A276,'[1]Informes avance'!$A$2:$F$324,6,FALSE)</f>
        <v>Acción nueva</v>
      </c>
      <c r="G276" s="4" t="s">
        <v>589</v>
      </c>
      <c r="H276" s="4" t="s">
        <v>51</v>
      </c>
      <c r="I276" s="3" t="s">
        <v>31</v>
      </c>
      <c r="J276" s="3" t="s">
        <v>32</v>
      </c>
      <c r="K276" s="3" t="s">
        <v>91</v>
      </c>
      <c r="L276" s="3" t="s">
        <v>35</v>
      </c>
      <c r="M276" s="3" t="s">
        <v>34</v>
      </c>
      <c r="N276" s="3" t="s">
        <v>35</v>
      </c>
      <c r="O276" s="3" t="s">
        <v>35</v>
      </c>
      <c r="P276" s="3" t="s">
        <v>34</v>
      </c>
      <c r="Q276" s="3" t="s">
        <v>35</v>
      </c>
      <c r="R276" s="3" t="s">
        <v>35</v>
      </c>
      <c r="S276" s="3" t="str">
        <f>VLOOKUP(A276,'[1]Informes avance'!$A$2:$AN$324,40,FALSE)</f>
        <v>No</v>
      </c>
      <c r="T276" s="3" t="s">
        <v>35</v>
      </c>
      <c r="U276" s="3" t="s">
        <v>35</v>
      </c>
    </row>
    <row r="277" spans="1:21" ht="24" customHeight="1" x14ac:dyDescent="0.25">
      <c r="A277" s="3" t="s">
        <v>590</v>
      </c>
      <c r="B277" s="4" t="s">
        <v>566</v>
      </c>
      <c r="C277" s="4" t="s">
        <v>567</v>
      </c>
      <c r="D277" s="4" t="s">
        <v>582</v>
      </c>
      <c r="E277" s="4" t="str">
        <f>VLOOKUP(A277,'[1]Informes avance'!$A$2:$E$324,5,FALSE)</f>
        <v>Arica y Parinacota</v>
      </c>
      <c r="F277" s="4" t="str">
        <f>VLOOKUP(A277,'[1]Informes avance'!$A$2:$F$324,6,FALSE)</f>
        <v>Acción nueva</v>
      </c>
      <c r="G277" s="4" t="s">
        <v>591</v>
      </c>
      <c r="H277" s="4" t="s">
        <v>51</v>
      </c>
      <c r="I277" s="3" t="s">
        <v>39</v>
      </c>
      <c r="J277" s="3" t="s">
        <v>32</v>
      </c>
      <c r="K277" s="3" t="s">
        <v>33</v>
      </c>
      <c r="L277" s="3" t="s">
        <v>34</v>
      </c>
      <c r="M277" s="3" t="s">
        <v>34</v>
      </c>
      <c r="N277" s="3" t="s">
        <v>34</v>
      </c>
      <c r="O277" s="3" t="s">
        <v>34</v>
      </c>
      <c r="P277" s="3" t="s">
        <v>34</v>
      </c>
      <c r="Q277" s="3" t="s">
        <v>34</v>
      </c>
      <c r="R277" s="3" t="s">
        <v>34</v>
      </c>
      <c r="S277" s="3" t="str">
        <f>VLOOKUP(A277,'[1]Informes avance'!$A$2:$AN$324,40,FALSE)</f>
        <v>No</v>
      </c>
      <c r="T277" s="3" t="s">
        <v>35</v>
      </c>
      <c r="U277" s="3" t="s">
        <v>35</v>
      </c>
    </row>
    <row r="278" spans="1:21" ht="24" customHeight="1" x14ac:dyDescent="0.25">
      <c r="A278" s="3" t="s">
        <v>592</v>
      </c>
      <c r="B278" s="4" t="s">
        <v>566</v>
      </c>
      <c r="C278" s="4" t="s">
        <v>567</v>
      </c>
      <c r="D278" s="4" t="s">
        <v>593</v>
      </c>
      <c r="E278" s="4" t="str">
        <f>VLOOKUP(A278,'[1]Informes avance'!$A$2:$E$324,5,FALSE)</f>
        <v>Nacional</v>
      </c>
      <c r="F278" s="4" t="str">
        <f>VLOOKUP(A278,'[1]Informes avance'!$A$2:$F$324,6,FALSE)</f>
        <v>Acción nueva</v>
      </c>
      <c r="G278" s="4" t="s">
        <v>594</v>
      </c>
      <c r="H278" s="4" t="s">
        <v>30</v>
      </c>
      <c r="I278" s="3" t="s">
        <v>31</v>
      </c>
      <c r="J278" s="3" t="s">
        <v>32</v>
      </c>
      <c r="K278" s="3" t="s">
        <v>91</v>
      </c>
      <c r="L278" s="3" t="s">
        <v>34</v>
      </c>
      <c r="M278" s="3" t="s">
        <v>34</v>
      </c>
      <c r="N278" s="3" t="s">
        <v>35</v>
      </c>
      <c r="O278" s="3" t="s">
        <v>35</v>
      </c>
      <c r="P278" s="3" t="s">
        <v>34</v>
      </c>
      <c r="Q278" s="3" t="s">
        <v>35</v>
      </c>
      <c r="R278" s="3" t="s">
        <v>35</v>
      </c>
      <c r="S278" s="3" t="str">
        <f>VLOOKUP(A278,'[1]Informes avance'!$A$2:$AN$324,40,FALSE)</f>
        <v>No</v>
      </c>
      <c r="T278" s="3" t="s">
        <v>35</v>
      </c>
      <c r="U278" s="3" t="s">
        <v>35</v>
      </c>
    </row>
    <row r="279" spans="1:21" ht="24" customHeight="1" x14ac:dyDescent="0.25">
      <c r="A279" s="3" t="s">
        <v>595</v>
      </c>
      <c r="B279" s="4" t="s">
        <v>566</v>
      </c>
      <c r="C279" s="4" t="s">
        <v>567</v>
      </c>
      <c r="D279" s="4" t="s">
        <v>593</v>
      </c>
      <c r="E279" s="4" t="str">
        <f>VLOOKUP(A279,'[1]Informes avance'!$A$2:$E$324,5,FALSE)</f>
        <v>Antofagasta</v>
      </c>
      <c r="F279" s="4" t="str">
        <f>VLOOKUP(A279,'[1]Informes avance'!$A$2:$F$324,6,FALSE)</f>
        <v>Acción nueva</v>
      </c>
      <c r="G279" s="4" t="s">
        <v>596</v>
      </c>
      <c r="H279" s="4" t="s">
        <v>51</v>
      </c>
      <c r="I279" s="3" t="s">
        <v>39</v>
      </c>
      <c r="J279" s="3" t="s">
        <v>32</v>
      </c>
      <c r="K279" s="3" t="s">
        <v>91</v>
      </c>
      <c r="L279" s="3" t="s">
        <v>34</v>
      </c>
      <c r="M279" s="3" t="s">
        <v>34</v>
      </c>
      <c r="N279" s="3" t="s">
        <v>35</v>
      </c>
      <c r="O279" s="3" t="s">
        <v>34</v>
      </c>
      <c r="P279" s="3" t="s">
        <v>34</v>
      </c>
      <c r="Q279" s="3" t="s">
        <v>35</v>
      </c>
      <c r="R279" s="3" t="s">
        <v>34</v>
      </c>
      <c r="S279" s="3" t="str">
        <f>VLOOKUP(A279,'[1]Informes avance'!$A$2:$AN$324,40,FALSE)</f>
        <v>No</v>
      </c>
      <c r="T279" s="3" t="s">
        <v>35</v>
      </c>
      <c r="U279" s="3" t="s">
        <v>35</v>
      </c>
    </row>
    <row r="280" spans="1:21" ht="24" customHeight="1" x14ac:dyDescent="0.25">
      <c r="A280" s="3" t="s">
        <v>597</v>
      </c>
      <c r="B280" s="4" t="s">
        <v>566</v>
      </c>
      <c r="C280" s="4" t="s">
        <v>567</v>
      </c>
      <c r="D280" s="4" t="s">
        <v>593</v>
      </c>
      <c r="E280" s="4" t="str">
        <f>VLOOKUP(A280,'[1]Informes avance'!$A$2:$E$324,5,FALSE)</f>
        <v>Atacama</v>
      </c>
      <c r="F280" s="4" t="str">
        <f>VLOOKUP(A280,'[1]Informes avance'!$A$2:$F$324,6,FALSE)</f>
        <v>Acción que realiza</v>
      </c>
      <c r="G280" s="4" t="s">
        <v>598</v>
      </c>
      <c r="H280" s="4" t="s">
        <v>48</v>
      </c>
      <c r="I280" s="3" t="s">
        <v>39</v>
      </c>
      <c r="J280" s="3" t="s">
        <v>32</v>
      </c>
      <c r="K280" s="3" t="s">
        <v>33</v>
      </c>
      <c r="L280" s="3" t="s">
        <v>34</v>
      </c>
      <c r="M280" s="3" t="s">
        <v>34</v>
      </c>
      <c r="N280" s="3" t="s">
        <v>34</v>
      </c>
      <c r="O280" s="3" t="s">
        <v>34</v>
      </c>
      <c r="P280" s="3" t="s">
        <v>34</v>
      </c>
      <c r="Q280" s="3" t="s">
        <v>34</v>
      </c>
      <c r="R280" s="3" t="s">
        <v>34</v>
      </c>
      <c r="S280" s="3" t="str">
        <f>VLOOKUP(A280,'[1]Informes avance'!$A$2:$AN$324,40,FALSE)</f>
        <v>No</v>
      </c>
      <c r="T280" s="3" t="s">
        <v>35</v>
      </c>
      <c r="U280" s="3" t="s">
        <v>34</v>
      </c>
    </row>
    <row r="281" spans="1:21" ht="24" customHeight="1" x14ac:dyDescent="0.25">
      <c r="A281" s="3" t="s">
        <v>599</v>
      </c>
      <c r="B281" s="4" t="s">
        <v>566</v>
      </c>
      <c r="C281" s="4" t="s">
        <v>567</v>
      </c>
      <c r="D281" s="4" t="s">
        <v>593</v>
      </c>
      <c r="E281" s="4" t="str">
        <f>VLOOKUP(A281,'[1]Informes avance'!$A$2:$E$324,5,FALSE)</f>
        <v>Maule</v>
      </c>
      <c r="F281" s="4" t="str">
        <f>VLOOKUP(A281,'[1]Informes avance'!$A$2:$F$324,6,FALSE)</f>
        <v>Acción nueva</v>
      </c>
      <c r="G281" s="4" t="s">
        <v>600</v>
      </c>
      <c r="H281" s="4" t="s">
        <v>51</v>
      </c>
      <c r="I281" s="3" t="s">
        <v>39</v>
      </c>
      <c r="J281" s="3" t="s">
        <v>32</v>
      </c>
      <c r="K281" s="3" t="s">
        <v>46</v>
      </c>
      <c r="L281" s="3" t="s">
        <v>34</v>
      </c>
      <c r="M281" s="3" t="s">
        <v>34</v>
      </c>
      <c r="N281" s="3" t="s">
        <v>34</v>
      </c>
      <c r="O281" s="3" t="s">
        <v>34</v>
      </c>
      <c r="P281" s="3" t="s">
        <v>34</v>
      </c>
      <c r="Q281" s="3" t="s">
        <v>34</v>
      </c>
      <c r="R281" s="3" t="s">
        <v>34</v>
      </c>
      <c r="S281" s="3" t="str">
        <f>VLOOKUP(A281,'[1]Informes avance'!$A$2:$AN$324,40,FALSE)</f>
        <v>No</v>
      </c>
      <c r="T281" s="3" t="s">
        <v>35</v>
      </c>
      <c r="U281" s="3" t="s">
        <v>35</v>
      </c>
    </row>
    <row r="282" spans="1:21" ht="24" customHeight="1" x14ac:dyDescent="0.25">
      <c r="A282" s="3" t="s">
        <v>601</v>
      </c>
      <c r="B282" s="4" t="s">
        <v>566</v>
      </c>
      <c r="C282" s="4" t="s">
        <v>567</v>
      </c>
      <c r="D282" s="4" t="s">
        <v>593</v>
      </c>
      <c r="E282" s="4" t="str">
        <f>VLOOKUP(A282,'[1]Informes avance'!$A$2:$E$324,5,FALSE)</f>
        <v>Magallanes y de la Antártica Chilena</v>
      </c>
      <c r="F282" s="4" t="str">
        <f>VLOOKUP(A282,'[1]Informes avance'!$A$2:$F$324,6,FALSE)</f>
        <v>Acción nueva</v>
      </c>
      <c r="G282" s="4" t="s">
        <v>602</v>
      </c>
      <c r="H282" s="4" t="s">
        <v>48</v>
      </c>
      <c r="I282" s="3" t="s">
        <v>31</v>
      </c>
      <c r="J282" s="3" t="s">
        <v>32</v>
      </c>
      <c r="K282" s="3" t="s">
        <v>33</v>
      </c>
      <c r="L282" s="3" t="s">
        <v>34</v>
      </c>
      <c r="M282" s="3" t="s">
        <v>34</v>
      </c>
      <c r="N282" s="3" t="s">
        <v>34</v>
      </c>
      <c r="O282" s="3" t="s">
        <v>34</v>
      </c>
      <c r="P282" s="3" t="s">
        <v>34</v>
      </c>
      <c r="Q282" s="3" t="s">
        <v>34</v>
      </c>
      <c r="R282" s="3" t="s">
        <v>34</v>
      </c>
      <c r="S282" s="3" t="str">
        <f>VLOOKUP(A282,'[1]Informes avance'!$A$2:$AN$324,40,FALSE)</f>
        <v>No</v>
      </c>
      <c r="T282" s="3" t="s">
        <v>35</v>
      </c>
      <c r="U282" s="3" t="s">
        <v>35</v>
      </c>
    </row>
    <row r="283" spans="1:21" ht="24" customHeight="1" x14ac:dyDescent="0.25">
      <c r="A283" s="3" t="s">
        <v>603</v>
      </c>
      <c r="B283" s="4" t="s">
        <v>566</v>
      </c>
      <c r="C283" s="4" t="s">
        <v>567</v>
      </c>
      <c r="D283" s="4" t="s">
        <v>593</v>
      </c>
      <c r="E283" s="4" t="str">
        <f>VLOOKUP(A283,'[1]Informes avance'!$A$2:$E$324,5,FALSE)</f>
        <v>Coquimbo</v>
      </c>
      <c r="F283" s="4" t="str">
        <f>VLOOKUP(A283,'[1]Informes avance'!$A$2:$F$324,6,FALSE)</f>
        <v>Acción nueva</v>
      </c>
      <c r="G283" s="4" t="s">
        <v>604</v>
      </c>
      <c r="H283" s="4" t="s">
        <v>51</v>
      </c>
      <c r="I283" s="3" t="s">
        <v>39</v>
      </c>
      <c r="J283" s="3" t="s">
        <v>32</v>
      </c>
      <c r="K283" s="3" t="s">
        <v>91</v>
      </c>
      <c r="L283" s="3" t="s">
        <v>34</v>
      </c>
      <c r="M283" s="3" t="s">
        <v>34</v>
      </c>
      <c r="N283" s="3" t="s">
        <v>34</v>
      </c>
      <c r="O283" s="3" t="s">
        <v>35</v>
      </c>
      <c r="P283" s="3" t="s">
        <v>34</v>
      </c>
      <c r="Q283" s="3" t="s">
        <v>34</v>
      </c>
      <c r="R283" s="3" t="s">
        <v>34</v>
      </c>
      <c r="S283" s="3" t="str">
        <f>VLOOKUP(A283,'[1]Informes avance'!$A$2:$AN$324,40,FALSE)</f>
        <v>No</v>
      </c>
      <c r="T283" s="3" t="s">
        <v>35</v>
      </c>
      <c r="U283" s="3" t="s">
        <v>35</v>
      </c>
    </row>
    <row r="284" spans="1:21" ht="24" customHeight="1" x14ac:dyDescent="0.25">
      <c r="A284" s="3" t="s">
        <v>605</v>
      </c>
      <c r="B284" s="4" t="s">
        <v>566</v>
      </c>
      <c r="C284" s="4" t="s">
        <v>567</v>
      </c>
      <c r="D284" s="4" t="s">
        <v>593</v>
      </c>
      <c r="E284" s="4" t="str">
        <f>VLOOKUP(A284,'[1]Informes avance'!$A$2:$E$324,5,FALSE)</f>
        <v>Biobío</v>
      </c>
      <c r="F284" s="4" t="str">
        <f>VLOOKUP(A284,'[1]Informes avance'!$A$2:$F$324,6,FALSE)</f>
        <v>Acción que realiza</v>
      </c>
      <c r="G284" s="4" t="s">
        <v>757</v>
      </c>
      <c r="H284" s="4" t="s">
        <v>51</v>
      </c>
      <c r="I284" s="3" t="s">
        <v>39</v>
      </c>
      <c r="J284" s="3" t="s">
        <v>32</v>
      </c>
      <c r="K284" s="3" t="s">
        <v>33</v>
      </c>
      <c r="L284" s="3" t="s">
        <v>34</v>
      </c>
      <c r="M284" s="3" t="s">
        <v>34</v>
      </c>
      <c r="N284" s="3" t="s">
        <v>34</v>
      </c>
      <c r="O284" s="3" t="s">
        <v>34</v>
      </c>
      <c r="P284" s="3" t="s">
        <v>34</v>
      </c>
      <c r="Q284" s="3" t="s">
        <v>34</v>
      </c>
      <c r="R284" s="3" t="s">
        <v>34</v>
      </c>
      <c r="S284" s="3" t="str">
        <f>VLOOKUP(A284,'[1]Informes avance'!$A$2:$AN$324,40,FALSE)</f>
        <v>No</v>
      </c>
      <c r="T284" s="3" t="s">
        <v>35</v>
      </c>
      <c r="U284" s="3" t="s">
        <v>35</v>
      </c>
    </row>
    <row r="285" spans="1:21" ht="24" customHeight="1" x14ac:dyDescent="0.25">
      <c r="A285" s="3" t="s">
        <v>606</v>
      </c>
      <c r="B285" s="4" t="s">
        <v>566</v>
      </c>
      <c r="C285" s="4" t="s">
        <v>567</v>
      </c>
      <c r="D285" s="4" t="s">
        <v>593</v>
      </c>
      <c r="E285" s="4" t="str">
        <f>VLOOKUP(A285,'[1]Informes avance'!$A$2:$E$324,5,FALSE)</f>
        <v>Tarapacá</v>
      </c>
      <c r="F285" s="4" t="str">
        <f>VLOOKUP(A285,'[1]Informes avance'!$A$2:$F$324,6,FALSE)</f>
        <v>Acción que realiza</v>
      </c>
      <c r="G285" s="4" t="s">
        <v>607</v>
      </c>
      <c r="H285" s="4" t="s">
        <v>51</v>
      </c>
      <c r="I285" s="3" t="s">
        <v>39</v>
      </c>
      <c r="J285" s="3" t="s">
        <v>32</v>
      </c>
      <c r="K285" s="3" t="s">
        <v>91</v>
      </c>
      <c r="L285" s="3" t="s">
        <v>34</v>
      </c>
      <c r="M285" s="3" t="s">
        <v>34</v>
      </c>
      <c r="N285" s="3" t="s">
        <v>34</v>
      </c>
      <c r="O285" s="3" t="s">
        <v>34</v>
      </c>
      <c r="P285" s="3" t="s">
        <v>34</v>
      </c>
      <c r="Q285" s="3" t="s">
        <v>34</v>
      </c>
      <c r="R285" s="3" t="s">
        <v>34</v>
      </c>
      <c r="S285" s="3" t="str">
        <f>VLOOKUP(A285,'[1]Informes avance'!$A$2:$AN$324,40,FALSE)</f>
        <v>No</v>
      </c>
      <c r="T285" s="3" t="s">
        <v>35</v>
      </c>
      <c r="U285" s="3" t="s">
        <v>35</v>
      </c>
    </row>
    <row r="286" spans="1:21" ht="24" customHeight="1" x14ac:dyDescent="0.25">
      <c r="A286" s="3" t="s">
        <v>608</v>
      </c>
      <c r="B286" s="4" t="s">
        <v>566</v>
      </c>
      <c r="C286" s="4" t="s">
        <v>567</v>
      </c>
      <c r="D286" s="4" t="s">
        <v>609</v>
      </c>
      <c r="E286" s="4" t="str">
        <f>VLOOKUP(A286,'[1]Informes avance'!$A$2:$E$324,5,FALSE)</f>
        <v>Nacional</v>
      </c>
      <c r="F286" s="4" t="str">
        <f>VLOOKUP(A286,'[1]Informes avance'!$A$2:$F$324,6,FALSE)</f>
        <v>Acción nueva</v>
      </c>
      <c r="G286" s="4" t="s">
        <v>610</v>
      </c>
      <c r="H286" s="4" t="s">
        <v>30</v>
      </c>
      <c r="I286" s="3" t="s">
        <v>31</v>
      </c>
      <c r="J286" s="3" t="s">
        <v>32</v>
      </c>
      <c r="K286" s="3" t="s">
        <v>91</v>
      </c>
      <c r="L286" s="3" t="s">
        <v>34</v>
      </c>
      <c r="M286" s="3" t="s">
        <v>35</v>
      </c>
      <c r="N286" s="3" t="s">
        <v>35</v>
      </c>
      <c r="O286" s="3" t="s">
        <v>35</v>
      </c>
      <c r="P286" s="3" t="s">
        <v>34</v>
      </c>
      <c r="Q286" s="3" t="s">
        <v>35</v>
      </c>
      <c r="R286" s="3" t="s">
        <v>35</v>
      </c>
      <c r="S286" s="3" t="str">
        <f>VLOOKUP(A286,'[1]Informes avance'!$A$2:$AN$324,40,FALSE)</f>
        <v>No</v>
      </c>
      <c r="T286" s="3" t="s">
        <v>35</v>
      </c>
      <c r="U286" s="3" t="s">
        <v>35</v>
      </c>
    </row>
    <row r="287" spans="1:21" ht="24" customHeight="1" x14ac:dyDescent="0.25">
      <c r="A287" s="3" t="s">
        <v>611</v>
      </c>
      <c r="B287" s="4" t="s">
        <v>566</v>
      </c>
      <c r="C287" s="4" t="s">
        <v>612</v>
      </c>
      <c r="D287" s="4" t="s">
        <v>613</v>
      </c>
      <c r="E287" s="4" t="str">
        <f>VLOOKUP(A287,'[1]Informes avance'!$A$2:$E$324,5,FALSE)</f>
        <v>Nacional</v>
      </c>
      <c r="F287" s="4" t="str">
        <f>VLOOKUP(A287,'[1]Informes avance'!$A$2:$F$324,6,FALSE)</f>
        <v>Acción nueva</v>
      </c>
      <c r="G287" s="4" t="s">
        <v>449</v>
      </c>
      <c r="H287" s="4" t="s">
        <v>30</v>
      </c>
      <c r="I287" s="3" t="s">
        <v>39</v>
      </c>
      <c r="J287" s="3" t="s">
        <v>32</v>
      </c>
      <c r="K287" s="3" t="s">
        <v>33</v>
      </c>
      <c r="L287" s="3" t="s">
        <v>34</v>
      </c>
      <c r="M287" s="3" t="s">
        <v>34</v>
      </c>
      <c r="N287" s="3" t="s">
        <v>34</v>
      </c>
      <c r="O287" s="3" t="s">
        <v>34</v>
      </c>
      <c r="P287" s="3" t="s">
        <v>34</v>
      </c>
      <c r="Q287" s="3" t="s">
        <v>34</v>
      </c>
      <c r="R287" s="3" t="s">
        <v>35</v>
      </c>
      <c r="S287" s="3" t="str">
        <f>VLOOKUP(A287,'[1]Informes avance'!$A$2:$AN$324,40,FALSE)</f>
        <v>No</v>
      </c>
      <c r="T287" s="3" t="s">
        <v>35</v>
      </c>
      <c r="U287" s="3" t="s">
        <v>35</v>
      </c>
    </row>
    <row r="288" spans="1:21" ht="24" customHeight="1" x14ac:dyDescent="0.25">
      <c r="A288" s="3" t="s">
        <v>614</v>
      </c>
      <c r="B288" s="4" t="s">
        <v>566</v>
      </c>
      <c r="C288" s="4" t="s">
        <v>612</v>
      </c>
      <c r="D288" s="4" t="s">
        <v>613</v>
      </c>
      <c r="E288" s="4" t="str">
        <f>VLOOKUP(A288,'[1]Informes avance'!$A$2:$E$324,5,FALSE)</f>
        <v>Atacama</v>
      </c>
      <c r="F288" s="4" t="str">
        <f>VLOOKUP(A288,'[1]Informes avance'!$A$2:$F$324,6,FALSE)</f>
        <v>Acción nueva</v>
      </c>
      <c r="G288" s="4" t="s">
        <v>615</v>
      </c>
      <c r="H288" s="4" t="s">
        <v>51</v>
      </c>
      <c r="I288" s="3" t="s">
        <v>39</v>
      </c>
      <c r="J288" s="3" t="s">
        <v>32</v>
      </c>
      <c r="K288" s="3" t="s">
        <v>33</v>
      </c>
      <c r="L288" s="3" t="s">
        <v>34</v>
      </c>
      <c r="M288" s="3" t="s">
        <v>34</v>
      </c>
      <c r="N288" s="3" t="s">
        <v>35</v>
      </c>
      <c r="O288" s="3" t="s">
        <v>35</v>
      </c>
      <c r="P288" s="3" t="s">
        <v>35</v>
      </c>
      <c r="Q288" s="3" t="s">
        <v>34</v>
      </c>
      <c r="R288" s="3" t="s">
        <v>34</v>
      </c>
      <c r="S288" s="3" t="str">
        <f>VLOOKUP(A288,'[1]Informes avance'!$A$2:$AN$324,40,FALSE)</f>
        <v>No</v>
      </c>
      <c r="T288" s="3" t="s">
        <v>35</v>
      </c>
      <c r="U288" s="3" t="s">
        <v>35</v>
      </c>
    </row>
    <row r="289" spans="1:21" ht="24" customHeight="1" x14ac:dyDescent="0.25">
      <c r="A289" s="3" t="s">
        <v>616</v>
      </c>
      <c r="B289" s="4" t="s">
        <v>566</v>
      </c>
      <c r="C289" s="4" t="s">
        <v>612</v>
      </c>
      <c r="D289" s="4" t="s">
        <v>613</v>
      </c>
      <c r="E289" s="4" t="str">
        <f>VLOOKUP(A289,'[1]Informes avance'!$A$2:$E$324,5,FALSE)</f>
        <v>Valparaíso</v>
      </c>
      <c r="F289" s="4" t="str">
        <f>VLOOKUP(A289,'[1]Informes avance'!$A$2:$F$324,6,FALSE)</f>
        <v>Acción nueva</v>
      </c>
      <c r="G289" s="4" t="s">
        <v>758</v>
      </c>
      <c r="H289" s="4" t="s">
        <v>51</v>
      </c>
      <c r="I289" s="3" t="s">
        <v>31</v>
      </c>
      <c r="J289" s="3" t="s">
        <v>32</v>
      </c>
      <c r="K289" s="3" t="s">
        <v>46</v>
      </c>
      <c r="L289" s="3" t="s">
        <v>35</v>
      </c>
      <c r="M289" s="3" t="s">
        <v>34</v>
      </c>
      <c r="N289" s="3" t="s">
        <v>35</v>
      </c>
      <c r="O289" s="3" t="s">
        <v>35</v>
      </c>
      <c r="P289" s="3" t="s">
        <v>34</v>
      </c>
      <c r="Q289" s="3" t="s">
        <v>34</v>
      </c>
      <c r="R289" s="3" t="s">
        <v>34</v>
      </c>
      <c r="S289" s="3" t="str">
        <f>VLOOKUP(A289,'[1]Informes avance'!$A$2:$AN$324,40,FALSE)</f>
        <v>No</v>
      </c>
      <c r="T289" s="3" t="s">
        <v>35</v>
      </c>
      <c r="U289" s="3" t="s">
        <v>35</v>
      </c>
    </row>
    <row r="290" spans="1:21" ht="24" customHeight="1" x14ac:dyDescent="0.25">
      <c r="A290" s="3" t="s">
        <v>617</v>
      </c>
      <c r="B290" s="4" t="s">
        <v>566</v>
      </c>
      <c r="C290" s="4" t="s">
        <v>612</v>
      </c>
      <c r="D290" s="4" t="s">
        <v>613</v>
      </c>
      <c r="E290" s="4" t="str">
        <f>VLOOKUP(A290,'[1]Informes avance'!$A$2:$E$324,5,FALSE)</f>
        <v>Ñuble</v>
      </c>
      <c r="F290" s="4" t="str">
        <f>VLOOKUP(A290,'[1]Informes avance'!$A$2:$F$324,6,FALSE)</f>
        <v>Acción nueva</v>
      </c>
      <c r="G290" s="4" t="s">
        <v>604</v>
      </c>
      <c r="H290" s="4" t="s">
        <v>51</v>
      </c>
      <c r="I290" s="3" t="s">
        <v>31</v>
      </c>
      <c r="J290" s="3" t="s">
        <v>32</v>
      </c>
      <c r="K290" s="3" t="s">
        <v>91</v>
      </c>
      <c r="L290" s="3" t="s">
        <v>35</v>
      </c>
      <c r="M290" s="3" t="s">
        <v>35</v>
      </c>
      <c r="N290" s="3" t="s">
        <v>35</v>
      </c>
      <c r="O290" s="3" t="s">
        <v>35</v>
      </c>
      <c r="P290" s="3" t="s">
        <v>35</v>
      </c>
      <c r="Q290" s="3" t="s">
        <v>35</v>
      </c>
      <c r="R290" s="3" t="s">
        <v>35</v>
      </c>
      <c r="S290" s="3" t="str">
        <f>VLOOKUP(A290,'[1]Informes avance'!$A$2:$AN$324,40,FALSE)</f>
        <v>No</v>
      </c>
      <c r="T290" s="3" t="s">
        <v>35</v>
      </c>
      <c r="U290" s="3" t="s">
        <v>35</v>
      </c>
    </row>
    <row r="291" spans="1:21" ht="24" customHeight="1" x14ac:dyDescent="0.25">
      <c r="A291" s="3" t="s">
        <v>618</v>
      </c>
      <c r="B291" s="4" t="s">
        <v>566</v>
      </c>
      <c r="C291" s="4" t="s">
        <v>612</v>
      </c>
      <c r="D291" s="4" t="s">
        <v>613</v>
      </c>
      <c r="E291" s="4" t="str">
        <f>VLOOKUP(A291,'[1]Informes avance'!$A$2:$E$324,5,FALSE)</f>
        <v>Magallanes y de la Antártica Chilena</v>
      </c>
      <c r="F291" s="4" t="str">
        <f>VLOOKUP(A291,'[1]Informes avance'!$A$2:$F$324,6,FALSE)</f>
        <v>Acción nueva</v>
      </c>
      <c r="G291" s="4" t="s">
        <v>619</v>
      </c>
      <c r="H291" s="4" t="s">
        <v>48</v>
      </c>
      <c r="I291" s="3" t="s">
        <v>31</v>
      </c>
      <c r="J291" s="3" t="s">
        <v>32</v>
      </c>
      <c r="K291" s="3" t="s">
        <v>33</v>
      </c>
      <c r="L291" s="3" t="s">
        <v>34</v>
      </c>
      <c r="M291" s="3" t="s">
        <v>34</v>
      </c>
      <c r="N291" s="3" t="s">
        <v>35</v>
      </c>
      <c r="O291" s="3" t="s">
        <v>35</v>
      </c>
      <c r="P291" s="3" t="s">
        <v>35</v>
      </c>
      <c r="Q291" s="3" t="s">
        <v>34</v>
      </c>
      <c r="R291" s="3" t="s">
        <v>35</v>
      </c>
      <c r="S291" s="3" t="str">
        <f>VLOOKUP(A291,'[1]Informes avance'!$A$2:$AN$324,40,FALSE)</f>
        <v>No</v>
      </c>
      <c r="T291" s="3" t="s">
        <v>35</v>
      </c>
      <c r="U291" s="3" t="s">
        <v>34</v>
      </c>
    </row>
    <row r="292" spans="1:21" ht="24" customHeight="1" x14ac:dyDescent="0.25">
      <c r="A292" s="3" t="s">
        <v>620</v>
      </c>
      <c r="B292" s="4" t="s">
        <v>566</v>
      </c>
      <c r="C292" s="4" t="s">
        <v>612</v>
      </c>
      <c r="D292" s="4" t="s">
        <v>613</v>
      </c>
      <c r="E292" s="4" t="str">
        <f>VLOOKUP(A292,'[1]Informes avance'!$A$2:$E$324,5,FALSE)</f>
        <v>Los Lagos</v>
      </c>
      <c r="F292" s="4" t="str">
        <f>VLOOKUP(A292,'[1]Informes avance'!$A$2:$F$324,6,FALSE)</f>
        <v>Acción nueva</v>
      </c>
      <c r="G292" s="4" t="s">
        <v>621</v>
      </c>
      <c r="H292" s="4" t="s">
        <v>51</v>
      </c>
      <c r="I292" s="3" t="s">
        <v>39</v>
      </c>
      <c r="J292" s="3" t="s">
        <v>32</v>
      </c>
      <c r="K292" s="3" t="s">
        <v>33</v>
      </c>
      <c r="L292" s="3" t="s">
        <v>35</v>
      </c>
      <c r="M292" s="3" t="s">
        <v>34</v>
      </c>
      <c r="N292" s="3" t="s">
        <v>35</v>
      </c>
      <c r="O292" s="3" t="s">
        <v>35</v>
      </c>
      <c r="P292" s="3" t="s">
        <v>35</v>
      </c>
      <c r="Q292" s="3" t="s">
        <v>34</v>
      </c>
      <c r="R292" s="3" t="s">
        <v>35</v>
      </c>
      <c r="S292" s="3" t="str">
        <f>VLOOKUP(A292,'[1]Informes avance'!$A$2:$AN$324,40,FALSE)</f>
        <v>No</v>
      </c>
      <c r="T292" s="3" t="s">
        <v>35</v>
      </c>
      <c r="U292" s="3" t="s">
        <v>35</v>
      </c>
    </row>
    <row r="293" spans="1:21" ht="24" customHeight="1" x14ac:dyDescent="0.25">
      <c r="A293" s="3" t="s">
        <v>622</v>
      </c>
      <c r="B293" s="4" t="s">
        <v>566</v>
      </c>
      <c r="C293" s="4" t="s">
        <v>612</v>
      </c>
      <c r="D293" s="4" t="s">
        <v>613</v>
      </c>
      <c r="E293" s="4" t="str">
        <f>VLOOKUP(A293,'[1]Informes avance'!$A$2:$E$324,5,FALSE)</f>
        <v>Metropolitana de Santiago</v>
      </c>
      <c r="F293" s="4" t="str">
        <f>VLOOKUP(A293,'[1]Informes avance'!$A$2:$F$324,6,FALSE)</f>
        <v>Acción nueva</v>
      </c>
      <c r="G293" s="4" t="s">
        <v>623</v>
      </c>
      <c r="H293" s="4" t="s">
        <v>116</v>
      </c>
      <c r="I293" s="3" t="s">
        <v>31</v>
      </c>
      <c r="J293" s="3" t="s">
        <v>32</v>
      </c>
      <c r="K293" s="3" t="s">
        <v>46</v>
      </c>
      <c r="L293" s="3" t="s">
        <v>35</v>
      </c>
      <c r="M293" s="3" t="s">
        <v>34</v>
      </c>
      <c r="N293" s="3" t="s">
        <v>34</v>
      </c>
      <c r="O293" s="3" t="s">
        <v>34</v>
      </c>
      <c r="P293" s="3" t="s">
        <v>35</v>
      </c>
      <c r="Q293" s="3" t="s">
        <v>34</v>
      </c>
      <c r="R293" s="3" t="s">
        <v>34</v>
      </c>
      <c r="S293" s="3" t="str">
        <f>VLOOKUP(A293,'[1]Informes avance'!$A$2:$AN$324,40,FALSE)</f>
        <v>No</v>
      </c>
      <c r="T293" s="3" t="s">
        <v>35</v>
      </c>
      <c r="U293" s="3" t="s">
        <v>35</v>
      </c>
    </row>
    <row r="294" spans="1:21" ht="24" customHeight="1" x14ac:dyDescent="0.25">
      <c r="A294" s="3" t="s">
        <v>624</v>
      </c>
      <c r="B294" s="4" t="s">
        <v>566</v>
      </c>
      <c r="C294" s="4" t="s">
        <v>612</v>
      </c>
      <c r="D294" s="4" t="s">
        <v>613</v>
      </c>
      <c r="E294" s="4" t="str">
        <f>VLOOKUP(A294,'[1]Informes avance'!$A$2:$E$324,5,FALSE)</f>
        <v>Metropolitana de Santiago</v>
      </c>
      <c r="F294" s="4" t="str">
        <f>VLOOKUP(A294,'[1]Informes avance'!$A$2:$F$324,6,FALSE)</f>
        <v>Acción nueva</v>
      </c>
      <c r="G294" s="4" t="s">
        <v>625</v>
      </c>
      <c r="H294" s="4" t="s">
        <v>51</v>
      </c>
      <c r="I294" s="3" t="s">
        <v>39</v>
      </c>
      <c r="J294" s="3" t="s">
        <v>32</v>
      </c>
      <c r="K294" s="3" t="s">
        <v>46</v>
      </c>
      <c r="L294" s="3" t="s">
        <v>35</v>
      </c>
      <c r="M294" s="3" t="s">
        <v>35</v>
      </c>
      <c r="N294" s="3" t="s">
        <v>35</v>
      </c>
      <c r="O294" s="3" t="s">
        <v>35</v>
      </c>
      <c r="P294" s="3" t="s">
        <v>35</v>
      </c>
      <c r="Q294" s="3" t="s">
        <v>35</v>
      </c>
      <c r="R294" s="3" t="s">
        <v>35</v>
      </c>
      <c r="S294" s="3" t="str">
        <f>VLOOKUP(A294,'[1]Informes avance'!$A$2:$AN$324,40,FALSE)</f>
        <v>No</v>
      </c>
      <c r="T294" s="3" t="s">
        <v>35</v>
      </c>
      <c r="U294" s="3" t="s">
        <v>35</v>
      </c>
    </row>
    <row r="295" spans="1:21" ht="24" customHeight="1" x14ac:dyDescent="0.25">
      <c r="A295" s="3" t="s">
        <v>626</v>
      </c>
      <c r="B295" s="4" t="s">
        <v>566</v>
      </c>
      <c r="C295" s="4" t="s">
        <v>612</v>
      </c>
      <c r="D295" s="4" t="s">
        <v>613</v>
      </c>
      <c r="E295" s="4" t="str">
        <f>VLOOKUP(A295,'[1]Informes avance'!$A$2:$E$324,5,FALSE)</f>
        <v>Biobío</v>
      </c>
      <c r="F295" s="4" t="str">
        <f>VLOOKUP(A295,'[1]Informes avance'!$A$2:$F$324,6,FALSE)</f>
        <v>Acción nueva</v>
      </c>
      <c r="G295" s="4" t="s">
        <v>627</v>
      </c>
      <c r="H295" s="4" t="s">
        <v>116</v>
      </c>
      <c r="I295" s="3" t="s">
        <v>39</v>
      </c>
      <c r="J295" s="3" t="s">
        <v>690</v>
      </c>
      <c r="K295" s="3" t="s">
        <v>33</v>
      </c>
      <c r="L295" s="3" t="s">
        <v>34</v>
      </c>
      <c r="M295" s="3" t="s">
        <v>34</v>
      </c>
      <c r="N295" s="3" t="s">
        <v>34</v>
      </c>
      <c r="O295" s="3" t="s">
        <v>34</v>
      </c>
      <c r="P295" s="3" t="s">
        <v>34</v>
      </c>
      <c r="Q295" s="3" t="s">
        <v>34</v>
      </c>
      <c r="R295" s="3" t="s">
        <v>34</v>
      </c>
      <c r="S295" s="3" t="str">
        <f>VLOOKUP(A295,'[1]Informes avance'!$A$2:$AN$324,40,FALSE)</f>
        <v>No</v>
      </c>
      <c r="T295" s="3" t="s">
        <v>35</v>
      </c>
      <c r="U295" s="3" t="s">
        <v>35</v>
      </c>
    </row>
    <row r="296" spans="1:21" ht="24" customHeight="1" x14ac:dyDescent="0.25">
      <c r="A296" s="3" t="s">
        <v>628</v>
      </c>
      <c r="B296" s="4" t="s">
        <v>566</v>
      </c>
      <c r="C296" s="4" t="s">
        <v>612</v>
      </c>
      <c r="D296" s="4" t="s">
        <v>629</v>
      </c>
      <c r="E296" s="4" t="str">
        <f>VLOOKUP(A296,'[1]Informes avance'!$A$2:$E$324,5,FALSE)</f>
        <v>Nacional</v>
      </c>
      <c r="F296" s="4" t="str">
        <f>VLOOKUP(A296,'[1]Informes avance'!$A$2:$F$324,6,FALSE)</f>
        <v>Acción nueva</v>
      </c>
      <c r="G296" s="4" t="s">
        <v>630</v>
      </c>
      <c r="H296" s="4" t="s">
        <v>30</v>
      </c>
      <c r="I296" s="3" t="s">
        <v>39</v>
      </c>
      <c r="J296" s="3" t="s">
        <v>32</v>
      </c>
      <c r="K296" s="3" t="s">
        <v>33</v>
      </c>
      <c r="L296" s="3" t="s">
        <v>34</v>
      </c>
      <c r="M296" s="3" t="s">
        <v>34</v>
      </c>
      <c r="N296" s="3" t="s">
        <v>34</v>
      </c>
      <c r="O296" s="3" t="s">
        <v>34</v>
      </c>
      <c r="P296" s="3" t="s">
        <v>34</v>
      </c>
      <c r="Q296" s="3" t="s">
        <v>34</v>
      </c>
      <c r="R296" s="3" t="s">
        <v>35</v>
      </c>
      <c r="S296" s="3" t="str">
        <f>VLOOKUP(A296,'[1]Informes avance'!$A$2:$AN$324,40,FALSE)</f>
        <v>No</v>
      </c>
      <c r="T296" s="3" t="s">
        <v>35</v>
      </c>
      <c r="U296" s="3" t="s">
        <v>35</v>
      </c>
    </row>
    <row r="297" spans="1:21" ht="24" customHeight="1" x14ac:dyDescent="0.25">
      <c r="A297" s="3" t="s">
        <v>631</v>
      </c>
      <c r="B297" s="4" t="s">
        <v>632</v>
      </c>
      <c r="C297" s="4" t="s">
        <v>633</v>
      </c>
      <c r="D297" s="4" t="s">
        <v>634</v>
      </c>
      <c r="E297" s="4" t="str">
        <f>VLOOKUP(A297,'[1]Informes avance'!$A$2:$E$324,5,FALSE)</f>
        <v>Nacional</v>
      </c>
      <c r="F297" s="4" t="str">
        <f>VLOOKUP(A297,'[1]Informes avance'!$A$2:$F$324,6,FALSE)</f>
        <v>Acción que realiza</v>
      </c>
      <c r="G297" s="4" t="s">
        <v>635</v>
      </c>
      <c r="H297" s="4" t="s">
        <v>60</v>
      </c>
      <c r="I297" s="3" t="s">
        <v>39</v>
      </c>
      <c r="J297" s="3" t="s">
        <v>32</v>
      </c>
      <c r="K297" s="3" t="s">
        <v>33</v>
      </c>
      <c r="L297" s="3" t="s">
        <v>34</v>
      </c>
      <c r="M297" s="3" t="s">
        <v>34</v>
      </c>
      <c r="N297" s="3" t="s">
        <v>34</v>
      </c>
      <c r="O297" s="3" t="s">
        <v>34</v>
      </c>
      <c r="P297" s="3" t="s">
        <v>34</v>
      </c>
      <c r="Q297" s="3" t="s">
        <v>34</v>
      </c>
      <c r="R297" s="3" t="s">
        <v>34</v>
      </c>
      <c r="S297" s="3" t="str">
        <f>VLOOKUP(A297,'[1]Informes avance'!$A$2:$AN$324,40,FALSE)</f>
        <v>Sí</v>
      </c>
      <c r="T297" s="3" t="s">
        <v>34</v>
      </c>
      <c r="U297" s="3" t="s">
        <v>35</v>
      </c>
    </row>
    <row r="298" spans="1:21" ht="24" customHeight="1" x14ac:dyDescent="0.25">
      <c r="A298" s="3" t="s">
        <v>636</v>
      </c>
      <c r="B298" s="4" t="s">
        <v>632</v>
      </c>
      <c r="C298" s="4" t="s">
        <v>633</v>
      </c>
      <c r="D298" s="4" t="s">
        <v>634</v>
      </c>
      <c r="E298" s="4" t="str">
        <f>VLOOKUP(A298,'[1]Informes avance'!$A$2:$E$324,5,FALSE)</f>
        <v>Magallanes y de la Antártica Chilena</v>
      </c>
      <c r="F298" s="4" t="str">
        <f>VLOOKUP(A298,'[1]Informes avance'!$A$2:$F$324,6,FALSE)</f>
        <v>Acción nueva</v>
      </c>
      <c r="G298" s="4" t="s">
        <v>759</v>
      </c>
      <c r="H298" s="4" t="s">
        <v>48</v>
      </c>
      <c r="I298" s="3" t="s">
        <v>39</v>
      </c>
      <c r="J298" s="3" t="s">
        <v>32</v>
      </c>
      <c r="K298" s="3" t="s">
        <v>46</v>
      </c>
      <c r="L298" s="3" t="s">
        <v>35</v>
      </c>
      <c r="M298" s="3" t="s">
        <v>35</v>
      </c>
      <c r="N298" s="3" t="s">
        <v>35</v>
      </c>
      <c r="O298" s="3" t="s">
        <v>35</v>
      </c>
      <c r="P298" s="3" t="s">
        <v>35</v>
      </c>
      <c r="Q298" s="3" t="s">
        <v>35</v>
      </c>
      <c r="R298" s="3" t="s">
        <v>35</v>
      </c>
      <c r="S298" s="3" t="str">
        <f>VLOOKUP(A298,'[1]Informes avance'!$A$2:$AN$324,40,FALSE)</f>
        <v>No</v>
      </c>
      <c r="T298" s="3" t="s">
        <v>35</v>
      </c>
      <c r="U298" s="3" t="s">
        <v>35</v>
      </c>
    </row>
    <row r="299" spans="1:21" ht="24" customHeight="1" x14ac:dyDescent="0.25">
      <c r="A299" s="3" t="s">
        <v>637</v>
      </c>
      <c r="B299" s="4" t="s">
        <v>632</v>
      </c>
      <c r="C299" s="4" t="s">
        <v>633</v>
      </c>
      <c r="D299" s="4" t="s">
        <v>634</v>
      </c>
      <c r="E299" s="4" t="str">
        <f>VLOOKUP(A299,'[1]Informes avance'!$A$2:$E$324,5,FALSE)</f>
        <v>Coquimbo</v>
      </c>
      <c r="F299" s="4" t="str">
        <f>VLOOKUP(A299,'[1]Informes avance'!$A$2:$F$324,6,FALSE)</f>
        <v>Acción que realiza</v>
      </c>
      <c r="G299" s="4" t="s">
        <v>760</v>
      </c>
      <c r="H299" s="4" t="s">
        <v>48</v>
      </c>
      <c r="I299" s="3" t="s">
        <v>39</v>
      </c>
      <c r="J299" s="3" t="s">
        <v>32</v>
      </c>
      <c r="K299" s="3" t="s">
        <v>91</v>
      </c>
      <c r="L299" s="3" t="s">
        <v>34</v>
      </c>
      <c r="M299" s="3" t="s">
        <v>34</v>
      </c>
      <c r="N299" s="3" t="s">
        <v>35</v>
      </c>
      <c r="O299" s="3" t="s">
        <v>34</v>
      </c>
      <c r="P299" s="3" t="s">
        <v>34</v>
      </c>
      <c r="Q299" s="3" t="s">
        <v>35</v>
      </c>
      <c r="R299" s="3" t="s">
        <v>34</v>
      </c>
      <c r="S299" s="3" t="str">
        <f>VLOOKUP(A299,'[1]Informes avance'!$A$2:$AN$324,40,FALSE)</f>
        <v>No</v>
      </c>
      <c r="T299" s="3" t="s">
        <v>35</v>
      </c>
      <c r="U299" s="3" t="s">
        <v>35</v>
      </c>
    </row>
    <row r="300" spans="1:21" ht="24" customHeight="1" x14ac:dyDescent="0.25">
      <c r="A300" s="3" t="s">
        <v>638</v>
      </c>
      <c r="B300" s="4" t="s">
        <v>632</v>
      </c>
      <c r="C300" s="4" t="s">
        <v>633</v>
      </c>
      <c r="D300" s="4" t="s">
        <v>634</v>
      </c>
      <c r="E300" s="4" t="str">
        <f>VLOOKUP(A300,'[1]Informes avance'!$A$2:$E$324,5,FALSE)</f>
        <v>Biobío</v>
      </c>
      <c r="F300" s="4" t="str">
        <f>VLOOKUP(A300,'[1]Informes avance'!$A$2:$F$324,6,FALSE)</f>
        <v>Acción nueva</v>
      </c>
      <c r="G300" s="4" t="s">
        <v>639</v>
      </c>
      <c r="H300" s="4" t="s">
        <v>51</v>
      </c>
      <c r="I300" s="3" t="s">
        <v>39</v>
      </c>
      <c r="J300" s="3" t="s">
        <v>32</v>
      </c>
      <c r="K300" s="3" t="s">
        <v>33</v>
      </c>
      <c r="L300" s="3" t="s">
        <v>35</v>
      </c>
      <c r="M300" s="3" t="s">
        <v>35</v>
      </c>
      <c r="N300" s="3" t="s">
        <v>35</v>
      </c>
      <c r="O300" s="3" t="s">
        <v>35</v>
      </c>
      <c r="P300" s="3" t="s">
        <v>35</v>
      </c>
      <c r="Q300" s="3" t="s">
        <v>35</v>
      </c>
      <c r="R300" s="3" t="s">
        <v>35</v>
      </c>
      <c r="S300" s="3" t="str">
        <f>VLOOKUP(A300,'[1]Informes avance'!$A$2:$AN$324,40,FALSE)</f>
        <v>No</v>
      </c>
      <c r="T300" s="3" t="s">
        <v>35</v>
      </c>
      <c r="U300" s="3" t="s">
        <v>35</v>
      </c>
    </row>
    <row r="301" spans="1:21" ht="24" customHeight="1" x14ac:dyDescent="0.25">
      <c r="A301" s="3" t="s">
        <v>640</v>
      </c>
      <c r="B301" s="4" t="s">
        <v>632</v>
      </c>
      <c r="C301" s="4" t="s">
        <v>633</v>
      </c>
      <c r="D301" s="4" t="s">
        <v>634</v>
      </c>
      <c r="E301" s="4" t="str">
        <f>VLOOKUP(A301,'[1]Informes avance'!$A$2:$E$324,5,FALSE)</f>
        <v>Ñuble</v>
      </c>
      <c r="F301" s="4" t="str">
        <f>VLOOKUP(A301,'[1]Informes avance'!$A$2:$F$324,6,FALSE)</f>
        <v>Acción que realiza</v>
      </c>
      <c r="G301" s="4" t="s">
        <v>641</v>
      </c>
      <c r="H301" s="4" t="s">
        <v>48</v>
      </c>
      <c r="I301" s="3" t="s">
        <v>39</v>
      </c>
      <c r="J301" s="3" t="s">
        <v>32</v>
      </c>
      <c r="K301" s="3" t="s">
        <v>33</v>
      </c>
      <c r="L301" s="3" t="s">
        <v>34</v>
      </c>
      <c r="M301" s="3" t="s">
        <v>34</v>
      </c>
      <c r="N301" s="3" t="s">
        <v>34</v>
      </c>
      <c r="O301" s="3" t="s">
        <v>34</v>
      </c>
      <c r="P301" s="3" t="s">
        <v>34</v>
      </c>
      <c r="Q301" s="3" t="s">
        <v>34</v>
      </c>
      <c r="R301" s="3" t="s">
        <v>34</v>
      </c>
      <c r="S301" s="3" t="str">
        <f>VLOOKUP(A301,'[1]Informes avance'!$A$2:$AN$324,40,FALSE)</f>
        <v>No</v>
      </c>
      <c r="T301" s="3" t="s">
        <v>35</v>
      </c>
      <c r="U301" s="3" t="s">
        <v>35</v>
      </c>
    </row>
    <row r="302" spans="1:21" ht="24" customHeight="1" x14ac:dyDescent="0.25">
      <c r="A302" s="3" t="s">
        <v>642</v>
      </c>
      <c r="B302" s="4" t="s">
        <v>632</v>
      </c>
      <c r="C302" s="4" t="s">
        <v>633</v>
      </c>
      <c r="D302" s="4" t="s">
        <v>634</v>
      </c>
      <c r="E302" s="4" t="str">
        <f>VLOOKUP(A302,'[1]Informes avance'!$A$2:$E$324,5,FALSE)</f>
        <v>Ñuble</v>
      </c>
      <c r="F302" s="4" t="str">
        <f>VLOOKUP(A302,'[1]Informes avance'!$A$2:$F$324,6,FALSE)</f>
        <v>Acción que realiza</v>
      </c>
      <c r="G302" s="4" t="s">
        <v>643</v>
      </c>
      <c r="H302" s="4" t="s">
        <v>48</v>
      </c>
      <c r="I302" s="3" t="s">
        <v>39</v>
      </c>
      <c r="J302" s="3" t="s">
        <v>32</v>
      </c>
      <c r="K302" s="3" t="s">
        <v>33</v>
      </c>
      <c r="L302" s="3" t="s">
        <v>34</v>
      </c>
      <c r="M302" s="3" t="s">
        <v>34</v>
      </c>
      <c r="N302" s="3" t="s">
        <v>34</v>
      </c>
      <c r="O302" s="3" t="s">
        <v>34</v>
      </c>
      <c r="P302" s="3" t="s">
        <v>34</v>
      </c>
      <c r="Q302" s="3" t="s">
        <v>34</v>
      </c>
      <c r="R302" s="3" t="s">
        <v>34</v>
      </c>
      <c r="S302" s="3" t="str">
        <f>VLOOKUP(A302,'[1]Informes avance'!$A$2:$AN$324,40,FALSE)</f>
        <v>No</v>
      </c>
      <c r="T302" s="3" t="s">
        <v>35</v>
      </c>
      <c r="U302" s="3" t="s">
        <v>35</v>
      </c>
    </row>
    <row r="303" spans="1:21" ht="24" customHeight="1" x14ac:dyDescent="0.25">
      <c r="A303" s="3" t="s">
        <v>644</v>
      </c>
      <c r="B303" s="4" t="s">
        <v>632</v>
      </c>
      <c r="C303" s="4" t="s">
        <v>633</v>
      </c>
      <c r="D303" s="4" t="s">
        <v>634</v>
      </c>
      <c r="E303" s="4" t="str">
        <f>VLOOKUP(A303,'[1]Informes avance'!$A$2:$E$324,5,FALSE)</f>
        <v>Aysén del General Carlos Ibáñez del Campo</v>
      </c>
      <c r="F303" s="4" t="str">
        <f>VLOOKUP(A303,'[1]Informes avance'!$A$2:$F$324,6,FALSE)</f>
        <v>Acción nueva</v>
      </c>
      <c r="G303" s="4" t="s">
        <v>761</v>
      </c>
      <c r="H303" s="4" t="s">
        <v>51</v>
      </c>
      <c r="I303" s="3" t="s">
        <v>39</v>
      </c>
      <c r="J303" s="3" t="s">
        <v>32</v>
      </c>
      <c r="K303" s="3" t="s">
        <v>33</v>
      </c>
      <c r="L303" s="3" t="s">
        <v>34</v>
      </c>
      <c r="M303" s="3" t="s">
        <v>34</v>
      </c>
      <c r="N303" s="3" t="s">
        <v>34</v>
      </c>
      <c r="O303" s="3" t="s">
        <v>34</v>
      </c>
      <c r="P303" s="3" t="s">
        <v>34</v>
      </c>
      <c r="Q303" s="3" t="s">
        <v>34</v>
      </c>
      <c r="R303" s="3" t="s">
        <v>34</v>
      </c>
      <c r="S303" s="3" t="str">
        <f>VLOOKUP(A303,'[1]Informes avance'!$A$2:$AN$324,40,FALSE)</f>
        <v>No</v>
      </c>
      <c r="T303" s="3" t="s">
        <v>35</v>
      </c>
      <c r="U303" s="3" t="s">
        <v>35</v>
      </c>
    </row>
    <row r="304" spans="1:21" ht="24" customHeight="1" x14ac:dyDescent="0.25">
      <c r="A304" s="3" t="s">
        <v>645</v>
      </c>
      <c r="B304" s="4" t="s">
        <v>632</v>
      </c>
      <c r="C304" s="4" t="s">
        <v>633</v>
      </c>
      <c r="D304" s="4" t="s">
        <v>634</v>
      </c>
      <c r="E304" s="4" t="str">
        <f>VLOOKUP(A304,'[1]Informes avance'!$A$2:$E$324,5,FALSE)</f>
        <v>Nacional</v>
      </c>
      <c r="F304" s="4" t="str">
        <f>VLOOKUP(A304,'[1]Informes avance'!$A$2:$F$324,6,FALSE)</f>
        <v>Acción que realiza</v>
      </c>
      <c r="G304" s="4" t="s">
        <v>646</v>
      </c>
      <c r="H304" s="4" t="s">
        <v>647</v>
      </c>
      <c r="I304" s="3" t="s">
        <v>39</v>
      </c>
      <c r="J304" s="3" t="s">
        <v>32</v>
      </c>
      <c r="K304" s="3" t="s">
        <v>91</v>
      </c>
      <c r="L304" s="3" t="s">
        <v>34</v>
      </c>
      <c r="M304" s="3" t="s">
        <v>34</v>
      </c>
      <c r="N304" s="3" t="s">
        <v>34</v>
      </c>
      <c r="O304" s="3" t="s">
        <v>35</v>
      </c>
      <c r="P304" s="3" t="s">
        <v>34</v>
      </c>
      <c r="Q304" s="3" t="s">
        <v>34</v>
      </c>
      <c r="R304" s="3" t="s">
        <v>34</v>
      </c>
      <c r="S304" s="3" t="str">
        <f>VLOOKUP(A304,'[1]Informes avance'!$A$2:$AN$324,40,FALSE)</f>
        <v>No</v>
      </c>
      <c r="T304" s="3" t="s">
        <v>35</v>
      </c>
      <c r="U304" s="3" t="s">
        <v>35</v>
      </c>
    </row>
    <row r="305" spans="1:21" ht="24" customHeight="1" x14ac:dyDescent="0.25">
      <c r="A305" s="3" t="s">
        <v>648</v>
      </c>
      <c r="B305" s="4" t="s">
        <v>632</v>
      </c>
      <c r="C305" s="4" t="s">
        <v>633</v>
      </c>
      <c r="D305" s="4" t="s">
        <v>634</v>
      </c>
      <c r="E305" s="4" t="str">
        <f>VLOOKUP(A305,'[1]Informes avance'!$A$2:$E$324,5,FALSE)</f>
        <v>Antofagasta</v>
      </c>
      <c r="F305" s="4" t="str">
        <f>VLOOKUP(A305,'[1]Informes avance'!$A$2:$F$324,6,FALSE)</f>
        <v>Acción que realiza</v>
      </c>
      <c r="G305" s="4" t="s">
        <v>649</v>
      </c>
      <c r="H305" s="4" t="s">
        <v>48</v>
      </c>
      <c r="I305" s="3" t="s">
        <v>39</v>
      </c>
      <c r="J305" s="3" t="s">
        <v>32</v>
      </c>
      <c r="K305" s="3" t="s">
        <v>33</v>
      </c>
      <c r="L305" s="3" t="s">
        <v>34</v>
      </c>
      <c r="M305" s="3" t="s">
        <v>34</v>
      </c>
      <c r="N305" s="3" t="s">
        <v>34</v>
      </c>
      <c r="O305" s="3" t="s">
        <v>34</v>
      </c>
      <c r="P305" s="3" t="s">
        <v>35</v>
      </c>
      <c r="Q305" s="3" t="s">
        <v>34</v>
      </c>
      <c r="R305" s="3" t="s">
        <v>35</v>
      </c>
      <c r="S305" s="3" t="str">
        <f>VLOOKUP(A305,'[1]Informes avance'!$A$2:$AN$324,40,FALSE)</f>
        <v>No</v>
      </c>
      <c r="T305" s="3" t="s">
        <v>35</v>
      </c>
      <c r="U305" s="3" t="s">
        <v>34</v>
      </c>
    </row>
    <row r="306" spans="1:21" ht="24" customHeight="1" x14ac:dyDescent="0.25">
      <c r="A306" s="3" t="s">
        <v>650</v>
      </c>
      <c r="B306" s="4" t="s">
        <v>632</v>
      </c>
      <c r="C306" s="4" t="s">
        <v>633</v>
      </c>
      <c r="D306" s="4" t="s">
        <v>634</v>
      </c>
      <c r="E306" s="4" t="str">
        <f>VLOOKUP(A306,'[1]Informes avance'!$A$2:$E$324,5,FALSE)</f>
        <v>Atacama</v>
      </c>
      <c r="F306" s="4" t="str">
        <f>VLOOKUP(A306,'[1]Informes avance'!$A$2:$F$324,6,FALSE)</f>
        <v>Acción que realiza</v>
      </c>
      <c r="G306" s="4" t="s">
        <v>762</v>
      </c>
      <c r="H306" s="4" t="s">
        <v>48</v>
      </c>
      <c r="I306" s="3" t="s">
        <v>31</v>
      </c>
      <c r="J306" s="3" t="s">
        <v>32</v>
      </c>
      <c r="K306" s="3" t="s">
        <v>144</v>
      </c>
      <c r="L306" s="3" t="s">
        <v>34</v>
      </c>
      <c r="M306" s="3" t="s">
        <v>34</v>
      </c>
      <c r="N306" s="3" t="s">
        <v>34</v>
      </c>
      <c r="O306" s="3" t="s">
        <v>34</v>
      </c>
      <c r="P306" s="3" t="s">
        <v>34</v>
      </c>
      <c r="Q306" s="3" t="s">
        <v>34</v>
      </c>
      <c r="R306" s="3" t="s">
        <v>34</v>
      </c>
      <c r="S306" s="3" t="str">
        <f>VLOOKUP(A306,'[1]Informes avance'!$A$2:$AN$324,40,FALSE)</f>
        <v>No</v>
      </c>
      <c r="T306" s="3" t="s">
        <v>35</v>
      </c>
      <c r="U306" s="3" t="s">
        <v>34</v>
      </c>
    </row>
    <row r="307" spans="1:21" ht="24" customHeight="1" x14ac:dyDescent="0.25">
      <c r="A307" s="3" t="s">
        <v>651</v>
      </c>
      <c r="B307" s="4" t="s">
        <v>632</v>
      </c>
      <c r="C307" s="4" t="s">
        <v>633</v>
      </c>
      <c r="D307" s="4" t="s">
        <v>634</v>
      </c>
      <c r="E307" s="4" t="str">
        <f>VLOOKUP(A307,'[1]Informes avance'!$A$2:$E$324,5,FALSE)</f>
        <v>Atacama</v>
      </c>
      <c r="F307" s="4" t="str">
        <f>VLOOKUP(A307,'[1]Informes avance'!$A$2:$F$324,6,FALSE)</f>
        <v>Acción que realiza</v>
      </c>
      <c r="G307" s="4" t="s">
        <v>652</v>
      </c>
      <c r="H307" s="4" t="s">
        <v>48</v>
      </c>
      <c r="I307" s="3" t="s">
        <v>31</v>
      </c>
      <c r="J307" s="3" t="s">
        <v>32</v>
      </c>
      <c r="K307" s="3" t="s">
        <v>91</v>
      </c>
      <c r="L307" s="3" t="s">
        <v>34</v>
      </c>
      <c r="M307" s="3" t="s">
        <v>34</v>
      </c>
      <c r="N307" s="3" t="s">
        <v>34</v>
      </c>
      <c r="O307" s="3" t="s">
        <v>34</v>
      </c>
      <c r="P307" s="3" t="s">
        <v>34</v>
      </c>
      <c r="Q307" s="3" t="s">
        <v>34</v>
      </c>
      <c r="R307" s="3" t="s">
        <v>34</v>
      </c>
      <c r="S307" s="3" t="str">
        <f>VLOOKUP(A307,'[1]Informes avance'!$A$2:$AN$324,40,FALSE)</f>
        <v>No</v>
      </c>
      <c r="T307" s="3" t="s">
        <v>35</v>
      </c>
      <c r="U307" s="3" t="s">
        <v>34</v>
      </c>
    </row>
    <row r="308" spans="1:21" ht="24" customHeight="1" x14ac:dyDescent="0.25">
      <c r="A308" s="3" t="s">
        <v>653</v>
      </c>
      <c r="B308" s="4" t="s">
        <v>632</v>
      </c>
      <c r="C308" s="4" t="s">
        <v>633</v>
      </c>
      <c r="D308" s="4" t="s">
        <v>634</v>
      </c>
      <c r="E308" s="4" t="str">
        <f>VLOOKUP(A308,'[1]Informes avance'!$A$2:$E$324,5,FALSE)</f>
        <v>Atacama</v>
      </c>
      <c r="F308" s="4" t="str">
        <f>VLOOKUP(A308,'[1]Informes avance'!$A$2:$F$324,6,FALSE)</f>
        <v>Acción nueva</v>
      </c>
      <c r="G308" s="4" t="s">
        <v>654</v>
      </c>
      <c r="H308" s="4" t="s">
        <v>48</v>
      </c>
      <c r="I308" s="3" t="s">
        <v>31</v>
      </c>
      <c r="J308" s="3" t="s">
        <v>32</v>
      </c>
      <c r="K308" s="3" t="s">
        <v>91</v>
      </c>
      <c r="L308" s="3" t="s">
        <v>34</v>
      </c>
      <c r="M308" s="3" t="s">
        <v>34</v>
      </c>
      <c r="N308" s="3" t="s">
        <v>34</v>
      </c>
      <c r="O308" s="3" t="s">
        <v>34</v>
      </c>
      <c r="P308" s="3" t="s">
        <v>34</v>
      </c>
      <c r="Q308" s="3" t="s">
        <v>34</v>
      </c>
      <c r="R308" s="3" t="s">
        <v>34</v>
      </c>
      <c r="S308" s="3" t="str">
        <f>VLOOKUP(A308,'[1]Informes avance'!$A$2:$AN$324,40,FALSE)</f>
        <v>No</v>
      </c>
      <c r="T308" s="3" t="s">
        <v>35</v>
      </c>
      <c r="U308" s="3" t="s">
        <v>35</v>
      </c>
    </row>
    <row r="309" spans="1:21" ht="24" customHeight="1" x14ac:dyDescent="0.25">
      <c r="A309" s="3" t="s">
        <v>655</v>
      </c>
      <c r="B309" s="4" t="s">
        <v>632</v>
      </c>
      <c r="C309" s="4" t="s">
        <v>633</v>
      </c>
      <c r="D309" s="4" t="s">
        <v>634</v>
      </c>
      <c r="E309" s="4" t="str">
        <f>VLOOKUP(A309,'[1]Informes avance'!$A$2:$E$324,5,FALSE)</f>
        <v>Libertador General Bernardo O'Higgins</v>
      </c>
      <c r="F309" s="4" t="str">
        <f>VLOOKUP(A309,'[1]Informes avance'!$A$2:$F$324,6,FALSE)</f>
        <v>Acción nueva</v>
      </c>
      <c r="G309" s="4" t="s">
        <v>656</v>
      </c>
      <c r="H309" s="4" t="s">
        <v>51</v>
      </c>
      <c r="I309" s="3" t="s">
        <v>31</v>
      </c>
      <c r="J309" s="3" t="s">
        <v>32</v>
      </c>
      <c r="K309" s="3" t="s">
        <v>46</v>
      </c>
      <c r="L309" s="3" t="s">
        <v>35</v>
      </c>
      <c r="M309" s="3" t="s">
        <v>35</v>
      </c>
      <c r="N309" s="3" t="s">
        <v>35</v>
      </c>
      <c r="O309" s="3" t="s">
        <v>35</v>
      </c>
      <c r="P309" s="3" t="s">
        <v>35</v>
      </c>
      <c r="Q309" s="3" t="s">
        <v>35</v>
      </c>
      <c r="R309" s="3" t="s">
        <v>35</v>
      </c>
      <c r="S309" s="3" t="str">
        <f>VLOOKUP(A309,'[1]Informes avance'!$A$2:$AN$324,40,FALSE)</f>
        <v>No</v>
      </c>
      <c r="T309" s="3" t="s">
        <v>35</v>
      </c>
      <c r="U309" s="3" t="s">
        <v>35</v>
      </c>
    </row>
    <row r="310" spans="1:21" ht="24" customHeight="1" x14ac:dyDescent="0.25">
      <c r="A310" s="3" t="s">
        <v>657</v>
      </c>
      <c r="B310" s="4" t="s">
        <v>632</v>
      </c>
      <c r="C310" s="4" t="s">
        <v>633</v>
      </c>
      <c r="D310" s="4" t="s">
        <v>634</v>
      </c>
      <c r="E310" s="4" t="str">
        <f>VLOOKUP(A310,'[1]Informes avance'!$A$2:$E$324,5,FALSE)</f>
        <v>Ñuble</v>
      </c>
      <c r="F310" s="4" t="str">
        <f>VLOOKUP(A310,'[1]Informes avance'!$A$2:$F$324,6,FALSE)</f>
        <v>Acción que realiza</v>
      </c>
      <c r="G310" s="4" t="s">
        <v>763</v>
      </c>
      <c r="H310" s="4" t="s">
        <v>51</v>
      </c>
      <c r="I310" s="3" t="s">
        <v>39</v>
      </c>
      <c r="J310" s="3" t="s">
        <v>32</v>
      </c>
      <c r="K310" s="3" t="s">
        <v>46</v>
      </c>
      <c r="L310" s="3" t="s">
        <v>35</v>
      </c>
      <c r="M310" s="3" t="s">
        <v>35</v>
      </c>
      <c r="N310" s="3" t="s">
        <v>35</v>
      </c>
      <c r="O310" s="3" t="s">
        <v>35</v>
      </c>
      <c r="P310" s="3" t="s">
        <v>35</v>
      </c>
      <c r="Q310" s="3" t="s">
        <v>35</v>
      </c>
      <c r="R310" s="3" t="s">
        <v>35</v>
      </c>
      <c r="S310" s="3" t="str">
        <f>VLOOKUP(A310,'[1]Informes avance'!$A$2:$AN$324,40,FALSE)</f>
        <v>No</v>
      </c>
      <c r="T310" s="3" t="s">
        <v>35</v>
      </c>
      <c r="U310" s="3" t="s">
        <v>35</v>
      </c>
    </row>
    <row r="311" spans="1:21" ht="24" customHeight="1" x14ac:dyDescent="0.25">
      <c r="A311" s="3" t="s">
        <v>658</v>
      </c>
      <c r="B311" s="4" t="s">
        <v>632</v>
      </c>
      <c r="C311" s="4" t="s">
        <v>633</v>
      </c>
      <c r="D311" s="4" t="s">
        <v>634</v>
      </c>
      <c r="E311" s="4" t="str">
        <f>VLOOKUP(A311,'[1]Informes avance'!$A$2:$E$324,5,FALSE)</f>
        <v>Los Ríos</v>
      </c>
      <c r="F311" s="4" t="str">
        <f>VLOOKUP(A311,'[1]Informes avance'!$A$2:$F$324,6,FALSE)</f>
        <v>Acción que realiza</v>
      </c>
      <c r="G311" s="4" t="s">
        <v>659</v>
      </c>
      <c r="H311" s="4" t="s">
        <v>48</v>
      </c>
      <c r="I311" s="3" t="s">
        <v>39</v>
      </c>
      <c r="J311" s="3" t="s">
        <v>32</v>
      </c>
      <c r="K311" s="3" t="s">
        <v>91</v>
      </c>
      <c r="L311" s="3" t="s">
        <v>34</v>
      </c>
      <c r="M311" s="3" t="s">
        <v>34</v>
      </c>
      <c r="N311" s="3" t="s">
        <v>34</v>
      </c>
      <c r="O311" s="3" t="s">
        <v>34</v>
      </c>
      <c r="P311" s="3" t="s">
        <v>34</v>
      </c>
      <c r="Q311" s="3" t="s">
        <v>34</v>
      </c>
      <c r="R311" s="3" t="s">
        <v>34</v>
      </c>
      <c r="S311" s="3" t="str">
        <f>VLOOKUP(A311,'[1]Informes avance'!$A$2:$AN$324,40,FALSE)</f>
        <v>No</v>
      </c>
      <c r="T311" s="3" t="s">
        <v>35</v>
      </c>
      <c r="U311" s="3" t="s">
        <v>35</v>
      </c>
    </row>
    <row r="312" spans="1:21" ht="24" customHeight="1" x14ac:dyDescent="0.25">
      <c r="A312" s="3" t="s">
        <v>660</v>
      </c>
      <c r="B312" s="4" t="s">
        <v>632</v>
      </c>
      <c r="C312" s="4" t="s">
        <v>633</v>
      </c>
      <c r="D312" s="4" t="s">
        <v>661</v>
      </c>
      <c r="E312" s="4" t="str">
        <f>VLOOKUP(A312,'[1]Informes avance'!$A$2:$E$324,5,FALSE)</f>
        <v>Nacional</v>
      </c>
      <c r="F312" s="4" t="str">
        <f>VLOOKUP(A312,'[1]Informes avance'!$A$2:$F$324,6,FALSE)</f>
        <v>Acción que realiza</v>
      </c>
      <c r="G312" s="4" t="s">
        <v>764</v>
      </c>
      <c r="H312" s="4" t="s">
        <v>662</v>
      </c>
      <c r="I312" s="3" t="s">
        <v>39</v>
      </c>
      <c r="J312" s="3" t="s">
        <v>32</v>
      </c>
      <c r="K312" s="3" t="s">
        <v>91</v>
      </c>
      <c r="L312" s="3" t="s">
        <v>34</v>
      </c>
      <c r="M312" s="3" t="s">
        <v>34</v>
      </c>
      <c r="N312" s="3" t="s">
        <v>34</v>
      </c>
      <c r="O312" s="3" t="s">
        <v>35</v>
      </c>
      <c r="P312" s="3" t="s">
        <v>34</v>
      </c>
      <c r="Q312" s="3" t="s">
        <v>34</v>
      </c>
      <c r="R312" s="3" t="s">
        <v>35</v>
      </c>
      <c r="S312" s="3" t="str">
        <f>VLOOKUP(A312,'[1]Informes avance'!$A$2:$AN$324,40,FALSE)</f>
        <v>No</v>
      </c>
      <c r="T312" s="3" t="s">
        <v>35</v>
      </c>
      <c r="U312" s="3" t="s">
        <v>35</v>
      </c>
    </row>
    <row r="313" spans="1:21" ht="24" customHeight="1" x14ac:dyDescent="0.25">
      <c r="A313" s="3" t="s">
        <v>663</v>
      </c>
      <c r="B313" s="4" t="s">
        <v>632</v>
      </c>
      <c r="C313" s="4" t="s">
        <v>633</v>
      </c>
      <c r="D313" s="4" t="s">
        <v>661</v>
      </c>
      <c r="E313" s="4" t="str">
        <f>VLOOKUP(A313,'[1]Informes avance'!$A$2:$E$324,5,FALSE)</f>
        <v>Nacional</v>
      </c>
      <c r="F313" s="4" t="str">
        <f>VLOOKUP(A313,'[1]Informes avance'!$A$2:$F$324,6,FALSE)</f>
        <v>Acción nueva</v>
      </c>
      <c r="G313" s="4" t="s">
        <v>664</v>
      </c>
      <c r="H313" s="4" t="s">
        <v>119</v>
      </c>
      <c r="I313" s="3" t="s">
        <v>31</v>
      </c>
      <c r="J313" s="3" t="s">
        <v>32</v>
      </c>
      <c r="K313" s="3" t="s">
        <v>91</v>
      </c>
      <c r="L313" s="3" t="s">
        <v>34</v>
      </c>
      <c r="M313" s="3" t="s">
        <v>35</v>
      </c>
      <c r="N313" s="3" t="s">
        <v>34</v>
      </c>
      <c r="O313" s="3" t="s">
        <v>35</v>
      </c>
      <c r="P313" s="3" t="s">
        <v>35</v>
      </c>
      <c r="Q313" s="3" t="s">
        <v>34</v>
      </c>
      <c r="R313" s="3" t="s">
        <v>34</v>
      </c>
      <c r="S313" s="3" t="str">
        <f>VLOOKUP(A313,'[1]Informes avance'!$A$2:$AN$324,40,FALSE)</f>
        <v>No</v>
      </c>
      <c r="T313" s="3" t="s">
        <v>35</v>
      </c>
      <c r="U313" s="3" t="s">
        <v>35</v>
      </c>
    </row>
    <row r="314" spans="1:21" ht="24" customHeight="1" x14ac:dyDescent="0.25">
      <c r="A314" s="3" t="s">
        <v>665</v>
      </c>
      <c r="B314" s="4" t="s">
        <v>632</v>
      </c>
      <c r="C314" s="4" t="s">
        <v>633</v>
      </c>
      <c r="D314" s="4" t="s">
        <v>661</v>
      </c>
      <c r="E314" s="4" t="str">
        <f>VLOOKUP(A314,'[1]Informes avance'!$A$2:$E$324,5,FALSE)</f>
        <v>Nacional</v>
      </c>
      <c r="F314" s="4" t="str">
        <f>VLOOKUP(A314,'[1]Informes avance'!$A$2:$F$324,6,FALSE)</f>
        <v>Acción nueva</v>
      </c>
      <c r="G314" s="4" t="s">
        <v>765</v>
      </c>
      <c r="H314" s="4" t="s">
        <v>666</v>
      </c>
      <c r="I314" s="3" t="s">
        <v>39</v>
      </c>
      <c r="J314" s="3" t="s">
        <v>32</v>
      </c>
      <c r="K314" s="3" t="s">
        <v>46</v>
      </c>
      <c r="L314" s="3" t="s">
        <v>35</v>
      </c>
      <c r="M314" s="3" t="s">
        <v>34</v>
      </c>
      <c r="N314" s="3" t="s">
        <v>35</v>
      </c>
      <c r="O314" s="3" t="s">
        <v>35</v>
      </c>
      <c r="P314" s="3" t="s">
        <v>35</v>
      </c>
      <c r="Q314" s="3" t="s">
        <v>34</v>
      </c>
      <c r="R314" s="3" t="s">
        <v>35</v>
      </c>
      <c r="S314" s="3" t="str">
        <f>VLOOKUP(A314,'[1]Informes avance'!$A$2:$AN$324,40,FALSE)</f>
        <v>No</v>
      </c>
      <c r="T314" s="3" t="s">
        <v>35</v>
      </c>
      <c r="U314" s="3" t="s">
        <v>35</v>
      </c>
    </row>
    <row r="315" spans="1:21" ht="24" customHeight="1" x14ac:dyDescent="0.25">
      <c r="A315" s="3" t="s">
        <v>667</v>
      </c>
      <c r="B315" s="4" t="s">
        <v>632</v>
      </c>
      <c r="C315" s="4" t="s">
        <v>633</v>
      </c>
      <c r="D315" s="4" t="s">
        <v>661</v>
      </c>
      <c r="E315" s="4" t="str">
        <f>VLOOKUP(A315,'[1]Informes avance'!$A$2:$E$324,5,FALSE)</f>
        <v>Maule</v>
      </c>
      <c r="F315" s="4" t="str">
        <f>VLOOKUP(A315,'[1]Informes avance'!$A$2:$F$324,6,FALSE)</f>
        <v>Acción que realiza</v>
      </c>
      <c r="G315" s="4" t="s">
        <v>668</v>
      </c>
      <c r="H315" s="4" t="s">
        <v>51</v>
      </c>
      <c r="I315" s="3" t="s">
        <v>39</v>
      </c>
      <c r="J315" s="3" t="s">
        <v>32</v>
      </c>
      <c r="K315" s="3" t="s">
        <v>46</v>
      </c>
      <c r="L315" s="3" t="s">
        <v>34</v>
      </c>
      <c r="M315" s="3" t="s">
        <v>34</v>
      </c>
      <c r="N315" s="3" t="s">
        <v>34</v>
      </c>
      <c r="O315" s="3" t="s">
        <v>34</v>
      </c>
      <c r="P315" s="3" t="s">
        <v>34</v>
      </c>
      <c r="Q315" s="3" t="s">
        <v>34</v>
      </c>
      <c r="R315" s="3" t="s">
        <v>34</v>
      </c>
      <c r="S315" s="3" t="str">
        <f>VLOOKUP(A315,'[1]Informes avance'!$A$2:$AN$324,40,FALSE)</f>
        <v>No</v>
      </c>
      <c r="T315" s="3" t="s">
        <v>35</v>
      </c>
      <c r="U315" s="3" t="s">
        <v>35</v>
      </c>
    </row>
    <row r="316" spans="1:21" ht="24" customHeight="1" x14ac:dyDescent="0.25">
      <c r="A316" s="3" t="s">
        <v>669</v>
      </c>
      <c r="B316" s="4" t="s">
        <v>632</v>
      </c>
      <c r="C316" s="4" t="s">
        <v>633</v>
      </c>
      <c r="D316" s="4" t="s">
        <v>670</v>
      </c>
      <c r="E316" s="4" t="str">
        <f>VLOOKUP(A316,'[1]Informes avance'!$A$2:$E$324,5,FALSE)</f>
        <v>Nacional</v>
      </c>
      <c r="F316" s="4" t="str">
        <f>VLOOKUP(A316,'[1]Informes avance'!$A$2:$F$324,6,FALSE)</f>
        <v>Acción nueva</v>
      </c>
      <c r="G316" s="4" t="s">
        <v>766</v>
      </c>
      <c r="H316" s="4" t="s">
        <v>38</v>
      </c>
      <c r="I316" s="3" t="s">
        <v>39</v>
      </c>
      <c r="J316" s="3" t="s">
        <v>32</v>
      </c>
      <c r="K316" s="3" t="s">
        <v>33</v>
      </c>
      <c r="L316" s="3" t="s">
        <v>34</v>
      </c>
      <c r="M316" s="3" t="s">
        <v>34</v>
      </c>
      <c r="N316" s="3" t="s">
        <v>34</v>
      </c>
      <c r="O316" s="3" t="s">
        <v>34</v>
      </c>
      <c r="P316" s="3" t="s">
        <v>34</v>
      </c>
      <c r="Q316" s="3" t="s">
        <v>34</v>
      </c>
      <c r="R316" s="3" t="s">
        <v>34</v>
      </c>
      <c r="S316" s="3" t="str">
        <f>VLOOKUP(A316,'[1]Informes avance'!$A$2:$AN$324,40,FALSE)</f>
        <v>No</v>
      </c>
      <c r="T316" s="3" t="s">
        <v>35</v>
      </c>
      <c r="U316" s="3" t="s">
        <v>35</v>
      </c>
    </row>
    <row r="317" spans="1:21" ht="24" customHeight="1" x14ac:dyDescent="0.25">
      <c r="A317" s="3" t="s">
        <v>671</v>
      </c>
      <c r="B317" s="4" t="s">
        <v>632</v>
      </c>
      <c r="C317" s="4" t="s">
        <v>633</v>
      </c>
      <c r="D317" s="4" t="s">
        <v>672</v>
      </c>
      <c r="E317" s="4" t="str">
        <f>VLOOKUP(A317,'[1]Informes avance'!$A$2:$E$324,5,FALSE)</f>
        <v>Nacional</v>
      </c>
      <c r="F317" s="4" t="str">
        <f>VLOOKUP(A317,'[1]Informes avance'!$A$2:$F$324,6,FALSE)</f>
        <v>Acción nueva</v>
      </c>
      <c r="G317" s="4" t="s">
        <v>673</v>
      </c>
      <c r="H317" s="4" t="s">
        <v>674</v>
      </c>
      <c r="I317" s="3" t="s">
        <v>39</v>
      </c>
      <c r="J317" s="3" t="s">
        <v>32</v>
      </c>
      <c r="K317" s="3" t="s">
        <v>33</v>
      </c>
      <c r="L317" s="3" t="s">
        <v>35</v>
      </c>
      <c r="M317" s="3" t="s">
        <v>35</v>
      </c>
      <c r="N317" s="3" t="s">
        <v>35</v>
      </c>
      <c r="O317" s="3" t="s">
        <v>35</v>
      </c>
      <c r="P317" s="3" t="s">
        <v>35</v>
      </c>
      <c r="Q317" s="3" t="s">
        <v>35</v>
      </c>
      <c r="R317" s="3" t="s">
        <v>35</v>
      </c>
      <c r="S317" s="3" t="str">
        <f>VLOOKUP(A317,'[1]Informes avance'!$A$2:$AN$324,40,FALSE)</f>
        <v>No</v>
      </c>
      <c r="T317" s="3" t="s">
        <v>35</v>
      </c>
      <c r="U317" s="3" t="s">
        <v>35</v>
      </c>
    </row>
    <row r="318" spans="1:21" ht="24" customHeight="1" x14ac:dyDescent="0.25">
      <c r="A318" s="3" t="s">
        <v>675</v>
      </c>
      <c r="B318" s="4" t="s">
        <v>632</v>
      </c>
      <c r="C318" s="4" t="s">
        <v>633</v>
      </c>
      <c r="D318" s="4" t="s">
        <v>672</v>
      </c>
      <c r="E318" s="4" t="str">
        <f>VLOOKUP(A318,'[1]Informes avance'!$A$2:$E$324,5,FALSE)</f>
        <v>La Araucanía</v>
      </c>
      <c r="F318" s="4" t="str">
        <f>VLOOKUP(A318,'[1]Informes avance'!$A$2:$F$324,6,FALSE)</f>
        <v>Acción que realiza</v>
      </c>
      <c r="G318" s="4" t="s">
        <v>767</v>
      </c>
      <c r="H318" s="4" t="s">
        <v>48</v>
      </c>
      <c r="I318" s="3" t="s">
        <v>31</v>
      </c>
      <c r="J318" s="3" t="s">
        <v>32</v>
      </c>
      <c r="K318" s="3" t="s">
        <v>144</v>
      </c>
      <c r="L318" s="3" t="s">
        <v>34</v>
      </c>
      <c r="M318" s="3" t="s">
        <v>34</v>
      </c>
      <c r="N318" s="3" t="s">
        <v>34</v>
      </c>
      <c r="O318" s="3" t="s">
        <v>34</v>
      </c>
      <c r="P318" s="3" t="s">
        <v>34</v>
      </c>
      <c r="Q318" s="3" t="s">
        <v>34</v>
      </c>
      <c r="R318" s="3" t="s">
        <v>34</v>
      </c>
      <c r="S318" s="3" t="str">
        <f>VLOOKUP(A318,'[1]Informes avance'!$A$2:$AN$324,40,FALSE)</f>
        <v>Sí</v>
      </c>
      <c r="T318" s="3" t="s">
        <v>34</v>
      </c>
      <c r="U318" s="3" t="s">
        <v>34</v>
      </c>
    </row>
    <row r="319" spans="1:21" ht="24" customHeight="1" x14ac:dyDescent="0.25">
      <c r="A319" s="3" t="s">
        <v>676</v>
      </c>
      <c r="B319" s="4" t="s">
        <v>632</v>
      </c>
      <c r="C319" s="4" t="s">
        <v>633</v>
      </c>
      <c r="D319" s="4" t="s">
        <v>672</v>
      </c>
      <c r="E319" s="4" t="str">
        <f>VLOOKUP(A319,'[1]Informes avance'!$A$2:$E$324,5,FALSE)</f>
        <v>Los Lagos</v>
      </c>
      <c r="F319" s="4" t="str">
        <f>VLOOKUP(A319,'[1]Informes avance'!$A$2:$F$324,6,FALSE)</f>
        <v>Acción nueva</v>
      </c>
      <c r="G319" s="4" t="s">
        <v>677</v>
      </c>
      <c r="H319" s="4" t="s">
        <v>51</v>
      </c>
      <c r="I319" s="3" t="s">
        <v>31</v>
      </c>
      <c r="J319" s="3" t="s">
        <v>32</v>
      </c>
      <c r="K319" s="3" t="s">
        <v>91</v>
      </c>
      <c r="L319" s="3" t="s">
        <v>35</v>
      </c>
      <c r="M319" s="3" t="s">
        <v>34</v>
      </c>
      <c r="N319" s="3" t="s">
        <v>35</v>
      </c>
      <c r="O319" s="3" t="s">
        <v>35</v>
      </c>
      <c r="P319" s="3" t="s">
        <v>35</v>
      </c>
      <c r="Q319" s="3" t="s">
        <v>35</v>
      </c>
      <c r="R319" s="3" t="s">
        <v>35</v>
      </c>
      <c r="S319" s="3" t="str">
        <f>VLOOKUP(A319,'[1]Informes avance'!$A$2:$AN$324,40,FALSE)</f>
        <v>No</v>
      </c>
      <c r="T319" s="3" t="s">
        <v>35</v>
      </c>
      <c r="U319" s="3" t="s">
        <v>35</v>
      </c>
    </row>
    <row r="320" spans="1:21" ht="24" customHeight="1" x14ac:dyDescent="0.25">
      <c r="A320" s="3" t="s">
        <v>678</v>
      </c>
      <c r="B320" s="4" t="s">
        <v>632</v>
      </c>
      <c r="C320" s="4" t="s">
        <v>633</v>
      </c>
      <c r="D320" s="4" t="s">
        <v>672</v>
      </c>
      <c r="E320" s="4" t="str">
        <f>VLOOKUP(A320,'[1]Informes avance'!$A$2:$E$324,5,FALSE)</f>
        <v>Aysén del General Carlos Ibáñez del Campo</v>
      </c>
      <c r="F320" s="4" t="str">
        <f>VLOOKUP(A320,'[1]Informes avance'!$A$2:$F$324,6,FALSE)</f>
        <v>Acción que realiza</v>
      </c>
      <c r="G320" s="4" t="s">
        <v>679</v>
      </c>
      <c r="H320" s="4" t="s">
        <v>51</v>
      </c>
      <c r="I320" s="3" t="s">
        <v>39</v>
      </c>
      <c r="J320" s="3" t="s">
        <v>32</v>
      </c>
      <c r="K320" s="3" t="s">
        <v>33</v>
      </c>
      <c r="L320" s="3" t="s">
        <v>34</v>
      </c>
      <c r="M320" s="3" t="s">
        <v>34</v>
      </c>
      <c r="N320" s="3" t="s">
        <v>34</v>
      </c>
      <c r="O320" s="3" t="s">
        <v>34</v>
      </c>
      <c r="P320" s="3" t="s">
        <v>34</v>
      </c>
      <c r="Q320" s="3" t="s">
        <v>34</v>
      </c>
      <c r="R320" s="3" t="s">
        <v>34</v>
      </c>
      <c r="S320" s="3" t="str">
        <f>VLOOKUP(A320,'[1]Informes avance'!$A$2:$AN$324,40,FALSE)</f>
        <v>No</v>
      </c>
      <c r="T320" s="3" t="s">
        <v>35</v>
      </c>
      <c r="U320" s="3" t="s">
        <v>35</v>
      </c>
    </row>
    <row r="321" spans="1:21" ht="24" customHeight="1" x14ac:dyDescent="0.25">
      <c r="A321" s="3" t="s">
        <v>680</v>
      </c>
      <c r="B321" s="4" t="s">
        <v>632</v>
      </c>
      <c r="C321" s="4" t="s">
        <v>633</v>
      </c>
      <c r="D321" s="4" t="s">
        <v>681</v>
      </c>
      <c r="E321" s="4" t="str">
        <f>VLOOKUP(A321,'[1]Informes avance'!$A$2:$E$324,5,FALSE)</f>
        <v>Nacional</v>
      </c>
      <c r="F321" s="4" t="str">
        <f>VLOOKUP(A321,'[1]Informes avance'!$A$2:$F$324,6,FALSE)</f>
        <v>Acción que realiza</v>
      </c>
      <c r="G321" s="4" t="s">
        <v>682</v>
      </c>
      <c r="H321" s="4" t="s">
        <v>683</v>
      </c>
      <c r="I321" s="3" t="s">
        <v>39</v>
      </c>
      <c r="J321" s="3" t="s">
        <v>32</v>
      </c>
      <c r="K321" s="3" t="s">
        <v>33</v>
      </c>
      <c r="L321" s="3" t="s">
        <v>34</v>
      </c>
      <c r="M321" s="3" t="s">
        <v>34</v>
      </c>
      <c r="N321" s="3" t="s">
        <v>34</v>
      </c>
      <c r="O321" s="3" t="s">
        <v>34</v>
      </c>
      <c r="P321" s="3" t="s">
        <v>34</v>
      </c>
      <c r="Q321" s="3" t="s">
        <v>34</v>
      </c>
      <c r="R321" s="3" t="s">
        <v>34</v>
      </c>
      <c r="S321" s="3" t="str">
        <f>VLOOKUP(A321,'[1]Informes avance'!$A$2:$AN$324,40,FALSE)</f>
        <v>No</v>
      </c>
      <c r="T321" s="3" t="s">
        <v>35</v>
      </c>
      <c r="U321" s="3" t="s">
        <v>35</v>
      </c>
    </row>
    <row r="322" spans="1:21" ht="24" customHeight="1" x14ac:dyDescent="0.25">
      <c r="A322" s="3" t="s">
        <v>684</v>
      </c>
      <c r="B322" s="4" t="s">
        <v>632</v>
      </c>
      <c r="C322" s="4" t="s">
        <v>633</v>
      </c>
      <c r="D322" s="4" t="s">
        <v>681</v>
      </c>
      <c r="E322" s="4" t="str">
        <f>VLOOKUP(A322,'[1]Informes avance'!$A$2:$E$324,5,FALSE)</f>
        <v>Valparaíso</v>
      </c>
      <c r="F322" s="4" t="str">
        <f>VLOOKUP(A322,'[1]Informes avance'!$A$2:$F$324,6,FALSE)</f>
        <v>Acción nueva</v>
      </c>
      <c r="G322" s="4" t="s">
        <v>685</v>
      </c>
      <c r="H322" s="4" t="s">
        <v>51</v>
      </c>
      <c r="I322" s="3" t="s">
        <v>39</v>
      </c>
      <c r="J322" s="3" t="s">
        <v>32</v>
      </c>
      <c r="K322" s="3" t="s">
        <v>91</v>
      </c>
      <c r="L322" s="3" t="s">
        <v>34</v>
      </c>
      <c r="M322" s="3" t="s">
        <v>34</v>
      </c>
      <c r="N322" s="3" t="s">
        <v>34</v>
      </c>
      <c r="O322" s="3" t="s">
        <v>35</v>
      </c>
      <c r="P322" s="3" t="s">
        <v>35</v>
      </c>
      <c r="Q322" s="3" t="s">
        <v>35</v>
      </c>
      <c r="R322" s="3" t="s">
        <v>34</v>
      </c>
      <c r="S322" s="3" t="str">
        <f>VLOOKUP(A322,'[1]Informes avance'!$A$2:$AN$324,40,FALSE)</f>
        <v>No</v>
      </c>
      <c r="T322" s="3" t="s">
        <v>35</v>
      </c>
      <c r="U322" s="3" t="s">
        <v>34</v>
      </c>
    </row>
    <row r="323" spans="1:21" ht="24" customHeight="1" x14ac:dyDescent="0.25">
      <c r="A323" s="3" t="s">
        <v>686</v>
      </c>
      <c r="B323" s="4" t="s">
        <v>632</v>
      </c>
      <c r="C323" s="4" t="s">
        <v>633</v>
      </c>
      <c r="D323" s="4" t="s">
        <v>681</v>
      </c>
      <c r="E323" s="4" t="str">
        <f>VLOOKUP(A323,'[1]Informes avance'!$A$2:$E$324,5,FALSE)</f>
        <v>Arica y Parinacota</v>
      </c>
      <c r="F323" s="4" t="str">
        <f>VLOOKUP(A323,'[1]Informes avance'!$A$2:$F$324,6,FALSE)</f>
        <v>Acción nueva</v>
      </c>
      <c r="G323" s="4" t="s">
        <v>687</v>
      </c>
      <c r="H323" s="4" t="s">
        <v>51</v>
      </c>
      <c r="I323" s="3" t="s">
        <v>31</v>
      </c>
      <c r="J323" s="3" t="s">
        <v>32</v>
      </c>
      <c r="K323" s="3" t="s">
        <v>46</v>
      </c>
      <c r="L323" s="3" t="s">
        <v>35</v>
      </c>
      <c r="M323" s="3" t="s">
        <v>35</v>
      </c>
      <c r="N323" s="3" t="s">
        <v>35</v>
      </c>
      <c r="O323" s="3" t="s">
        <v>35</v>
      </c>
      <c r="P323" s="3" t="s">
        <v>35</v>
      </c>
      <c r="Q323" s="3" t="s">
        <v>35</v>
      </c>
      <c r="R323" s="3" t="s">
        <v>35</v>
      </c>
      <c r="S323" s="3" t="str">
        <f>VLOOKUP(A323,'[1]Informes avance'!$A$2:$AN$324,40,FALSE)</f>
        <v>No</v>
      </c>
      <c r="T323" s="3" t="s">
        <v>35</v>
      </c>
      <c r="U323" s="3" t="s">
        <v>35</v>
      </c>
    </row>
    <row r="324" spans="1:21" ht="24" customHeight="1" x14ac:dyDescent="0.25">
      <c r="A324" s="3" t="s">
        <v>688</v>
      </c>
      <c r="B324" s="4" t="s">
        <v>632</v>
      </c>
      <c r="C324" s="4" t="s">
        <v>633</v>
      </c>
      <c r="D324" s="4" t="s">
        <v>681</v>
      </c>
      <c r="E324" s="4" t="str">
        <f>VLOOKUP(A324,'[1]Informes avance'!$A$2:$E$324,5,FALSE)</f>
        <v>Tarapacá</v>
      </c>
      <c r="F324" s="4" t="str">
        <f>VLOOKUP(A324,'[1]Informes avance'!$A$2:$F$324,6,FALSE)</f>
        <v>Acción nueva</v>
      </c>
      <c r="G324" s="4" t="s">
        <v>689</v>
      </c>
      <c r="H324" s="4" t="s">
        <v>48</v>
      </c>
      <c r="I324" s="3" t="s">
        <v>31</v>
      </c>
      <c r="J324" s="3" t="s">
        <v>32</v>
      </c>
      <c r="K324" s="3" t="s">
        <v>144</v>
      </c>
      <c r="L324" s="3" t="s">
        <v>34</v>
      </c>
      <c r="M324" s="3" t="s">
        <v>34</v>
      </c>
      <c r="N324" s="3" t="s">
        <v>34</v>
      </c>
      <c r="O324" s="3" t="s">
        <v>34</v>
      </c>
      <c r="P324" s="3" t="s">
        <v>34</v>
      </c>
      <c r="Q324" s="3" t="s">
        <v>34</v>
      </c>
      <c r="R324" s="3" t="s">
        <v>34</v>
      </c>
      <c r="S324" s="3" t="str">
        <f>VLOOKUP(A324,'[1]Informes avance'!$A$2:$AN$324,40,FALSE)</f>
        <v>No</v>
      </c>
      <c r="T324" s="3" t="s">
        <v>35</v>
      </c>
      <c r="U324" s="3" t="s">
        <v>34</v>
      </c>
    </row>
  </sheetData>
  <autoFilter ref="A2:U324" xr:uid="{00000000-0001-0000-0000-000000000000}"/>
  <mergeCells count="2">
    <mergeCell ref="A1:G1"/>
    <mergeCell ref="L1:R1"/>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153E-47B9-47E6-B07C-12497CB469EB}">
  <dimension ref="A1:B22"/>
  <sheetViews>
    <sheetView workbookViewId="0">
      <selection activeCell="A22" sqref="A22"/>
    </sheetView>
  </sheetViews>
  <sheetFormatPr baseColWidth="10" defaultRowHeight="15" x14ac:dyDescent="0.25"/>
  <cols>
    <col min="1" max="1" width="29.7109375" customWidth="1"/>
    <col min="2" max="2" width="78" customWidth="1"/>
  </cols>
  <sheetData>
    <row r="1" spans="1:2" x14ac:dyDescent="0.25">
      <c r="A1" s="18" t="s">
        <v>770</v>
      </c>
      <c r="B1" s="18" t="s">
        <v>771</v>
      </c>
    </row>
    <row r="2" spans="1:2" x14ac:dyDescent="0.25">
      <c r="A2" s="19" t="s">
        <v>5</v>
      </c>
      <c r="B2" s="19" t="s">
        <v>772</v>
      </c>
    </row>
    <row r="3" spans="1:2" ht="60" x14ac:dyDescent="0.25">
      <c r="A3" s="19" t="s">
        <v>6</v>
      </c>
      <c r="B3" s="19" t="s">
        <v>775</v>
      </c>
    </row>
    <row r="4" spans="1:2" ht="30" x14ac:dyDescent="0.25">
      <c r="A4" s="19" t="s">
        <v>7</v>
      </c>
      <c r="B4" s="19" t="s">
        <v>773</v>
      </c>
    </row>
    <row r="5" spans="1:2" ht="30" x14ac:dyDescent="0.25">
      <c r="A5" s="19" t="s">
        <v>8</v>
      </c>
      <c r="B5" s="19" t="s">
        <v>774</v>
      </c>
    </row>
    <row r="6" spans="1:2" ht="34.5" customHeight="1" x14ac:dyDescent="0.25">
      <c r="A6" s="19" t="s">
        <v>9</v>
      </c>
      <c r="B6" s="19" t="s">
        <v>776</v>
      </c>
    </row>
    <row r="7" spans="1:2" ht="45" x14ac:dyDescent="0.25">
      <c r="A7" s="19" t="s">
        <v>10</v>
      </c>
      <c r="B7" s="19" t="s">
        <v>777</v>
      </c>
    </row>
    <row r="8" spans="1:2" x14ac:dyDescent="0.25">
      <c r="A8" s="19" t="s">
        <v>11</v>
      </c>
      <c r="B8" s="19" t="s">
        <v>778</v>
      </c>
    </row>
    <row r="9" spans="1:2" ht="30" x14ac:dyDescent="0.25">
      <c r="A9" s="19" t="s">
        <v>12</v>
      </c>
      <c r="B9" s="19" t="s">
        <v>779</v>
      </c>
    </row>
    <row r="10" spans="1:2" ht="45" customHeight="1" x14ac:dyDescent="0.25">
      <c r="A10" s="19" t="s">
        <v>13</v>
      </c>
      <c r="B10" s="19" t="s">
        <v>780</v>
      </c>
    </row>
    <row r="11" spans="1:2" x14ac:dyDescent="0.25">
      <c r="A11" s="19" t="s">
        <v>14</v>
      </c>
      <c r="B11" s="19" t="s">
        <v>781</v>
      </c>
    </row>
    <row r="12" spans="1:2" ht="30" x14ac:dyDescent="0.25">
      <c r="A12" s="19" t="s">
        <v>15</v>
      </c>
      <c r="B12" s="19" t="s">
        <v>782</v>
      </c>
    </row>
    <row r="13" spans="1:2" x14ac:dyDescent="0.25">
      <c r="A13" s="17" t="s">
        <v>16</v>
      </c>
      <c r="B13" s="17" t="s">
        <v>783</v>
      </c>
    </row>
    <row r="14" spans="1:2" x14ac:dyDescent="0.25">
      <c r="A14" s="17" t="s">
        <v>17</v>
      </c>
      <c r="B14" s="17" t="s">
        <v>784</v>
      </c>
    </row>
    <row r="15" spans="1:2" x14ac:dyDescent="0.25">
      <c r="A15" s="17" t="s">
        <v>18</v>
      </c>
      <c r="B15" s="17" t="s">
        <v>785</v>
      </c>
    </row>
    <row r="16" spans="1:2" ht="30" x14ac:dyDescent="0.25">
      <c r="A16" s="17" t="s">
        <v>19</v>
      </c>
      <c r="B16" s="17" t="s">
        <v>786</v>
      </c>
    </row>
    <row r="17" spans="1:2" ht="30" x14ac:dyDescent="0.25">
      <c r="A17" s="17" t="s">
        <v>20</v>
      </c>
      <c r="B17" s="17" t="s">
        <v>787</v>
      </c>
    </row>
    <row r="18" spans="1:2" x14ac:dyDescent="0.25">
      <c r="A18" s="17" t="s">
        <v>21</v>
      </c>
      <c r="B18" s="17" t="s">
        <v>788</v>
      </c>
    </row>
    <row r="19" spans="1:2" x14ac:dyDescent="0.25">
      <c r="A19" s="17" t="s">
        <v>22</v>
      </c>
      <c r="B19" s="17" t="s">
        <v>789</v>
      </c>
    </row>
    <row r="20" spans="1:2" ht="30" x14ac:dyDescent="0.25">
      <c r="A20" s="17" t="s">
        <v>23</v>
      </c>
      <c r="B20" s="17" t="s">
        <v>790</v>
      </c>
    </row>
    <row r="21" spans="1:2" ht="30" x14ac:dyDescent="0.25">
      <c r="A21" s="17" t="s">
        <v>24</v>
      </c>
      <c r="B21" s="17" t="s">
        <v>791</v>
      </c>
    </row>
    <row r="22" spans="1:2" ht="30" x14ac:dyDescent="0.25">
      <c r="A22" s="17" t="s">
        <v>25</v>
      </c>
      <c r="B22" s="17" t="s">
        <v>792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BBDD</vt:lpstr>
      <vt:lpstr>Variables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dc:creator>
  <cp:keywords/>
  <dc:description/>
  <cp:lastModifiedBy>Bárbara Ossa González</cp:lastModifiedBy>
  <cp:revision>15</cp:revision>
  <dcterms:created xsi:type="dcterms:W3CDTF">2021-04-19T16:07:47Z</dcterms:created>
  <dcterms:modified xsi:type="dcterms:W3CDTF">2026-04-08T18:24:12Z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